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87" i="1" l="1"/>
  <c r="G87" i="1"/>
  <c r="H87" i="1"/>
  <c r="I87" i="1"/>
  <c r="J87" i="1"/>
  <c r="K87" i="1"/>
</calcChain>
</file>

<file path=xl/sharedStrings.xml><?xml version="1.0" encoding="utf-8"?>
<sst xmlns="http://schemas.openxmlformats.org/spreadsheetml/2006/main" count="252" uniqueCount="173">
  <si>
    <t>UF</t>
  </si>
  <si>
    <t>ENTIDADES</t>
  </si>
  <si>
    <t>CNPJ</t>
  </si>
  <si>
    <t>IBGE</t>
  </si>
  <si>
    <t>PER CAPITA</t>
  </si>
  <si>
    <t>PREFEITURAS</t>
  </si>
  <si>
    <t>SEDUC</t>
  </si>
  <si>
    <t>TOTAL GERAL</t>
  </si>
  <si>
    <t>Total dos Alunos</t>
  </si>
  <si>
    <t>VALOR TOTAL</t>
  </si>
  <si>
    <t>Alunos</t>
  </si>
  <si>
    <t>Valor 2016</t>
  </si>
  <si>
    <t>ES</t>
  </si>
  <si>
    <t>AFONSO CLAUDIO</t>
  </si>
  <si>
    <t>27.165.562/0001‐41</t>
  </si>
  <si>
    <t>AGUA DOCE DO NORTE</t>
  </si>
  <si>
    <t>31.796.626/0001‐80</t>
  </si>
  <si>
    <t>AGUIA BRANCA</t>
  </si>
  <si>
    <t>31.796.584/0001‐87</t>
  </si>
  <si>
    <t>ALEGRE</t>
  </si>
  <si>
    <t>27.174.101/0001‐35</t>
  </si>
  <si>
    <t>ALFREDO CHAVES</t>
  </si>
  <si>
    <t>27.142.686/0001‐01</t>
  </si>
  <si>
    <t>ALTO RIO NOVO</t>
  </si>
  <si>
    <t>31.796.659/0001‐20</t>
  </si>
  <si>
    <t>ANCHIETA</t>
  </si>
  <si>
    <t>27.142.694/0001‐58</t>
  </si>
  <si>
    <t>APIACA</t>
  </si>
  <si>
    <t>27.165.604/0001‐44</t>
  </si>
  <si>
    <t>ARACRUZ</t>
  </si>
  <si>
    <t>27.142.702/0001‐66</t>
  </si>
  <si>
    <t>ATILIO VIVACQUA</t>
  </si>
  <si>
    <t>27.165.620/0001‐37</t>
  </si>
  <si>
    <t>BAIXO GUANDU</t>
  </si>
  <si>
    <t>27.165.737/0001‐10</t>
  </si>
  <si>
    <t>BARRA DE SAO FRANCISCO</t>
  </si>
  <si>
    <t>27.165.745/0001‐67</t>
  </si>
  <si>
    <t>BOA ESPERANCA</t>
  </si>
  <si>
    <t>27.167.436/0001‐26</t>
  </si>
  <si>
    <t>BOM JESUS DO NORTE</t>
  </si>
  <si>
    <t>27.167.360/0001‐39</t>
  </si>
  <si>
    <t>BREJETUBA</t>
  </si>
  <si>
    <t>01.612.674/0001‐00</t>
  </si>
  <si>
    <t>CACHOEIRO DE ITAPEMIRIM</t>
  </si>
  <si>
    <t>27.165.588/0001‐90</t>
  </si>
  <si>
    <t>CARIACICA</t>
  </si>
  <si>
    <t>27.150.549/0001‐19</t>
  </si>
  <si>
    <t>CASTELO</t>
  </si>
  <si>
    <t>27.165.638/0001‐39</t>
  </si>
  <si>
    <t>COLATINA</t>
  </si>
  <si>
    <t>27.165.729/0001‐74</t>
  </si>
  <si>
    <t>CONCEICAO DA BARRA</t>
  </si>
  <si>
    <t>27.174.077/0001‐34</t>
  </si>
  <si>
    <t>CONCEICAO DO CASTELO</t>
  </si>
  <si>
    <t>27.165.570/0001‐98</t>
  </si>
  <si>
    <t>DIVINO DE SAO LOURENCO</t>
  </si>
  <si>
    <t>27.174.127/0001‐83</t>
  </si>
  <si>
    <t>DOMINGOS MARTINS</t>
  </si>
  <si>
    <t>27.150.556/0001‐10</t>
  </si>
  <si>
    <t>DORES DO RIO PRETO</t>
  </si>
  <si>
    <t>27.167.386/0001‐87</t>
  </si>
  <si>
    <t>ECOPORANGA</t>
  </si>
  <si>
    <t>27.167.311/0001‐04</t>
  </si>
  <si>
    <t>FUNDAO</t>
  </si>
  <si>
    <t>27.165.182/0001‐07</t>
  </si>
  <si>
    <t>GOVERNADOR LINDENBERG</t>
  </si>
  <si>
    <t>04.217.786/0001‐54</t>
  </si>
  <si>
    <t>GUACUI</t>
  </si>
  <si>
    <t>27.174.135/0001‐20</t>
  </si>
  <si>
    <t>GUARAPARI</t>
  </si>
  <si>
    <t>27.165.190/0001‐53</t>
  </si>
  <si>
    <t>IBATIBA</t>
  </si>
  <si>
    <t>27.744.150/0001‐66</t>
  </si>
  <si>
    <t>IBIRACU</t>
  </si>
  <si>
    <t>27.165.208/0001‐17</t>
  </si>
  <si>
    <t>IBITIRAMA</t>
  </si>
  <si>
    <t>31.726.490/0001‐31</t>
  </si>
  <si>
    <t>ICONHA</t>
  </si>
  <si>
    <t>27.165.646/0001‐85</t>
  </si>
  <si>
    <t>IRUPI</t>
  </si>
  <si>
    <t>36.403.954/0001‐92</t>
  </si>
  <si>
    <t>ITAGUACU</t>
  </si>
  <si>
    <t>27.167.451/0001‐74</t>
  </si>
  <si>
    <t>ITAPEMIRIM</t>
  </si>
  <si>
    <t>27.174.168/0001‐70</t>
  </si>
  <si>
    <t>ITARANA</t>
  </si>
  <si>
    <t>27.104.363/0001‐23</t>
  </si>
  <si>
    <t>IUNA</t>
  </si>
  <si>
    <t>27.167.394/0001‐23</t>
  </si>
  <si>
    <t>JAGUARE</t>
  </si>
  <si>
    <t>27.744.184/0001‐50</t>
  </si>
  <si>
    <t>JERONIMO MONTEIRO</t>
  </si>
  <si>
    <t>27.165.653/0001‐87</t>
  </si>
  <si>
    <t>JOAO NEIVA</t>
  </si>
  <si>
    <t>31.776.479/0001‐86</t>
  </si>
  <si>
    <t>LARANJA DA TERRA</t>
  </si>
  <si>
    <t>31.796.097/0001‐14</t>
  </si>
  <si>
    <t>LINHARES</t>
  </si>
  <si>
    <t>27.167.410/0001‐88</t>
  </si>
  <si>
    <t>MANTENOPOLIS</t>
  </si>
  <si>
    <t>27.167.345/0001‐90</t>
  </si>
  <si>
    <t>MARATAIZES</t>
  </si>
  <si>
    <t>01.609.408/0001‐28</t>
  </si>
  <si>
    <t>MARECHAL FLORIANO</t>
  </si>
  <si>
    <t>39.385.927/0001‐22</t>
  </si>
  <si>
    <t>MARILANDIA</t>
  </si>
  <si>
    <t>27.744.176/0001‐04</t>
  </si>
  <si>
    <t>MIMOSO DO SUL</t>
  </si>
  <si>
    <t>27.174.119/0001‐37</t>
  </si>
  <si>
    <t>MONTANHA</t>
  </si>
  <si>
    <t>27.174.051/0001‐96</t>
  </si>
  <si>
    <t>MUCURICI</t>
  </si>
  <si>
    <t>27.174.069/0001‐98</t>
  </si>
  <si>
    <t>MUNIZ FREIRE</t>
  </si>
  <si>
    <t>27.165.687/0001‐71</t>
  </si>
  <si>
    <t>MUQUI</t>
  </si>
  <si>
    <t>27.082.403/0001‐83</t>
  </si>
  <si>
    <t>NOVA VENECIA</t>
  </si>
  <si>
    <t>27.167.428/0001‐80</t>
  </si>
  <si>
    <t>PANCAS</t>
  </si>
  <si>
    <t>27.174.150/0001‐78</t>
  </si>
  <si>
    <t>PEDRO CANARIO</t>
  </si>
  <si>
    <t>28.539.872/0001‐41</t>
  </si>
  <si>
    <t>PINHEIROS</t>
  </si>
  <si>
    <t>27.174.085/0001‐80</t>
  </si>
  <si>
    <t>PIUMA</t>
  </si>
  <si>
    <t>27.165.695/0001‐18</t>
  </si>
  <si>
    <t>PONTO BELO</t>
  </si>
  <si>
    <t>01.614.334/0001‐18</t>
  </si>
  <si>
    <t>PRESIDENTE KENNEDY</t>
  </si>
  <si>
    <t>27.165.703/0001‐26</t>
  </si>
  <si>
    <t>RIO BANANAL</t>
  </si>
  <si>
    <t>27.744.143/0001‐64</t>
  </si>
  <si>
    <t>RIO NOVO DO SUL</t>
  </si>
  <si>
    <t>27.165.711/0001‐72</t>
  </si>
  <si>
    <t>SANTA LEOPOLDINA</t>
  </si>
  <si>
    <t>27.165.521/0001‐55</t>
  </si>
  <si>
    <t>SANTA MARIA DE JETIBA</t>
  </si>
  <si>
    <t>36.388.445/0001‐38</t>
  </si>
  <si>
    <t>SANTA TERESA</t>
  </si>
  <si>
    <t>27.167.444/0001‐72</t>
  </si>
  <si>
    <t>SAO DOMINGOS DO NORTE</t>
  </si>
  <si>
    <t>36.350.312/0001‐72</t>
  </si>
  <si>
    <t>SAO GABRIEL DA PALHA</t>
  </si>
  <si>
    <t>27.174.143/0001‐76</t>
  </si>
  <si>
    <t>SAO JOSE DO CALCADO</t>
  </si>
  <si>
    <t>27.167.402/0001‐31</t>
  </si>
  <si>
    <t>SAO MATEUS</t>
  </si>
  <si>
    <t>27.167.477/0001‐12</t>
  </si>
  <si>
    <t>SAO ROQUE DO CANAA</t>
  </si>
  <si>
    <t>01.612.865/0001‐71</t>
  </si>
  <si>
    <t>SERRA</t>
  </si>
  <si>
    <t>27.174.093/0001‐27</t>
  </si>
  <si>
    <t>SOORETAMA</t>
  </si>
  <si>
    <t>01.612.155/0001‐41</t>
  </si>
  <si>
    <t>VARGEM ALTA</t>
  </si>
  <si>
    <t>31.723.570/0001‐33</t>
  </si>
  <si>
    <t>VENDA NOVA DO IMIGRANTE</t>
  </si>
  <si>
    <t>31.723.497/0001‐08</t>
  </si>
  <si>
    <t>VIANA</t>
  </si>
  <si>
    <t>27.165.547/0001‐01</t>
  </si>
  <si>
    <t>VILA PAVAO</t>
  </si>
  <si>
    <t>36.350.346/0001‐67</t>
  </si>
  <si>
    <t>VILA VALERIO</t>
  </si>
  <si>
    <t>01.619.232/0001‐95</t>
  </si>
  <si>
    <t>VILA VELHA</t>
  </si>
  <si>
    <t>27.165.554/0001‐03</t>
  </si>
  <si>
    <t>VITORIA</t>
  </si>
  <si>
    <t>27.142.058/0001‐26</t>
  </si>
  <si>
    <t>MINISTÉRIO DA EDUCAÇÃO</t>
  </si>
  <si>
    <t>FUNDO NACIONAL  DE DESENVOLVIMENTO DA EDUCAÇÃO</t>
  </si>
  <si>
    <t>SAPE - Sistema de Assistência a Programas  e Projetos Educacionais</t>
  </si>
  <si>
    <t>CENSO ESCOLAR DO TRANSPORTE ESCOLAR - PNATE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</si>
</sst>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5" fillId="2" borderId="3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7" fillId="0" borderId="4" xfId="0" applyNumberFormat="1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2" borderId="4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0" fillId="0" borderId="10" xfId="0" applyBorder="1"/>
    <xf numFmtId="0" fontId="3" fillId="0" borderId="12" xfId="0" applyFont="1" applyBorder="1"/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3" fontId="3" fillId="0" borderId="13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180975</xdr:rowOff>
    </xdr:from>
    <xdr:to>
      <xdr:col>1</xdr:col>
      <xdr:colOff>457200</xdr:colOff>
      <xdr:row>2</xdr:row>
      <xdr:rowOff>28575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0975"/>
          <a:ext cx="4095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workbookViewId="0">
      <selection activeCell="B89" sqref="B89"/>
    </sheetView>
  </sheetViews>
  <sheetFormatPr defaultRowHeight="15" x14ac:dyDescent="0.25"/>
  <cols>
    <col min="1" max="1" width="5.85546875" customWidth="1"/>
    <col min="2" max="2" width="20.140625" style="23" customWidth="1"/>
    <col min="3" max="3" width="21.5703125" customWidth="1"/>
    <col min="4" max="4" width="9.28515625" bestFit="1" customWidth="1"/>
    <col min="5" max="5" width="8.5703125" customWidth="1"/>
    <col min="6" max="6" width="6.85546875" style="28" customWidth="1"/>
    <col min="7" max="7" width="12.28515625" style="18" customWidth="1"/>
    <col min="8" max="8" width="6.5703125" style="18" customWidth="1"/>
    <col min="9" max="9" width="12.140625" style="18" customWidth="1"/>
    <col min="10" max="10" width="6.7109375" style="18" customWidth="1"/>
    <col min="11" max="11" width="13" style="18" customWidth="1"/>
  </cols>
  <sheetData>
    <row r="1" spans="1:12" x14ac:dyDescent="0.25">
      <c r="A1" s="2"/>
    </row>
    <row r="2" spans="1:12" x14ac:dyDescent="0.25">
      <c r="A2" s="10" t="s">
        <v>169</v>
      </c>
      <c r="B2" s="24"/>
      <c r="C2" s="11"/>
      <c r="D2" s="11"/>
      <c r="E2" s="11"/>
      <c r="F2" s="29"/>
      <c r="G2" s="7"/>
      <c r="H2" s="7"/>
      <c r="I2" s="7"/>
      <c r="J2" s="7"/>
      <c r="K2" s="7"/>
    </row>
    <row r="3" spans="1:12" x14ac:dyDescent="0.25">
      <c r="A3" s="10" t="s">
        <v>170</v>
      </c>
      <c r="B3" s="24"/>
      <c r="C3" s="11"/>
      <c r="D3" s="11"/>
      <c r="E3" s="11"/>
      <c r="F3" s="29"/>
      <c r="G3" s="7"/>
      <c r="H3" s="7"/>
      <c r="I3" s="7"/>
      <c r="J3" s="7"/>
      <c r="K3" s="7"/>
    </row>
    <row r="4" spans="1:12" x14ac:dyDescent="0.25">
      <c r="A4" s="10" t="s">
        <v>171</v>
      </c>
      <c r="B4" s="24"/>
      <c r="C4" s="11"/>
      <c r="D4" s="11"/>
      <c r="E4" s="11"/>
      <c r="F4" s="29"/>
      <c r="G4" s="7"/>
      <c r="H4" s="7"/>
      <c r="I4" s="7"/>
      <c r="J4" s="7"/>
      <c r="K4" s="7"/>
    </row>
    <row r="5" spans="1:12" ht="15.75" thickBot="1" x14ac:dyDescent="0.3">
      <c r="A5" s="12"/>
      <c r="B5" s="24"/>
      <c r="C5" s="11"/>
      <c r="D5" s="11"/>
      <c r="E5" s="11"/>
      <c r="F5" s="29"/>
      <c r="G5" s="7"/>
      <c r="H5" s="7"/>
      <c r="I5" s="7"/>
      <c r="J5" s="7"/>
      <c r="K5" s="7"/>
    </row>
    <row r="6" spans="1:12" ht="16.5" thickTop="1" thickBot="1" x14ac:dyDescent="0.3">
      <c r="A6" s="49" t="s">
        <v>172</v>
      </c>
      <c r="B6" s="49"/>
      <c r="C6" s="49"/>
      <c r="D6" s="49"/>
      <c r="E6" s="49"/>
      <c r="F6" s="49"/>
      <c r="G6" s="49"/>
      <c r="H6" s="49"/>
      <c r="I6" s="49"/>
      <c r="J6" s="47" t="s">
        <v>7</v>
      </c>
      <c r="K6" s="48"/>
      <c r="L6" s="1"/>
    </row>
    <row r="7" spans="1:12" ht="30.75" thickBot="1" x14ac:dyDescent="0.3">
      <c r="A7" s="3" t="s">
        <v>0</v>
      </c>
      <c r="B7" s="25" t="s">
        <v>1</v>
      </c>
      <c r="C7" s="4" t="s">
        <v>2</v>
      </c>
      <c r="D7" s="4" t="s">
        <v>3</v>
      </c>
      <c r="E7" s="4" t="s">
        <v>4</v>
      </c>
      <c r="F7" s="45" t="s">
        <v>5</v>
      </c>
      <c r="G7" s="46"/>
      <c r="H7" s="45" t="s">
        <v>6</v>
      </c>
      <c r="I7" s="46"/>
      <c r="J7" s="8"/>
      <c r="K7" s="9"/>
      <c r="L7" s="1"/>
    </row>
    <row r="8" spans="1:12" ht="45.75" thickBot="1" x14ac:dyDescent="0.3">
      <c r="A8" s="13"/>
      <c r="B8" s="26"/>
      <c r="C8" s="14"/>
      <c r="D8" s="14"/>
      <c r="E8" s="14"/>
      <c r="F8" s="20" t="s">
        <v>10</v>
      </c>
      <c r="G8" s="15" t="s">
        <v>11</v>
      </c>
      <c r="H8" s="20" t="s">
        <v>10</v>
      </c>
      <c r="I8" s="20" t="s">
        <v>11</v>
      </c>
      <c r="J8" s="30" t="s">
        <v>8</v>
      </c>
      <c r="K8" s="21" t="s">
        <v>9</v>
      </c>
      <c r="L8" s="1"/>
    </row>
    <row r="9" spans="1:12" ht="15.75" thickBot="1" x14ac:dyDescent="0.3">
      <c r="A9" s="16" t="s">
        <v>12</v>
      </c>
      <c r="B9" s="27" t="s">
        <v>13</v>
      </c>
      <c r="C9" s="17" t="s">
        <v>14</v>
      </c>
      <c r="D9" s="17">
        <v>3200102</v>
      </c>
      <c r="E9" s="17">
        <v>136.32</v>
      </c>
      <c r="F9" s="6">
        <v>1226</v>
      </c>
      <c r="G9" s="19">
        <v>167128.32000000001</v>
      </c>
      <c r="H9" s="5">
        <v>884</v>
      </c>
      <c r="I9" s="19">
        <v>120506.88</v>
      </c>
      <c r="J9" s="6">
        <v>2110</v>
      </c>
      <c r="K9" s="22">
        <v>287635.20000000001</v>
      </c>
      <c r="L9" s="1"/>
    </row>
    <row r="10" spans="1:12" ht="15.75" thickBot="1" x14ac:dyDescent="0.3">
      <c r="A10" s="16" t="s">
        <v>12</v>
      </c>
      <c r="B10" s="27" t="s">
        <v>15</v>
      </c>
      <c r="C10" s="17" t="s">
        <v>16</v>
      </c>
      <c r="D10" s="17">
        <v>3200169</v>
      </c>
      <c r="E10" s="17">
        <v>136.32</v>
      </c>
      <c r="F10" s="5">
        <v>440</v>
      </c>
      <c r="G10" s="19">
        <v>59980.800000000003</v>
      </c>
      <c r="H10" s="5">
        <v>361</v>
      </c>
      <c r="I10" s="19">
        <v>49211.519999999997</v>
      </c>
      <c r="J10" s="5">
        <v>801</v>
      </c>
      <c r="K10" s="22">
        <v>109192.32000000001</v>
      </c>
      <c r="L10" s="1"/>
    </row>
    <row r="11" spans="1:12" ht="15.75" thickBot="1" x14ac:dyDescent="0.3">
      <c r="A11" s="16" t="s">
        <v>12</v>
      </c>
      <c r="B11" s="27" t="s">
        <v>17</v>
      </c>
      <c r="C11" s="17" t="s">
        <v>18</v>
      </c>
      <c r="D11" s="17">
        <v>3200136</v>
      </c>
      <c r="E11" s="17">
        <v>136.32</v>
      </c>
      <c r="F11" s="6">
        <v>1041</v>
      </c>
      <c r="G11" s="19">
        <v>141909.12</v>
      </c>
      <c r="H11" s="5">
        <v>451</v>
      </c>
      <c r="I11" s="19">
        <v>61480.32</v>
      </c>
      <c r="J11" s="6">
        <v>1492</v>
      </c>
      <c r="K11" s="22">
        <v>203389.44</v>
      </c>
      <c r="L11" s="1"/>
    </row>
    <row r="12" spans="1:12" ht="15.75" thickBot="1" x14ac:dyDescent="0.3">
      <c r="A12" s="16" t="s">
        <v>12</v>
      </c>
      <c r="B12" s="27" t="s">
        <v>19</v>
      </c>
      <c r="C12" s="17" t="s">
        <v>20</v>
      </c>
      <c r="D12" s="17">
        <v>3200201</v>
      </c>
      <c r="E12" s="17">
        <v>131.84</v>
      </c>
      <c r="F12" s="5">
        <v>472</v>
      </c>
      <c r="G12" s="19">
        <v>62228.480000000003</v>
      </c>
      <c r="H12" s="5">
        <v>670</v>
      </c>
      <c r="I12" s="19">
        <v>88332.800000000003</v>
      </c>
      <c r="J12" s="6">
        <v>1142</v>
      </c>
      <c r="K12" s="22">
        <v>150561.28</v>
      </c>
      <c r="L12" s="1"/>
    </row>
    <row r="13" spans="1:12" ht="15.75" thickBot="1" x14ac:dyDescent="0.3">
      <c r="A13" s="16" t="s">
        <v>12</v>
      </c>
      <c r="B13" s="27" t="s">
        <v>21</v>
      </c>
      <c r="C13" s="17" t="s">
        <v>22</v>
      </c>
      <c r="D13" s="17">
        <v>3200300</v>
      </c>
      <c r="E13" s="17">
        <v>136.32</v>
      </c>
      <c r="F13" s="5">
        <v>781</v>
      </c>
      <c r="G13" s="19">
        <v>106465.92</v>
      </c>
      <c r="H13" s="5">
        <v>127</v>
      </c>
      <c r="I13" s="19">
        <v>17312.64</v>
      </c>
      <c r="J13" s="5">
        <v>908</v>
      </c>
      <c r="K13" s="22">
        <v>123778.56</v>
      </c>
      <c r="L13" s="1"/>
    </row>
    <row r="14" spans="1:12" ht="15.75" thickBot="1" x14ac:dyDescent="0.3">
      <c r="A14" s="16" t="s">
        <v>12</v>
      </c>
      <c r="B14" s="27" t="s">
        <v>23</v>
      </c>
      <c r="C14" s="17" t="s">
        <v>24</v>
      </c>
      <c r="D14" s="17">
        <v>3200359</v>
      </c>
      <c r="E14" s="17">
        <v>131.30000000000001</v>
      </c>
      <c r="F14" s="5">
        <v>365</v>
      </c>
      <c r="G14" s="19">
        <v>47924.5</v>
      </c>
      <c r="H14" s="5">
        <v>315</v>
      </c>
      <c r="I14" s="19">
        <v>41359.5</v>
      </c>
      <c r="J14" s="5">
        <v>680</v>
      </c>
      <c r="K14" s="22">
        <v>89284</v>
      </c>
      <c r="L14" s="1"/>
    </row>
    <row r="15" spans="1:12" ht="15.75" thickBot="1" x14ac:dyDescent="0.3">
      <c r="A15" s="16" t="s">
        <v>12</v>
      </c>
      <c r="B15" s="27" t="s">
        <v>25</v>
      </c>
      <c r="C15" s="17" t="s">
        <v>26</v>
      </c>
      <c r="D15" s="17">
        <v>3200409</v>
      </c>
      <c r="E15" s="17">
        <v>127.37</v>
      </c>
      <c r="F15" s="5">
        <v>841</v>
      </c>
      <c r="G15" s="19">
        <v>107118.17</v>
      </c>
      <c r="H15" s="5">
        <v>299</v>
      </c>
      <c r="I15" s="19">
        <v>38083.629999999997</v>
      </c>
      <c r="J15" s="6">
        <v>1140</v>
      </c>
      <c r="K15" s="22">
        <v>145201.79999999999</v>
      </c>
      <c r="L15" s="1"/>
    </row>
    <row r="16" spans="1:12" ht="15.75" thickBot="1" x14ac:dyDescent="0.3">
      <c r="A16" s="16" t="s">
        <v>12</v>
      </c>
      <c r="B16" s="27" t="s">
        <v>27</v>
      </c>
      <c r="C16" s="17" t="s">
        <v>28</v>
      </c>
      <c r="D16" s="17">
        <v>3200508</v>
      </c>
      <c r="E16" s="17">
        <v>128.15</v>
      </c>
      <c r="F16" s="5">
        <v>290</v>
      </c>
      <c r="G16" s="19">
        <v>37163.5</v>
      </c>
      <c r="H16" s="5">
        <v>69</v>
      </c>
      <c r="I16" s="19">
        <v>8842.35</v>
      </c>
      <c r="J16" s="5">
        <v>359</v>
      </c>
      <c r="K16" s="22">
        <v>46005.85</v>
      </c>
      <c r="L16" s="1"/>
    </row>
    <row r="17" spans="1:12" ht="15.75" thickBot="1" x14ac:dyDescent="0.3">
      <c r="A17" s="16" t="s">
        <v>12</v>
      </c>
      <c r="B17" s="27" t="s">
        <v>29</v>
      </c>
      <c r="C17" s="17" t="s">
        <v>30</v>
      </c>
      <c r="D17" s="17">
        <v>3200607</v>
      </c>
      <c r="E17" s="17">
        <v>131.84</v>
      </c>
      <c r="F17" s="6">
        <v>1530</v>
      </c>
      <c r="G17" s="19">
        <v>201715.20000000001</v>
      </c>
      <c r="H17" s="6">
        <v>1277</v>
      </c>
      <c r="I17" s="19">
        <v>168359.67999999999</v>
      </c>
      <c r="J17" s="6">
        <v>2807</v>
      </c>
      <c r="K17" s="22">
        <v>370074.88</v>
      </c>
      <c r="L17" s="1"/>
    </row>
    <row r="18" spans="1:12" ht="15.75" thickBot="1" x14ac:dyDescent="0.3">
      <c r="A18" s="16" t="s">
        <v>12</v>
      </c>
      <c r="B18" s="27" t="s">
        <v>31</v>
      </c>
      <c r="C18" s="17" t="s">
        <v>32</v>
      </c>
      <c r="D18" s="17">
        <v>3200706</v>
      </c>
      <c r="E18" s="17">
        <v>130.35</v>
      </c>
      <c r="F18" s="5">
        <v>613</v>
      </c>
      <c r="G18" s="19">
        <v>79904.55</v>
      </c>
      <c r="H18" s="5">
        <v>205</v>
      </c>
      <c r="I18" s="19">
        <v>26721.75</v>
      </c>
      <c r="J18" s="5">
        <v>818</v>
      </c>
      <c r="K18" s="22">
        <v>106626.3</v>
      </c>
      <c r="L18" s="1"/>
    </row>
    <row r="19" spans="1:12" ht="15.75" thickBot="1" x14ac:dyDescent="0.3">
      <c r="A19" s="16" t="s">
        <v>12</v>
      </c>
      <c r="B19" s="27" t="s">
        <v>33</v>
      </c>
      <c r="C19" s="17" t="s">
        <v>34</v>
      </c>
      <c r="D19" s="17">
        <v>3200805</v>
      </c>
      <c r="E19" s="17">
        <v>133.97</v>
      </c>
      <c r="F19" s="5">
        <v>517</v>
      </c>
      <c r="G19" s="19">
        <v>69262.490000000005</v>
      </c>
      <c r="H19" s="5">
        <v>148</v>
      </c>
      <c r="I19" s="19">
        <v>19827.560000000001</v>
      </c>
      <c r="J19" s="5">
        <v>665</v>
      </c>
      <c r="K19" s="22">
        <v>89090.05</v>
      </c>
      <c r="L19" s="1"/>
    </row>
    <row r="20" spans="1:12" ht="29.25" thickBot="1" x14ac:dyDescent="0.3">
      <c r="A20" s="16" t="s">
        <v>12</v>
      </c>
      <c r="B20" s="27" t="s">
        <v>35</v>
      </c>
      <c r="C20" s="17" t="s">
        <v>36</v>
      </c>
      <c r="D20" s="17">
        <v>3200904</v>
      </c>
      <c r="E20" s="17">
        <v>136.32</v>
      </c>
      <c r="F20" s="6">
        <v>1252</v>
      </c>
      <c r="G20" s="19">
        <v>170672.64000000001</v>
      </c>
      <c r="H20" s="5">
        <v>789</v>
      </c>
      <c r="I20" s="19">
        <v>107556.48</v>
      </c>
      <c r="J20" s="6">
        <v>2041</v>
      </c>
      <c r="K20" s="22">
        <v>278229.12</v>
      </c>
      <c r="L20" s="1"/>
    </row>
    <row r="21" spans="1:12" ht="15.75" thickBot="1" x14ac:dyDescent="0.3">
      <c r="A21" s="16" t="s">
        <v>12</v>
      </c>
      <c r="B21" s="27" t="s">
        <v>37</v>
      </c>
      <c r="C21" s="17" t="s">
        <v>38</v>
      </c>
      <c r="D21" s="17">
        <v>3201001</v>
      </c>
      <c r="E21" s="17">
        <v>133.63</v>
      </c>
      <c r="F21" s="5">
        <v>448</v>
      </c>
      <c r="G21" s="19">
        <v>59866.239999999998</v>
      </c>
      <c r="H21" s="5">
        <v>361</v>
      </c>
      <c r="I21" s="19">
        <v>48240.43</v>
      </c>
      <c r="J21" s="5">
        <v>809</v>
      </c>
      <c r="K21" s="22">
        <v>108106.67</v>
      </c>
      <c r="L21" s="1"/>
    </row>
    <row r="22" spans="1:12" ht="15.75" thickBot="1" x14ac:dyDescent="0.3">
      <c r="A22" s="16" t="s">
        <v>12</v>
      </c>
      <c r="B22" s="27" t="s">
        <v>39</v>
      </c>
      <c r="C22" s="17" t="s">
        <v>40</v>
      </c>
      <c r="D22" s="17">
        <v>3201100</v>
      </c>
      <c r="E22" s="17">
        <v>126.11</v>
      </c>
      <c r="F22" s="5">
        <v>28</v>
      </c>
      <c r="G22" s="19">
        <v>3531.08</v>
      </c>
      <c r="H22" s="5">
        <v>23</v>
      </c>
      <c r="I22" s="19">
        <v>2900.53</v>
      </c>
      <c r="J22" s="5">
        <v>51</v>
      </c>
      <c r="K22" s="22">
        <v>6431.61</v>
      </c>
      <c r="L22" s="1"/>
    </row>
    <row r="23" spans="1:12" ht="15.75" thickBot="1" x14ac:dyDescent="0.3">
      <c r="A23" s="16" t="s">
        <v>12</v>
      </c>
      <c r="B23" s="27" t="s">
        <v>41</v>
      </c>
      <c r="C23" s="17" t="s">
        <v>42</v>
      </c>
      <c r="D23" s="17">
        <v>3201159</v>
      </c>
      <c r="E23" s="17">
        <v>136.32</v>
      </c>
      <c r="F23" s="5">
        <v>907</v>
      </c>
      <c r="G23" s="19">
        <v>123642.24000000001</v>
      </c>
      <c r="H23" s="6">
        <v>1162</v>
      </c>
      <c r="I23" s="19">
        <v>158403.84</v>
      </c>
      <c r="J23" s="6">
        <v>2069</v>
      </c>
      <c r="K23" s="22">
        <v>282046.08000000002</v>
      </c>
      <c r="L23" s="1"/>
    </row>
    <row r="24" spans="1:12" ht="29.25" thickBot="1" x14ac:dyDescent="0.3">
      <c r="A24" s="16" t="s">
        <v>12</v>
      </c>
      <c r="B24" s="27" t="s">
        <v>43</v>
      </c>
      <c r="C24" s="17" t="s">
        <v>44</v>
      </c>
      <c r="D24" s="17">
        <v>3201209</v>
      </c>
      <c r="E24" s="17">
        <v>128.49</v>
      </c>
      <c r="F24" s="5">
        <v>751</v>
      </c>
      <c r="G24" s="19">
        <v>96495.99</v>
      </c>
      <c r="H24" s="6">
        <v>1142</v>
      </c>
      <c r="I24" s="19">
        <v>146735.57999999999</v>
      </c>
      <c r="J24" s="6">
        <v>1893</v>
      </c>
      <c r="K24" s="22">
        <v>243231.57</v>
      </c>
      <c r="L24" s="1"/>
    </row>
    <row r="25" spans="1:12" ht="15.75" thickBot="1" x14ac:dyDescent="0.3">
      <c r="A25" s="16" t="s">
        <v>12</v>
      </c>
      <c r="B25" s="27" t="s">
        <v>45</v>
      </c>
      <c r="C25" s="17" t="s">
        <v>46</v>
      </c>
      <c r="D25" s="17">
        <v>3201308</v>
      </c>
      <c r="E25" s="17">
        <v>127.37</v>
      </c>
      <c r="F25" s="5">
        <v>312</v>
      </c>
      <c r="G25" s="19">
        <v>39739.440000000002</v>
      </c>
      <c r="H25" s="5">
        <v>257</v>
      </c>
      <c r="I25" s="19">
        <v>32734.09</v>
      </c>
      <c r="J25" s="5">
        <v>569</v>
      </c>
      <c r="K25" s="22">
        <v>72473.53</v>
      </c>
      <c r="L25" s="1"/>
    </row>
    <row r="26" spans="1:12" ht="15.75" thickBot="1" x14ac:dyDescent="0.3">
      <c r="A26" s="16" t="s">
        <v>12</v>
      </c>
      <c r="B26" s="27" t="s">
        <v>47</v>
      </c>
      <c r="C26" s="17" t="s">
        <v>48</v>
      </c>
      <c r="D26" s="17">
        <v>3201407</v>
      </c>
      <c r="E26" s="17">
        <v>131.84</v>
      </c>
      <c r="F26" s="6">
        <v>1542</v>
      </c>
      <c r="G26" s="19">
        <v>203297.28</v>
      </c>
      <c r="H26" s="5">
        <v>316</v>
      </c>
      <c r="I26" s="19">
        <v>41661.440000000002</v>
      </c>
      <c r="J26" s="6">
        <v>1858</v>
      </c>
      <c r="K26" s="22">
        <v>244958.72</v>
      </c>
      <c r="L26" s="1"/>
    </row>
    <row r="27" spans="1:12" ht="15.75" thickBot="1" x14ac:dyDescent="0.3">
      <c r="A27" s="16" t="s">
        <v>12</v>
      </c>
      <c r="B27" s="27" t="s">
        <v>49</v>
      </c>
      <c r="C27" s="17" t="s">
        <v>50</v>
      </c>
      <c r="D27" s="17">
        <v>3201506</v>
      </c>
      <c r="E27" s="17">
        <v>131.84</v>
      </c>
      <c r="F27" s="6">
        <v>1387</v>
      </c>
      <c r="G27" s="19">
        <v>182862.07999999999</v>
      </c>
      <c r="H27" s="5">
        <v>258</v>
      </c>
      <c r="I27" s="19">
        <v>34014.720000000001</v>
      </c>
      <c r="J27" s="6">
        <v>1645</v>
      </c>
      <c r="K27" s="22">
        <v>216876.79999999999</v>
      </c>
      <c r="L27" s="1"/>
    </row>
    <row r="28" spans="1:12" ht="15.75" thickBot="1" x14ac:dyDescent="0.3">
      <c r="A28" s="16" t="s">
        <v>12</v>
      </c>
      <c r="B28" s="27" t="s">
        <v>51</v>
      </c>
      <c r="C28" s="17" t="s">
        <v>52</v>
      </c>
      <c r="D28" s="17">
        <v>3201605</v>
      </c>
      <c r="E28" s="17">
        <v>136.32</v>
      </c>
      <c r="F28" s="5">
        <v>648</v>
      </c>
      <c r="G28" s="19">
        <v>88335.360000000001</v>
      </c>
      <c r="H28" s="5">
        <v>496</v>
      </c>
      <c r="I28" s="19">
        <v>67614.720000000001</v>
      </c>
      <c r="J28" s="6">
        <v>1144</v>
      </c>
      <c r="K28" s="22">
        <v>155950.07999999999</v>
      </c>
      <c r="L28" s="1"/>
    </row>
    <row r="29" spans="1:12" ht="29.25" thickBot="1" x14ac:dyDescent="0.3">
      <c r="A29" s="16" t="s">
        <v>12</v>
      </c>
      <c r="B29" s="27" t="s">
        <v>53</v>
      </c>
      <c r="C29" s="17" t="s">
        <v>54</v>
      </c>
      <c r="D29" s="17">
        <v>3201704</v>
      </c>
      <c r="E29" s="17">
        <v>132.59</v>
      </c>
      <c r="F29" s="5">
        <v>784</v>
      </c>
      <c r="G29" s="19">
        <v>103950.56</v>
      </c>
      <c r="H29" s="5">
        <v>186</v>
      </c>
      <c r="I29" s="19">
        <v>24661.74</v>
      </c>
      <c r="J29" s="5">
        <v>970</v>
      </c>
      <c r="K29" s="22">
        <v>128612.3</v>
      </c>
      <c r="L29" s="1"/>
    </row>
    <row r="30" spans="1:12" ht="29.25" thickBot="1" x14ac:dyDescent="0.3">
      <c r="A30" s="16" t="s">
        <v>12</v>
      </c>
      <c r="B30" s="27" t="s">
        <v>55</v>
      </c>
      <c r="C30" s="17" t="s">
        <v>56</v>
      </c>
      <c r="D30" s="17">
        <v>3201803</v>
      </c>
      <c r="E30" s="17">
        <v>131.84</v>
      </c>
      <c r="F30" s="5">
        <v>156</v>
      </c>
      <c r="G30" s="19">
        <v>20567.04</v>
      </c>
      <c r="H30" s="5">
        <v>181</v>
      </c>
      <c r="I30" s="19">
        <v>23863.040000000001</v>
      </c>
      <c r="J30" s="5">
        <v>337</v>
      </c>
      <c r="K30" s="22">
        <v>44430.080000000002</v>
      </c>
      <c r="L30" s="1"/>
    </row>
    <row r="31" spans="1:12" ht="15.75" thickBot="1" x14ac:dyDescent="0.3">
      <c r="A31" s="16" t="s">
        <v>12</v>
      </c>
      <c r="B31" s="27" t="s">
        <v>57</v>
      </c>
      <c r="C31" s="17" t="s">
        <v>58</v>
      </c>
      <c r="D31" s="17">
        <v>3201902</v>
      </c>
      <c r="E31" s="17">
        <v>136.32</v>
      </c>
      <c r="F31" s="6">
        <v>3149</v>
      </c>
      <c r="G31" s="19">
        <v>429271.68</v>
      </c>
      <c r="H31" s="6">
        <v>1285</v>
      </c>
      <c r="I31" s="19">
        <v>175171.20000000001</v>
      </c>
      <c r="J31" s="6">
        <v>4434</v>
      </c>
      <c r="K31" s="22">
        <v>604442.88</v>
      </c>
      <c r="L31" s="1"/>
    </row>
    <row r="32" spans="1:12" ht="15.75" thickBot="1" x14ac:dyDescent="0.3">
      <c r="A32" s="16" t="s">
        <v>12</v>
      </c>
      <c r="B32" s="27" t="s">
        <v>59</v>
      </c>
      <c r="C32" s="17" t="s">
        <v>60</v>
      </c>
      <c r="D32" s="17">
        <v>3202009</v>
      </c>
      <c r="E32" s="17">
        <v>128.13</v>
      </c>
      <c r="F32" s="5">
        <v>353</v>
      </c>
      <c r="G32" s="19">
        <v>45229.89</v>
      </c>
      <c r="H32" s="5">
        <v>310</v>
      </c>
      <c r="I32" s="19">
        <v>39720.300000000003</v>
      </c>
      <c r="J32" s="5">
        <v>663</v>
      </c>
      <c r="K32" s="22">
        <v>84950.19</v>
      </c>
      <c r="L32" s="1"/>
    </row>
    <row r="33" spans="1:12" ht="15.75" thickBot="1" x14ac:dyDescent="0.3">
      <c r="A33" s="16" t="s">
        <v>12</v>
      </c>
      <c r="B33" s="27" t="s">
        <v>61</v>
      </c>
      <c r="C33" s="17" t="s">
        <v>62</v>
      </c>
      <c r="D33" s="17">
        <v>3202108</v>
      </c>
      <c r="E33" s="17">
        <v>136.32</v>
      </c>
      <c r="F33" s="5">
        <v>298</v>
      </c>
      <c r="G33" s="19">
        <v>40623.360000000001</v>
      </c>
      <c r="H33" s="5">
        <v>871</v>
      </c>
      <c r="I33" s="19">
        <v>118734.72</v>
      </c>
      <c r="J33" s="6">
        <v>1169</v>
      </c>
      <c r="K33" s="22">
        <v>159358.07999999999</v>
      </c>
      <c r="L33" s="1"/>
    </row>
    <row r="34" spans="1:12" ht="15.75" thickBot="1" x14ac:dyDescent="0.3">
      <c r="A34" s="16" t="s">
        <v>12</v>
      </c>
      <c r="B34" s="27" t="s">
        <v>63</v>
      </c>
      <c r="C34" s="17" t="s">
        <v>64</v>
      </c>
      <c r="D34" s="17">
        <v>3202207</v>
      </c>
      <c r="E34" s="17">
        <v>128.11000000000001</v>
      </c>
      <c r="F34" s="5">
        <v>388</v>
      </c>
      <c r="G34" s="19">
        <v>49706.68</v>
      </c>
      <c r="H34" s="5">
        <v>201</v>
      </c>
      <c r="I34" s="19">
        <v>25750.11</v>
      </c>
      <c r="J34" s="5">
        <v>589</v>
      </c>
      <c r="K34" s="22">
        <v>75456.789999999994</v>
      </c>
      <c r="L34" s="1"/>
    </row>
    <row r="35" spans="1:12" ht="29.25" thickBot="1" x14ac:dyDescent="0.3">
      <c r="A35" s="16" t="s">
        <v>12</v>
      </c>
      <c r="B35" s="27" t="s">
        <v>65</v>
      </c>
      <c r="C35" s="17" t="s">
        <v>66</v>
      </c>
      <c r="D35" s="17">
        <v>3202256</v>
      </c>
      <c r="E35" s="17">
        <v>133.33000000000001</v>
      </c>
      <c r="F35" s="5">
        <v>216</v>
      </c>
      <c r="G35" s="19">
        <v>28799.279999999999</v>
      </c>
      <c r="H35" s="5">
        <v>634</v>
      </c>
      <c r="I35" s="19">
        <v>84531.22</v>
      </c>
      <c r="J35" s="5">
        <v>850</v>
      </c>
      <c r="K35" s="22">
        <v>113330.5</v>
      </c>
      <c r="L35" s="1"/>
    </row>
    <row r="36" spans="1:12" ht="15.75" thickBot="1" x14ac:dyDescent="0.3">
      <c r="A36" s="16" t="s">
        <v>12</v>
      </c>
      <c r="B36" s="27" t="s">
        <v>67</v>
      </c>
      <c r="C36" s="17" t="s">
        <v>68</v>
      </c>
      <c r="D36" s="17">
        <v>3202306</v>
      </c>
      <c r="E36" s="17">
        <v>128.18</v>
      </c>
      <c r="F36" s="5">
        <v>601</v>
      </c>
      <c r="G36" s="19">
        <v>77036.179999999993</v>
      </c>
      <c r="H36" s="5">
        <v>298</v>
      </c>
      <c r="I36" s="19">
        <v>38197.64</v>
      </c>
      <c r="J36" s="5">
        <v>899</v>
      </c>
      <c r="K36" s="22">
        <v>115233.82</v>
      </c>
      <c r="L36" s="1"/>
    </row>
    <row r="37" spans="1:12" ht="15.75" thickBot="1" x14ac:dyDescent="0.3">
      <c r="A37" s="16" t="s">
        <v>12</v>
      </c>
      <c r="B37" s="27" t="s">
        <v>69</v>
      </c>
      <c r="C37" s="17" t="s">
        <v>70</v>
      </c>
      <c r="D37" s="17">
        <v>3202405</v>
      </c>
      <c r="E37" s="17">
        <v>126.62</v>
      </c>
      <c r="F37" s="6">
        <v>1143</v>
      </c>
      <c r="G37" s="19">
        <v>144726.66</v>
      </c>
      <c r="H37" s="5">
        <v>308</v>
      </c>
      <c r="I37" s="19">
        <v>38998.959999999999</v>
      </c>
      <c r="J37" s="6">
        <v>1451</v>
      </c>
      <c r="K37" s="22">
        <v>183725.62</v>
      </c>
      <c r="L37" s="1"/>
    </row>
    <row r="38" spans="1:12" ht="15.75" thickBot="1" x14ac:dyDescent="0.3">
      <c r="A38" s="16" t="s">
        <v>12</v>
      </c>
      <c r="B38" s="27" t="s">
        <v>71</v>
      </c>
      <c r="C38" s="17" t="s">
        <v>72</v>
      </c>
      <c r="D38" s="17">
        <v>3202454</v>
      </c>
      <c r="E38" s="17">
        <v>132.02000000000001</v>
      </c>
      <c r="F38" s="6">
        <v>1449</v>
      </c>
      <c r="G38" s="19">
        <v>191296.98</v>
      </c>
      <c r="H38" s="5">
        <v>166</v>
      </c>
      <c r="I38" s="19">
        <v>21915.32</v>
      </c>
      <c r="J38" s="6">
        <v>1615</v>
      </c>
      <c r="K38" s="22">
        <v>213212.3</v>
      </c>
      <c r="L38" s="1"/>
    </row>
    <row r="39" spans="1:12" ht="15.75" thickBot="1" x14ac:dyDescent="0.3">
      <c r="A39" s="16" t="s">
        <v>12</v>
      </c>
      <c r="B39" s="27" t="s">
        <v>73</v>
      </c>
      <c r="C39" s="17" t="s">
        <v>74</v>
      </c>
      <c r="D39" s="17">
        <v>3202504</v>
      </c>
      <c r="E39" s="17">
        <v>126.47</v>
      </c>
      <c r="F39" s="5">
        <v>204</v>
      </c>
      <c r="G39" s="19">
        <v>25799.88</v>
      </c>
      <c r="H39" s="5">
        <v>198</v>
      </c>
      <c r="I39" s="19">
        <v>25041.06</v>
      </c>
      <c r="J39" s="5">
        <v>402</v>
      </c>
      <c r="K39" s="22">
        <v>50840.94</v>
      </c>
      <c r="L39" s="1"/>
    </row>
    <row r="40" spans="1:12" ht="15.75" thickBot="1" x14ac:dyDescent="0.3">
      <c r="A40" s="16" t="s">
        <v>12</v>
      </c>
      <c r="B40" s="27" t="s">
        <v>75</v>
      </c>
      <c r="C40" s="17" t="s">
        <v>76</v>
      </c>
      <c r="D40" s="17">
        <v>3202553</v>
      </c>
      <c r="E40" s="17">
        <v>131.84</v>
      </c>
      <c r="F40" s="5">
        <v>898</v>
      </c>
      <c r="G40" s="19">
        <v>118392.32000000001</v>
      </c>
      <c r="H40" s="5">
        <v>364</v>
      </c>
      <c r="I40" s="19">
        <v>47989.760000000002</v>
      </c>
      <c r="J40" s="6">
        <v>1262</v>
      </c>
      <c r="K40" s="22">
        <v>166382.07999999999</v>
      </c>
      <c r="L40" s="1"/>
    </row>
    <row r="41" spans="1:12" ht="15.75" thickBot="1" x14ac:dyDescent="0.3">
      <c r="A41" s="16" t="s">
        <v>12</v>
      </c>
      <c r="B41" s="27" t="s">
        <v>77</v>
      </c>
      <c r="C41" s="17" t="s">
        <v>78</v>
      </c>
      <c r="D41" s="17">
        <v>3202603</v>
      </c>
      <c r="E41" s="17">
        <v>128.26</v>
      </c>
      <c r="F41" s="5">
        <v>509</v>
      </c>
      <c r="G41" s="19">
        <v>65284.34</v>
      </c>
      <c r="H41" s="5">
        <v>233</v>
      </c>
      <c r="I41" s="19">
        <v>29884.58</v>
      </c>
      <c r="J41" s="5">
        <v>742</v>
      </c>
      <c r="K41" s="22">
        <v>95168.92</v>
      </c>
      <c r="L41" s="1"/>
    </row>
    <row r="42" spans="1:12" ht="15.75" thickBot="1" x14ac:dyDescent="0.3">
      <c r="A42" s="16" t="s">
        <v>12</v>
      </c>
      <c r="B42" s="27" t="s">
        <v>79</v>
      </c>
      <c r="C42" s="17" t="s">
        <v>80</v>
      </c>
      <c r="D42" s="17">
        <v>3202652</v>
      </c>
      <c r="E42" s="17">
        <v>128.86000000000001</v>
      </c>
      <c r="F42" s="5">
        <v>706</v>
      </c>
      <c r="G42" s="19">
        <v>90975.16</v>
      </c>
      <c r="H42" s="5">
        <v>533</v>
      </c>
      <c r="I42" s="19">
        <v>68682.38</v>
      </c>
      <c r="J42" s="6">
        <v>1239</v>
      </c>
      <c r="K42" s="22">
        <v>159657.54</v>
      </c>
      <c r="L42" s="1"/>
    </row>
    <row r="43" spans="1:12" ht="15.75" thickBot="1" x14ac:dyDescent="0.3">
      <c r="A43" s="16" t="s">
        <v>12</v>
      </c>
      <c r="B43" s="27" t="s">
        <v>81</v>
      </c>
      <c r="C43" s="17" t="s">
        <v>82</v>
      </c>
      <c r="D43" s="17">
        <v>3202702</v>
      </c>
      <c r="E43" s="17">
        <v>132.47999999999999</v>
      </c>
      <c r="F43" s="5">
        <v>477</v>
      </c>
      <c r="G43" s="19">
        <v>63192.959999999999</v>
      </c>
      <c r="H43" s="5">
        <v>473</v>
      </c>
      <c r="I43" s="19">
        <v>62663.040000000001</v>
      </c>
      <c r="J43" s="5">
        <v>950</v>
      </c>
      <c r="K43" s="22">
        <v>125856</v>
      </c>
      <c r="L43" s="1"/>
    </row>
    <row r="44" spans="1:12" ht="15.75" thickBot="1" x14ac:dyDescent="0.3">
      <c r="A44" s="16" t="s">
        <v>12</v>
      </c>
      <c r="B44" s="27" t="s">
        <v>83</v>
      </c>
      <c r="C44" s="17" t="s">
        <v>84</v>
      </c>
      <c r="D44" s="17">
        <v>3202801</v>
      </c>
      <c r="E44" s="17">
        <v>131.84</v>
      </c>
      <c r="F44" s="5">
        <v>909</v>
      </c>
      <c r="G44" s="19">
        <v>119842.56</v>
      </c>
      <c r="H44" s="5">
        <v>934</v>
      </c>
      <c r="I44" s="19">
        <v>123138.56</v>
      </c>
      <c r="J44" s="6">
        <v>1843</v>
      </c>
      <c r="K44" s="22">
        <v>242981.12</v>
      </c>
      <c r="L44" s="1"/>
    </row>
    <row r="45" spans="1:12" ht="15.75" thickBot="1" x14ac:dyDescent="0.3">
      <c r="A45" s="16" t="s">
        <v>12</v>
      </c>
      <c r="B45" s="27" t="s">
        <v>85</v>
      </c>
      <c r="C45" s="17" t="s">
        <v>86</v>
      </c>
      <c r="D45" s="17">
        <v>3202900</v>
      </c>
      <c r="E45" s="17">
        <v>134.08000000000001</v>
      </c>
      <c r="F45" s="5">
        <v>333</v>
      </c>
      <c r="G45" s="19">
        <v>44648.639999999999</v>
      </c>
      <c r="H45" s="5">
        <v>689</v>
      </c>
      <c r="I45" s="19">
        <v>92381.119999999995</v>
      </c>
      <c r="J45" s="6">
        <v>1022</v>
      </c>
      <c r="K45" s="22">
        <v>137029.76000000001</v>
      </c>
      <c r="L45" s="1"/>
    </row>
    <row r="46" spans="1:12" ht="15.75" thickBot="1" x14ac:dyDescent="0.3">
      <c r="A46" s="16" t="s">
        <v>12</v>
      </c>
      <c r="B46" s="27" t="s">
        <v>87</v>
      </c>
      <c r="C46" s="17" t="s">
        <v>88</v>
      </c>
      <c r="D46" s="17">
        <v>3203007</v>
      </c>
      <c r="E46" s="17">
        <v>131.84</v>
      </c>
      <c r="F46" s="6">
        <v>1699</v>
      </c>
      <c r="G46" s="19">
        <v>223996.16</v>
      </c>
      <c r="H46" s="5">
        <v>406</v>
      </c>
      <c r="I46" s="19">
        <v>53527.040000000001</v>
      </c>
      <c r="J46" s="6">
        <v>2105</v>
      </c>
      <c r="K46" s="22">
        <v>277523.20000000001</v>
      </c>
      <c r="L46" s="1"/>
    </row>
    <row r="47" spans="1:12" ht="15.75" thickBot="1" x14ac:dyDescent="0.3">
      <c r="A47" s="16" t="s">
        <v>12</v>
      </c>
      <c r="B47" s="27" t="s">
        <v>89</v>
      </c>
      <c r="C47" s="17" t="s">
        <v>90</v>
      </c>
      <c r="D47" s="17">
        <v>3203056</v>
      </c>
      <c r="E47" s="17">
        <v>136.32</v>
      </c>
      <c r="F47" s="5">
        <v>909</v>
      </c>
      <c r="G47" s="19">
        <v>123914.88</v>
      </c>
      <c r="H47" s="5">
        <v>536</v>
      </c>
      <c r="I47" s="19">
        <v>73067.520000000004</v>
      </c>
      <c r="J47" s="6">
        <v>1445</v>
      </c>
      <c r="K47" s="22">
        <v>196982.39999999999</v>
      </c>
      <c r="L47" s="1"/>
    </row>
    <row r="48" spans="1:12" ht="15.75" thickBot="1" x14ac:dyDescent="0.3">
      <c r="A48" s="16" t="s">
        <v>12</v>
      </c>
      <c r="B48" s="27" t="s">
        <v>91</v>
      </c>
      <c r="C48" s="17" t="s">
        <v>92</v>
      </c>
      <c r="D48" s="17">
        <v>3203106</v>
      </c>
      <c r="E48" s="17">
        <v>128.26</v>
      </c>
      <c r="F48" s="5">
        <v>303</v>
      </c>
      <c r="G48" s="19">
        <v>38862.78</v>
      </c>
      <c r="H48" s="5">
        <v>342</v>
      </c>
      <c r="I48" s="19">
        <v>43864.92</v>
      </c>
      <c r="J48" s="5">
        <v>645</v>
      </c>
      <c r="K48" s="22">
        <v>82727.7</v>
      </c>
      <c r="L48" s="1"/>
    </row>
    <row r="49" spans="1:12" ht="15.75" thickBot="1" x14ac:dyDescent="0.3">
      <c r="A49" s="16" t="s">
        <v>12</v>
      </c>
      <c r="B49" s="27" t="s">
        <v>93</v>
      </c>
      <c r="C49" s="17" t="s">
        <v>94</v>
      </c>
      <c r="D49" s="17">
        <v>3203130</v>
      </c>
      <c r="E49" s="17">
        <v>129.91999999999999</v>
      </c>
      <c r="F49" s="5">
        <v>346</v>
      </c>
      <c r="G49" s="19">
        <v>44952.32</v>
      </c>
      <c r="H49" s="5">
        <v>172</v>
      </c>
      <c r="I49" s="19">
        <v>22346.240000000002</v>
      </c>
      <c r="J49" s="5">
        <v>518</v>
      </c>
      <c r="K49" s="22">
        <v>67298.559999999998</v>
      </c>
      <c r="L49" s="1"/>
    </row>
    <row r="50" spans="1:12" ht="15.75" thickBot="1" x14ac:dyDescent="0.3">
      <c r="A50" s="16" t="s">
        <v>12</v>
      </c>
      <c r="B50" s="27" t="s">
        <v>95</v>
      </c>
      <c r="C50" s="17" t="s">
        <v>96</v>
      </c>
      <c r="D50" s="17">
        <v>3203163</v>
      </c>
      <c r="E50" s="17">
        <v>136.32</v>
      </c>
      <c r="F50" s="5">
        <v>570</v>
      </c>
      <c r="G50" s="19">
        <v>77702.399999999994</v>
      </c>
      <c r="H50" s="5">
        <v>521</v>
      </c>
      <c r="I50" s="19">
        <v>71022.720000000001</v>
      </c>
      <c r="J50" s="6">
        <v>1091</v>
      </c>
      <c r="K50" s="22">
        <v>148725.12</v>
      </c>
      <c r="L50" s="1"/>
    </row>
    <row r="51" spans="1:12" ht="15.75" thickBot="1" x14ac:dyDescent="0.3">
      <c r="A51" s="16" t="s">
        <v>12</v>
      </c>
      <c r="B51" s="27" t="s">
        <v>97</v>
      </c>
      <c r="C51" s="17" t="s">
        <v>98</v>
      </c>
      <c r="D51" s="17">
        <v>3203205</v>
      </c>
      <c r="E51" s="17">
        <v>136.32</v>
      </c>
      <c r="F51" s="6">
        <v>1909</v>
      </c>
      <c r="G51" s="19">
        <v>260234.88</v>
      </c>
      <c r="H51" s="6">
        <v>1442</v>
      </c>
      <c r="I51" s="19">
        <v>196573.44</v>
      </c>
      <c r="J51" s="6">
        <v>3351</v>
      </c>
      <c r="K51" s="22">
        <v>456808.32</v>
      </c>
      <c r="L51" s="1"/>
    </row>
    <row r="52" spans="1:12" ht="15.75" thickBot="1" x14ac:dyDescent="0.3">
      <c r="A52" s="16" t="s">
        <v>12</v>
      </c>
      <c r="B52" s="27" t="s">
        <v>99</v>
      </c>
      <c r="C52" s="17" t="s">
        <v>100</v>
      </c>
      <c r="D52" s="17">
        <v>3203304</v>
      </c>
      <c r="E52" s="17">
        <v>131.86000000000001</v>
      </c>
      <c r="F52" s="5">
        <v>503</v>
      </c>
      <c r="G52" s="19">
        <v>66325.58</v>
      </c>
      <c r="H52" s="5">
        <v>316</v>
      </c>
      <c r="I52" s="19">
        <v>41667.760000000002</v>
      </c>
      <c r="J52" s="5">
        <v>819</v>
      </c>
      <c r="K52" s="22">
        <v>107993.34</v>
      </c>
      <c r="L52" s="1"/>
    </row>
    <row r="53" spans="1:12" ht="15.75" thickBot="1" x14ac:dyDescent="0.3">
      <c r="A53" s="16" t="s">
        <v>12</v>
      </c>
      <c r="B53" s="27" t="s">
        <v>101</v>
      </c>
      <c r="C53" s="17" t="s">
        <v>102</v>
      </c>
      <c r="D53" s="17">
        <v>3203320</v>
      </c>
      <c r="E53" s="17">
        <v>130.35</v>
      </c>
      <c r="F53" s="6">
        <v>1042</v>
      </c>
      <c r="G53" s="19">
        <v>135824.70000000001</v>
      </c>
      <c r="H53" s="5">
        <v>239</v>
      </c>
      <c r="I53" s="19">
        <v>31153.65</v>
      </c>
      <c r="J53" s="6">
        <v>1281</v>
      </c>
      <c r="K53" s="22">
        <v>166978.35</v>
      </c>
      <c r="L53" s="1"/>
    </row>
    <row r="54" spans="1:12" ht="15.75" thickBot="1" x14ac:dyDescent="0.3">
      <c r="A54" s="16" t="s">
        <v>12</v>
      </c>
      <c r="B54" s="27" t="s">
        <v>103</v>
      </c>
      <c r="C54" s="17" t="s">
        <v>104</v>
      </c>
      <c r="D54" s="17">
        <v>3203346</v>
      </c>
      <c r="E54" s="17">
        <v>129.16</v>
      </c>
      <c r="F54" s="6">
        <v>1088</v>
      </c>
      <c r="G54" s="19">
        <v>140526.07999999999</v>
      </c>
      <c r="H54" s="5">
        <v>386</v>
      </c>
      <c r="I54" s="19">
        <v>49855.76</v>
      </c>
      <c r="J54" s="6">
        <v>1474</v>
      </c>
      <c r="K54" s="22">
        <v>190381.84</v>
      </c>
      <c r="L54" s="1"/>
    </row>
    <row r="55" spans="1:12" ht="15.75" thickBot="1" x14ac:dyDescent="0.3">
      <c r="A55" s="16" t="s">
        <v>12</v>
      </c>
      <c r="B55" s="27" t="s">
        <v>105</v>
      </c>
      <c r="C55" s="17" t="s">
        <v>106</v>
      </c>
      <c r="D55" s="17">
        <v>3203353</v>
      </c>
      <c r="E55" s="17">
        <v>132.96</v>
      </c>
      <c r="F55" s="5">
        <v>466</v>
      </c>
      <c r="G55" s="19">
        <v>61959.360000000001</v>
      </c>
      <c r="H55" s="5">
        <v>410</v>
      </c>
      <c r="I55" s="19">
        <v>54513.599999999999</v>
      </c>
      <c r="J55" s="5">
        <v>876</v>
      </c>
      <c r="K55" s="22">
        <v>116472.96000000001</v>
      </c>
      <c r="L55" s="1"/>
    </row>
    <row r="56" spans="1:12" ht="15.75" thickBot="1" x14ac:dyDescent="0.3">
      <c r="A56" s="16" t="s">
        <v>12</v>
      </c>
      <c r="B56" s="27" t="s">
        <v>107</v>
      </c>
      <c r="C56" s="17" t="s">
        <v>108</v>
      </c>
      <c r="D56" s="17">
        <v>3203403</v>
      </c>
      <c r="E56" s="17">
        <v>136.32</v>
      </c>
      <c r="F56" s="6">
        <v>1164</v>
      </c>
      <c r="G56" s="19">
        <v>158676.48000000001</v>
      </c>
      <c r="H56" s="5">
        <v>486</v>
      </c>
      <c r="I56" s="19">
        <v>66251.520000000004</v>
      </c>
      <c r="J56" s="6">
        <v>1650</v>
      </c>
      <c r="K56" s="22">
        <v>224928</v>
      </c>
      <c r="L56" s="1"/>
    </row>
    <row r="57" spans="1:12" ht="15.75" thickBot="1" x14ac:dyDescent="0.3">
      <c r="A57" s="16" t="s">
        <v>12</v>
      </c>
      <c r="B57" s="27" t="s">
        <v>109</v>
      </c>
      <c r="C57" s="17" t="s">
        <v>110</v>
      </c>
      <c r="D57" s="17">
        <v>3203502</v>
      </c>
      <c r="E57" s="17">
        <v>136.32</v>
      </c>
      <c r="F57" s="5">
        <v>358</v>
      </c>
      <c r="G57" s="19">
        <v>48802.559999999998</v>
      </c>
      <c r="H57" s="5">
        <v>210</v>
      </c>
      <c r="I57" s="19">
        <v>28627.200000000001</v>
      </c>
      <c r="J57" s="5">
        <v>568</v>
      </c>
      <c r="K57" s="22">
        <v>77429.759999999995</v>
      </c>
      <c r="L57" s="1"/>
    </row>
    <row r="58" spans="1:12" ht="15.75" thickBot="1" x14ac:dyDescent="0.3">
      <c r="A58" s="16" t="s">
        <v>12</v>
      </c>
      <c r="B58" s="27" t="s">
        <v>111</v>
      </c>
      <c r="C58" s="17" t="s">
        <v>112</v>
      </c>
      <c r="D58" s="17">
        <v>3203601</v>
      </c>
      <c r="E58" s="17">
        <v>136.32</v>
      </c>
      <c r="F58" s="5">
        <v>133</v>
      </c>
      <c r="G58" s="19">
        <v>18130.560000000001</v>
      </c>
      <c r="H58" s="5">
        <v>111</v>
      </c>
      <c r="I58" s="19">
        <v>15131.52</v>
      </c>
      <c r="J58" s="5">
        <v>244</v>
      </c>
      <c r="K58" s="22">
        <v>33262.080000000002</v>
      </c>
      <c r="L58" s="1"/>
    </row>
    <row r="59" spans="1:12" ht="15.75" thickBot="1" x14ac:dyDescent="0.3">
      <c r="A59" s="16" t="s">
        <v>12</v>
      </c>
      <c r="B59" s="27" t="s">
        <v>113</v>
      </c>
      <c r="C59" s="17" t="s">
        <v>114</v>
      </c>
      <c r="D59" s="17">
        <v>3203700</v>
      </c>
      <c r="E59" s="17">
        <v>136.32</v>
      </c>
      <c r="F59" s="6">
        <v>1145</v>
      </c>
      <c r="G59" s="19">
        <v>156086.39999999999</v>
      </c>
      <c r="H59" s="5">
        <v>502</v>
      </c>
      <c r="I59" s="19">
        <v>68432.639999999999</v>
      </c>
      <c r="J59" s="6">
        <v>1647</v>
      </c>
      <c r="K59" s="22">
        <v>224519.04000000001</v>
      </c>
      <c r="L59" s="1"/>
    </row>
    <row r="60" spans="1:12" ht="15.75" thickBot="1" x14ac:dyDescent="0.3">
      <c r="A60" s="16" t="s">
        <v>12</v>
      </c>
      <c r="B60" s="27" t="s">
        <v>115</v>
      </c>
      <c r="C60" s="17" t="s">
        <v>116</v>
      </c>
      <c r="D60" s="17">
        <v>3203809</v>
      </c>
      <c r="E60" s="17">
        <v>127.37</v>
      </c>
      <c r="F60" s="5">
        <v>436</v>
      </c>
      <c r="G60" s="19">
        <v>55533.32</v>
      </c>
      <c r="H60" s="5">
        <v>356</v>
      </c>
      <c r="I60" s="19">
        <v>45343.72</v>
      </c>
      <c r="J60" s="5">
        <v>792</v>
      </c>
      <c r="K60" s="22">
        <v>100877.04</v>
      </c>
      <c r="L60" s="1"/>
    </row>
    <row r="61" spans="1:12" ht="15.75" thickBot="1" x14ac:dyDescent="0.3">
      <c r="A61" s="16" t="s">
        <v>12</v>
      </c>
      <c r="B61" s="27" t="s">
        <v>117</v>
      </c>
      <c r="C61" s="17" t="s">
        <v>118</v>
      </c>
      <c r="D61" s="17">
        <v>3203908</v>
      </c>
      <c r="E61" s="17">
        <v>136.32</v>
      </c>
      <c r="F61" s="6">
        <v>1556</v>
      </c>
      <c r="G61" s="19">
        <v>212113.92000000001</v>
      </c>
      <c r="H61" s="5">
        <v>620</v>
      </c>
      <c r="I61" s="19">
        <v>84518.399999999994</v>
      </c>
      <c r="J61" s="6">
        <v>2176</v>
      </c>
      <c r="K61" s="22">
        <v>296632.32000000001</v>
      </c>
      <c r="L61" s="1"/>
    </row>
    <row r="62" spans="1:12" ht="15.75" thickBot="1" x14ac:dyDescent="0.3">
      <c r="A62" s="16" t="s">
        <v>12</v>
      </c>
      <c r="B62" s="27" t="s">
        <v>119</v>
      </c>
      <c r="C62" s="17" t="s">
        <v>120</v>
      </c>
      <c r="D62" s="17">
        <v>3204005</v>
      </c>
      <c r="E62" s="17">
        <v>136.32</v>
      </c>
      <c r="F62" s="5">
        <v>564</v>
      </c>
      <c r="G62" s="19">
        <v>76884.479999999996</v>
      </c>
      <c r="H62" s="5">
        <v>804</v>
      </c>
      <c r="I62" s="19">
        <v>109601.28</v>
      </c>
      <c r="J62" s="6">
        <v>1368</v>
      </c>
      <c r="K62" s="22">
        <v>186485.76000000001</v>
      </c>
      <c r="L62" s="1"/>
    </row>
    <row r="63" spans="1:12" ht="15.75" thickBot="1" x14ac:dyDescent="0.3">
      <c r="A63" s="16" t="s">
        <v>12</v>
      </c>
      <c r="B63" s="27" t="s">
        <v>121</v>
      </c>
      <c r="C63" s="17" t="s">
        <v>122</v>
      </c>
      <c r="D63" s="17">
        <v>3204054</v>
      </c>
      <c r="E63" s="17">
        <v>134.51</v>
      </c>
      <c r="F63" s="5">
        <v>105</v>
      </c>
      <c r="G63" s="19">
        <v>14123.55</v>
      </c>
      <c r="H63" s="5">
        <v>379</v>
      </c>
      <c r="I63" s="19">
        <v>50979.29</v>
      </c>
      <c r="J63" s="5">
        <v>484</v>
      </c>
      <c r="K63" s="22">
        <v>65102.84</v>
      </c>
      <c r="L63" s="1"/>
    </row>
    <row r="64" spans="1:12" ht="15.75" thickBot="1" x14ac:dyDescent="0.3">
      <c r="A64" s="16" t="s">
        <v>12</v>
      </c>
      <c r="B64" s="27" t="s">
        <v>123</v>
      </c>
      <c r="C64" s="17" t="s">
        <v>124</v>
      </c>
      <c r="D64" s="17">
        <v>3204104</v>
      </c>
      <c r="E64" s="17">
        <v>136.32</v>
      </c>
      <c r="F64" s="5">
        <v>671</v>
      </c>
      <c r="G64" s="19">
        <v>91470.720000000001</v>
      </c>
      <c r="H64" s="5">
        <v>354</v>
      </c>
      <c r="I64" s="19">
        <v>48257.279999999999</v>
      </c>
      <c r="J64" s="6">
        <v>1025</v>
      </c>
      <c r="K64" s="22">
        <v>139728</v>
      </c>
      <c r="L64" s="1"/>
    </row>
    <row r="65" spans="1:12" ht="15.75" thickBot="1" x14ac:dyDescent="0.3">
      <c r="A65" s="16" t="s">
        <v>12</v>
      </c>
      <c r="B65" s="27" t="s">
        <v>125</v>
      </c>
      <c r="C65" s="17" t="s">
        <v>126</v>
      </c>
      <c r="D65" s="17">
        <v>3204203</v>
      </c>
      <c r="E65" s="17">
        <v>127.37</v>
      </c>
      <c r="F65" s="5">
        <v>70</v>
      </c>
      <c r="G65" s="19">
        <v>8915.9</v>
      </c>
      <c r="H65" s="5">
        <v>4</v>
      </c>
      <c r="I65" s="5">
        <v>509.48</v>
      </c>
      <c r="J65" s="5">
        <v>74</v>
      </c>
      <c r="K65" s="22">
        <v>9425.3799999999992</v>
      </c>
      <c r="L65" s="1"/>
    </row>
    <row r="66" spans="1:12" ht="15.75" thickBot="1" x14ac:dyDescent="0.3">
      <c r="A66" s="16" t="s">
        <v>12</v>
      </c>
      <c r="B66" s="27" t="s">
        <v>127</v>
      </c>
      <c r="C66" s="17" t="s">
        <v>128</v>
      </c>
      <c r="D66" s="17">
        <v>3204252</v>
      </c>
      <c r="E66" s="17">
        <v>134.4</v>
      </c>
      <c r="F66" s="5">
        <v>190</v>
      </c>
      <c r="G66" s="19">
        <v>25536</v>
      </c>
      <c r="H66" s="5">
        <v>99</v>
      </c>
      <c r="I66" s="19">
        <v>13305.6</v>
      </c>
      <c r="J66" s="5">
        <v>289</v>
      </c>
      <c r="K66" s="22">
        <v>38841.599999999999</v>
      </c>
      <c r="L66" s="1"/>
    </row>
    <row r="67" spans="1:12" ht="15.75" thickBot="1" x14ac:dyDescent="0.3">
      <c r="A67" s="16" t="s">
        <v>12</v>
      </c>
      <c r="B67" s="27" t="s">
        <v>129</v>
      </c>
      <c r="C67" s="17" t="s">
        <v>130</v>
      </c>
      <c r="D67" s="17">
        <v>3204302</v>
      </c>
      <c r="E67" s="17">
        <v>136.32</v>
      </c>
      <c r="F67" s="6">
        <v>1226</v>
      </c>
      <c r="G67" s="19">
        <v>167128.32000000001</v>
      </c>
      <c r="H67" s="5">
        <v>589</v>
      </c>
      <c r="I67" s="19">
        <v>80292.479999999996</v>
      </c>
      <c r="J67" s="6">
        <v>1815</v>
      </c>
      <c r="K67" s="22">
        <v>247420.79999999999</v>
      </c>
      <c r="L67" s="1"/>
    </row>
    <row r="68" spans="1:12" ht="15.75" thickBot="1" x14ac:dyDescent="0.3">
      <c r="A68" s="16" t="s">
        <v>12</v>
      </c>
      <c r="B68" s="27" t="s">
        <v>131</v>
      </c>
      <c r="C68" s="17" t="s">
        <v>132</v>
      </c>
      <c r="D68" s="17">
        <v>3204351</v>
      </c>
      <c r="E68" s="17">
        <v>136.32</v>
      </c>
      <c r="F68" s="6">
        <v>1495</v>
      </c>
      <c r="G68" s="19">
        <v>203798.39999999999</v>
      </c>
      <c r="H68" s="5">
        <v>417</v>
      </c>
      <c r="I68" s="19">
        <v>56845.440000000002</v>
      </c>
      <c r="J68" s="6">
        <v>1912</v>
      </c>
      <c r="K68" s="22">
        <v>260643.84</v>
      </c>
      <c r="L68" s="1"/>
    </row>
    <row r="69" spans="1:12" ht="15.75" thickBot="1" x14ac:dyDescent="0.3">
      <c r="A69" s="16" t="s">
        <v>12</v>
      </c>
      <c r="B69" s="27" t="s">
        <v>133</v>
      </c>
      <c r="C69" s="17" t="s">
        <v>134</v>
      </c>
      <c r="D69" s="17">
        <v>3204401</v>
      </c>
      <c r="E69" s="17">
        <v>129.6</v>
      </c>
      <c r="F69" s="5">
        <v>336</v>
      </c>
      <c r="G69" s="19">
        <v>43545.599999999999</v>
      </c>
      <c r="H69" s="5">
        <v>555</v>
      </c>
      <c r="I69" s="19">
        <v>71928</v>
      </c>
      <c r="J69" s="5">
        <v>891</v>
      </c>
      <c r="K69" s="22">
        <v>115473.60000000001</v>
      </c>
      <c r="L69" s="1"/>
    </row>
    <row r="70" spans="1:12" ht="15.75" thickBot="1" x14ac:dyDescent="0.3">
      <c r="A70" s="16" t="s">
        <v>12</v>
      </c>
      <c r="B70" s="27" t="s">
        <v>135</v>
      </c>
      <c r="C70" s="17" t="s">
        <v>136</v>
      </c>
      <c r="D70" s="17">
        <v>3204500</v>
      </c>
      <c r="E70" s="17">
        <v>136.32</v>
      </c>
      <c r="F70" s="5">
        <v>830</v>
      </c>
      <c r="G70" s="19">
        <v>113145.60000000001</v>
      </c>
      <c r="H70" s="5">
        <v>313</v>
      </c>
      <c r="I70" s="19">
        <v>42668.160000000003</v>
      </c>
      <c r="J70" s="6">
        <v>1143</v>
      </c>
      <c r="K70" s="22">
        <v>155813.76000000001</v>
      </c>
      <c r="L70" s="1"/>
    </row>
    <row r="71" spans="1:12" ht="29.25" thickBot="1" x14ac:dyDescent="0.3">
      <c r="A71" s="16" t="s">
        <v>12</v>
      </c>
      <c r="B71" s="27" t="s">
        <v>137</v>
      </c>
      <c r="C71" s="17" t="s">
        <v>138</v>
      </c>
      <c r="D71" s="17">
        <v>3204559</v>
      </c>
      <c r="E71" s="17">
        <v>136.32</v>
      </c>
      <c r="F71" s="6">
        <v>1783</v>
      </c>
      <c r="G71" s="19">
        <v>243058.56</v>
      </c>
      <c r="H71" s="6">
        <v>1822</v>
      </c>
      <c r="I71" s="19">
        <v>248375.04000000001</v>
      </c>
      <c r="J71" s="6">
        <v>3605</v>
      </c>
      <c r="K71" s="22">
        <v>491433.6</v>
      </c>
      <c r="L71" s="1"/>
    </row>
    <row r="72" spans="1:12" ht="15.75" thickBot="1" x14ac:dyDescent="0.3">
      <c r="A72" s="16" t="s">
        <v>12</v>
      </c>
      <c r="B72" s="27" t="s">
        <v>139</v>
      </c>
      <c r="C72" s="17" t="s">
        <v>140</v>
      </c>
      <c r="D72" s="17">
        <v>3204609</v>
      </c>
      <c r="E72" s="17">
        <v>131.84</v>
      </c>
      <c r="F72" s="6">
        <v>1432</v>
      </c>
      <c r="G72" s="19">
        <v>188794.88</v>
      </c>
      <c r="H72" s="5">
        <v>363</v>
      </c>
      <c r="I72" s="19">
        <v>47857.919999999998</v>
      </c>
      <c r="J72" s="6">
        <v>1795</v>
      </c>
      <c r="K72" s="22">
        <v>236652.79999999999</v>
      </c>
      <c r="L72" s="1"/>
    </row>
    <row r="73" spans="1:12" ht="29.25" thickBot="1" x14ac:dyDescent="0.3">
      <c r="A73" s="16" t="s">
        <v>12</v>
      </c>
      <c r="B73" s="27" t="s">
        <v>141</v>
      </c>
      <c r="C73" s="17" t="s">
        <v>142</v>
      </c>
      <c r="D73" s="17">
        <v>3204658</v>
      </c>
      <c r="E73" s="17">
        <v>133.52000000000001</v>
      </c>
      <c r="F73" s="5">
        <v>517</v>
      </c>
      <c r="G73" s="19">
        <v>69029.84</v>
      </c>
      <c r="H73" s="5">
        <v>391</v>
      </c>
      <c r="I73" s="19">
        <v>52206.32</v>
      </c>
      <c r="J73" s="5">
        <v>908</v>
      </c>
      <c r="K73" s="22">
        <v>121236.16</v>
      </c>
      <c r="L73" s="1"/>
    </row>
    <row r="74" spans="1:12" ht="15.75" thickBot="1" x14ac:dyDescent="0.3">
      <c r="A74" s="16" t="s">
        <v>12</v>
      </c>
      <c r="B74" s="27" t="s">
        <v>143</v>
      </c>
      <c r="C74" s="17" t="s">
        <v>144</v>
      </c>
      <c r="D74" s="17">
        <v>3204708</v>
      </c>
      <c r="E74" s="17">
        <v>134.08000000000001</v>
      </c>
      <c r="F74" s="5">
        <v>368</v>
      </c>
      <c r="G74" s="19">
        <v>49341.440000000002</v>
      </c>
      <c r="H74" s="5">
        <v>360</v>
      </c>
      <c r="I74" s="19">
        <v>48268.800000000003</v>
      </c>
      <c r="J74" s="5">
        <v>728</v>
      </c>
      <c r="K74" s="22">
        <v>97610.240000000005</v>
      </c>
      <c r="L74" s="1"/>
    </row>
    <row r="75" spans="1:12" ht="15.75" thickBot="1" x14ac:dyDescent="0.3">
      <c r="A75" s="16" t="s">
        <v>12</v>
      </c>
      <c r="B75" s="27" t="s">
        <v>145</v>
      </c>
      <c r="C75" s="17" t="s">
        <v>146</v>
      </c>
      <c r="D75" s="17">
        <v>3204807</v>
      </c>
      <c r="E75" s="17">
        <v>128.57</v>
      </c>
      <c r="F75" s="5">
        <v>152</v>
      </c>
      <c r="G75" s="19">
        <v>19542.64</v>
      </c>
      <c r="H75" s="5">
        <v>96</v>
      </c>
      <c r="I75" s="19">
        <v>12342.72</v>
      </c>
      <c r="J75" s="5">
        <v>248</v>
      </c>
      <c r="K75" s="22">
        <v>31885.360000000001</v>
      </c>
      <c r="L75" s="1"/>
    </row>
    <row r="76" spans="1:12" ht="15.75" thickBot="1" x14ac:dyDescent="0.3">
      <c r="A76" s="16" t="s">
        <v>12</v>
      </c>
      <c r="B76" s="27" t="s">
        <v>147</v>
      </c>
      <c r="C76" s="17" t="s">
        <v>148</v>
      </c>
      <c r="D76" s="17">
        <v>3204906</v>
      </c>
      <c r="E76" s="17">
        <v>136.32</v>
      </c>
      <c r="F76" s="6">
        <v>2446</v>
      </c>
      <c r="G76" s="19">
        <v>333438.71999999997</v>
      </c>
      <c r="H76" s="6">
        <v>1272</v>
      </c>
      <c r="I76" s="19">
        <v>173399.04000000001</v>
      </c>
      <c r="J76" s="6">
        <v>3718</v>
      </c>
      <c r="K76" s="22">
        <v>506837.76000000001</v>
      </c>
      <c r="L76" s="1"/>
    </row>
    <row r="77" spans="1:12" ht="15.75" thickBot="1" x14ac:dyDescent="0.3">
      <c r="A77" s="16" t="s">
        <v>12</v>
      </c>
      <c r="B77" s="27" t="s">
        <v>149</v>
      </c>
      <c r="C77" s="17" t="s">
        <v>150</v>
      </c>
      <c r="D77" s="17">
        <v>3204955</v>
      </c>
      <c r="E77" s="17">
        <v>131.84</v>
      </c>
      <c r="F77" s="5">
        <v>443</v>
      </c>
      <c r="G77" s="19">
        <v>58405.120000000003</v>
      </c>
      <c r="H77" s="5">
        <v>357</v>
      </c>
      <c r="I77" s="19">
        <v>47066.879999999997</v>
      </c>
      <c r="J77" s="5">
        <v>800</v>
      </c>
      <c r="K77" s="22">
        <v>105472</v>
      </c>
      <c r="L77" s="1"/>
    </row>
    <row r="78" spans="1:12" ht="15.75" thickBot="1" x14ac:dyDescent="0.3">
      <c r="A78" s="16" t="s">
        <v>12</v>
      </c>
      <c r="B78" s="27" t="s">
        <v>151</v>
      </c>
      <c r="C78" s="17" t="s">
        <v>152</v>
      </c>
      <c r="D78" s="17">
        <v>3205002</v>
      </c>
      <c r="E78" s="17">
        <v>126.25</v>
      </c>
      <c r="F78" s="5">
        <v>429</v>
      </c>
      <c r="G78" s="19">
        <v>54161.25</v>
      </c>
      <c r="H78" s="5">
        <v>30</v>
      </c>
      <c r="I78" s="19">
        <v>3787.5</v>
      </c>
      <c r="J78" s="5">
        <v>459</v>
      </c>
      <c r="K78" s="22">
        <v>57948.75</v>
      </c>
      <c r="L78" s="1"/>
    </row>
    <row r="79" spans="1:12" ht="15.75" thickBot="1" x14ac:dyDescent="0.3">
      <c r="A79" s="16" t="s">
        <v>12</v>
      </c>
      <c r="B79" s="27" t="s">
        <v>153</v>
      </c>
      <c r="C79" s="17" t="s">
        <v>154</v>
      </c>
      <c r="D79" s="17">
        <v>3205010</v>
      </c>
      <c r="E79" s="17">
        <v>135.41999999999999</v>
      </c>
      <c r="F79" s="5">
        <v>395</v>
      </c>
      <c r="G79" s="19">
        <v>53490.9</v>
      </c>
      <c r="H79" s="5">
        <v>838</v>
      </c>
      <c r="I79" s="19">
        <v>113481.96</v>
      </c>
      <c r="J79" s="6">
        <v>1233</v>
      </c>
      <c r="K79" s="22">
        <v>166972.85999999999</v>
      </c>
      <c r="L79" s="1"/>
    </row>
    <row r="80" spans="1:12" ht="15.75" thickBot="1" x14ac:dyDescent="0.3">
      <c r="A80" s="16" t="s">
        <v>12</v>
      </c>
      <c r="B80" s="27" t="s">
        <v>155</v>
      </c>
      <c r="C80" s="17" t="s">
        <v>156</v>
      </c>
      <c r="D80" s="17">
        <v>3205036</v>
      </c>
      <c r="E80" s="17">
        <v>131.84</v>
      </c>
      <c r="F80" s="6">
        <v>1584</v>
      </c>
      <c r="G80" s="19">
        <v>208834.56</v>
      </c>
      <c r="H80" s="5">
        <v>624</v>
      </c>
      <c r="I80" s="19">
        <v>82268.160000000003</v>
      </c>
      <c r="J80" s="6">
        <v>2208</v>
      </c>
      <c r="K80" s="22">
        <v>291102.71999999997</v>
      </c>
      <c r="L80" s="1"/>
    </row>
    <row r="81" spans="1:14" ht="29.25" thickBot="1" x14ac:dyDescent="0.3">
      <c r="A81" s="16" t="s">
        <v>12</v>
      </c>
      <c r="B81" s="27" t="s">
        <v>157</v>
      </c>
      <c r="C81" s="17" t="s">
        <v>158</v>
      </c>
      <c r="D81" s="17">
        <v>3205069</v>
      </c>
      <c r="E81" s="17">
        <v>131.84</v>
      </c>
      <c r="F81" s="6">
        <v>1085</v>
      </c>
      <c r="G81" s="19">
        <v>143046.39999999999</v>
      </c>
      <c r="H81" s="5">
        <v>482</v>
      </c>
      <c r="I81" s="19">
        <v>63546.879999999997</v>
      </c>
      <c r="J81" s="6">
        <v>1567</v>
      </c>
      <c r="K81" s="22">
        <v>206593.28</v>
      </c>
      <c r="L81" s="1"/>
    </row>
    <row r="82" spans="1:14" ht="15.75" thickBot="1" x14ac:dyDescent="0.3">
      <c r="A82" s="16" t="s">
        <v>12</v>
      </c>
      <c r="B82" s="27" t="s">
        <v>159</v>
      </c>
      <c r="C82" s="17" t="s">
        <v>160</v>
      </c>
      <c r="D82" s="17">
        <v>3205101</v>
      </c>
      <c r="E82" s="17">
        <v>125.88</v>
      </c>
      <c r="F82" s="5">
        <v>327</v>
      </c>
      <c r="G82" s="19">
        <v>41162.76</v>
      </c>
      <c r="H82" s="5">
        <v>188</v>
      </c>
      <c r="I82" s="19">
        <v>23665.439999999999</v>
      </c>
      <c r="J82" s="5">
        <v>515</v>
      </c>
      <c r="K82" s="22">
        <v>64828.2</v>
      </c>
      <c r="L82" s="1"/>
    </row>
    <row r="83" spans="1:14" ht="15.75" thickBot="1" x14ac:dyDescent="0.3">
      <c r="A83" s="16" t="s">
        <v>12</v>
      </c>
      <c r="B83" s="27" t="s">
        <v>161</v>
      </c>
      <c r="C83" s="17" t="s">
        <v>162</v>
      </c>
      <c r="D83" s="17">
        <v>3205150</v>
      </c>
      <c r="E83" s="17">
        <v>136.32</v>
      </c>
      <c r="F83" s="5">
        <v>502</v>
      </c>
      <c r="G83" s="19">
        <v>68432.639999999999</v>
      </c>
      <c r="H83" s="5">
        <v>165</v>
      </c>
      <c r="I83" s="19">
        <v>22492.799999999999</v>
      </c>
      <c r="J83" s="5">
        <v>667</v>
      </c>
      <c r="K83" s="22">
        <v>90925.440000000002</v>
      </c>
      <c r="L83" s="1"/>
    </row>
    <row r="84" spans="1:14" ht="15.75" thickBot="1" x14ac:dyDescent="0.3">
      <c r="A84" s="16" t="s">
        <v>12</v>
      </c>
      <c r="B84" s="27" t="s">
        <v>163</v>
      </c>
      <c r="C84" s="17" t="s">
        <v>164</v>
      </c>
      <c r="D84" s="17">
        <v>3205176</v>
      </c>
      <c r="E84" s="17">
        <v>136.32</v>
      </c>
      <c r="F84" s="6">
        <v>1253</v>
      </c>
      <c r="G84" s="19">
        <v>170808.95999999999</v>
      </c>
      <c r="H84" s="5">
        <v>428</v>
      </c>
      <c r="I84" s="19">
        <v>58344.959999999999</v>
      </c>
      <c r="J84" s="6">
        <v>1681</v>
      </c>
      <c r="K84" s="22">
        <v>229153.92000000001</v>
      </c>
      <c r="L84" s="1"/>
    </row>
    <row r="85" spans="1:14" ht="15.75" thickBot="1" x14ac:dyDescent="0.3">
      <c r="A85" s="16" t="s">
        <v>12</v>
      </c>
      <c r="B85" s="27" t="s">
        <v>165</v>
      </c>
      <c r="C85" s="17" t="s">
        <v>166</v>
      </c>
      <c r="D85" s="17">
        <v>3205200</v>
      </c>
      <c r="E85" s="17">
        <v>122.89</v>
      </c>
      <c r="F85" s="5">
        <v>256</v>
      </c>
      <c r="G85" s="19">
        <v>31459.84</v>
      </c>
      <c r="H85" s="5">
        <v>1</v>
      </c>
      <c r="I85" s="5">
        <v>122.89</v>
      </c>
      <c r="J85" s="5">
        <v>257</v>
      </c>
      <c r="K85" s="22">
        <v>31582.73</v>
      </c>
      <c r="L85" s="1"/>
    </row>
    <row r="86" spans="1:14" ht="15.75" thickBot="1" x14ac:dyDescent="0.3">
      <c r="A86" s="31" t="s">
        <v>12</v>
      </c>
      <c r="B86" s="32" t="s">
        <v>167</v>
      </c>
      <c r="C86" s="33" t="s">
        <v>168</v>
      </c>
      <c r="D86" s="33">
        <v>3205309</v>
      </c>
      <c r="E86" s="33">
        <v>133.28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5">
        <v>0</v>
      </c>
      <c r="L86" s="1"/>
    </row>
    <row r="87" spans="1:14" ht="15.75" thickBot="1" x14ac:dyDescent="0.3">
      <c r="A87" s="37"/>
      <c r="B87" s="38"/>
      <c r="C87" s="39"/>
      <c r="D87" s="39"/>
      <c r="E87" s="39"/>
      <c r="F87" s="40">
        <f t="shared" ref="F87:K87" si="0">SUM(F9:F86)</f>
        <v>60050</v>
      </c>
      <c r="G87" s="41">
        <f t="shared" si="0"/>
        <v>8009787.0300000003</v>
      </c>
      <c r="H87" s="42">
        <f t="shared" si="0"/>
        <v>35460</v>
      </c>
      <c r="I87" s="41">
        <f t="shared" si="0"/>
        <v>4738737.18</v>
      </c>
      <c r="J87" s="43">
        <f t="shared" si="0"/>
        <v>95510</v>
      </c>
      <c r="K87" s="44">
        <f t="shared" si="0"/>
        <v>12748524.209999997</v>
      </c>
      <c r="N87" s="36"/>
    </row>
  </sheetData>
  <mergeCells count="4">
    <mergeCell ref="F7:G7"/>
    <mergeCell ref="H7:I7"/>
    <mergeCell ref="J6:K6"/>
    <mergeCell ref="A6:I6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SEDU - Secretaria da Educação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2016-03-08T17:50:44Z</cp:lastPrinted>
  <dcterms:created xsi:type="dcterms:W3CDTF">2016-02-26T17:49:50Z</dcterms:created>
  <dcterms:modified xsi:type="dcterms:W3CDTF">2016-03-08T17:52:14Z</dcterms:modified>
</cp:coreProperties>
</file>