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805" windowWidth="6000" windowHeight="6600"/>
  </bookViews>
  <sheets>
    <sheet name="TAB.1.1. (2)" sheetId="2" r:id="rId1"/>
  </sheets>
  <definedNames>
    <definedName name="_xlnm.Print_Area" localSheetId="0">'TAB.1.1. (2)'!$A$1:$I$76</definedName>
  </definedNames>
  <calcPr calcId="145621" refMode="R1C1"/>
</workbook>
</file>

<file path=xl/calcChain.xml><?xml version="1.0" encoding="utf-8"?>
<calcChain xmlns="http://schemas.openxmlformats.org/spreadsheetml/2006/main">
  <c r="C36" i="2" l="1"/>
  <c r="C21" i="2" l="1"/>
  <c r="H50" i="2" l="1"/>
</calcChain>
</file>

<file path=xl/sharedStrings.xml><?xml version="1.0" encoding="utf-8"?>
<sst xmlns="http://schemas.openxmlformats.org/spreadsheetml/2006/main" count="102" uniqueCount="45">
  <si>
    <t>Total</t>
  </si>
  <si>
    <t>Federal</t>
  </si>
  <si>
    <t>Estadual</t>
  </si>
  <si>
    <t>Municipal</t>
  </si>
  <si>
    <t>Educação Infantil</t>
  </si>
  <si>
    <t>Ensino Fundamental</t>
  </si>
  <si>
    <t>Ensino Médio</t>
  </si>
  <si>
    <t>Educação Especial</t>
  </si>
  <si>
    <t>Dados Educacionais do Espírito Santo</t>
  </si>
  <si>
    <t>Indicadores por</t>
  </si>
  <si>
    <t>Privada</t>
  </si>
  <si>
    <t>Ed. Jovens e Adultos (EJA)</t>
  </si>
  <si>
    <t xml:space="preserve">  1ª a 4ª série</t>
  </si>
  <si>
    <t xml:space="preserve">  5ª a 8ª série</t>
  </si>
  <si>
    <t>Educação Profissional</t>
  </si>
  <si>
    <t>Ensino Fundamental de 8 Anos</t>
  </si>
  <si>
    <t>Ensino Fundamental de 9 Anos</t>
  </si>
  <si>
    <t>Etapa / Modalidade</t>
  </si>
  <si>
    <t xml:space="preserve">  Anos Iniciais (1º ao 5º)</t>
  </si>
  <si>
    <t xml:space="preserve">  Anos Finais (6º ao 9º)</t>
  </si>
  <si>
    <t>Afastados por Abandono</t>
  </si>
  <si>
    <t xml:space="preserve">  1ª a 4ª série/Anos Iniciais</t>
  </si>
  <si>
    <t xml:space="preserve">  5ª a 8ª série/Anos Finais</t>
  </si>
  <si>
    <t>Aprovados</t>
  </si>
  <si>
    <t>Reprovados</t>
  </si>
  <si>
    <t xml:space="preserve">Concluintes </t>
  </si>
  <si>
    <t>Ensino Fundamental Regular</t>
  </si>
  <si>
    <t xml:space="preserve">Ensino Médio Regular </t>
  </si>
  <si>
    <t>EJA - Fundamental</t>
  </si>
  <si>
    <t>EJA - Médio</t>
  </si>
  <si>
    <t>EJA - Integrado a Educ. Profissional (Nível Médio)</t>
  </si>
  <si>
    <t xml:space="preserve">Nota: 1) Na Educação de Jovens e Adultos estão incluídos os alunos matriculados em Cursos Semipresenciais/Presença flexível com Avaliação no Processo. </t>
  </si>
  <si>
    <t>Nota: 1) O mesmo docente pode atuar em mais de uma etapa/modalidade de ensino, em mais de um estabelecimento e em mais de uma rede escolar.</t>
  </si>
  <si>
    <t xml:space="preserve">          2) A matrícula da Educação Especial refere-se somente aos Centros de Atendimentos Educacionais Especializados.</t>
  </si>
  <si>
    <t xml:space="preserve">          2) Os Docentes da Educação Especial refere-se somente aos Centros de Atendimentos Educacionais Especializados.</t>
  </si>
  <si>
    <t>Nota: 1) O mesmo estabelecimento pode oferecer mais de uma etapa/modalidade de ensino.</t>
  </si>
  <si>
    <t xml:space="preserve">          2) O número de estabelecimentos da Educação Especial refere-se somente aos Centros de Atendimentos Educacionais Especializados.</t>
  </si>
  <si>
    <t>1.1- Dados Educacionais Totalizados, por  Dependência Administrativa, segundo Etapa / Modalidade de Ensino no Espírito Santo - 2012</t>
  </si>
  <si>
    <t>Matrícula - 2012</t>
  </si>
  <si>
    <t>Funções Docentes - 2012</t>
  </si>
  <si>
    <t>Número de Estabelecimentos - 2012</t>
  </si>
  <si>
    <t>Estabelecimentos por Oferta de Ensino - 2012</t>
  </si>
  <si>
    <t>Movimento e Rendimento Escolar - 2012</t>
  </si>
  <si>
    <t>Fonte: Censo Escolar - 2012 - SEDU/GEIA/SEE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</si>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</sst>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5" fillId="0" borderId="0" xfId="0" applyFont="1" applyFill="1"/>
    <xf numFmtId="0" fontId="6" fillId="2" borderId="0" xfId="0" applyFont="1" applyFill="1"/>
    <xf numFmtId="0" fontId="6" fillId="0" borderId="0" xfId="0" applyFont="1" applyFill="1"/>
    <xf numFmtId="0" fontId="4" fillId="0" borderId="0" xfId="0" applyFont="1"/>
    <xf numFmtId="0" fontId="7" fillId="2" borderId="0" xfId="0" applyFont="1" applyFill="1"/>
    <xf numFmtId="0" fontId="7" fillId="0" borderId="0" xfId="0" applyFont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1" xfId="0" applyFont="1" applyBorder="1"/>
    <xf numFmtId="0" fontId="7" fillId="0" borderId="0" xfId="0" applyFont="1" applyFill="1"/>
    <xf numFmtId="3" fontId="7" fillId="2" borderId="0" xfId="0" applyNumberFormat="1" applyFont="1" applyFill="1"/>
    <xf numFmtId="3" fontId="11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" fillId="0" borderId="0" xfId="0" applyNumberFormat="1" applyFont="1" applyFill="1"/>
    <xf numFmtId="3" fontId="10" fillId="0" borderId="0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1466850</xdr:colOff>
          <xdr:row>0</xdr:row>
          <xdr:rowOff>9525</xdr:rowOff>
        </xdr:from>
        <xdr:to>
          <xdr:col>5</xdr:col>
          <xdr:colOff>371475</xdr:colOff>
          <xdr:row>1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Planilha_do_Microsoft_Excel_97-2003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view="pageBreakPreview" topLeftCell="A37" zoomScaleNormal="100" zoomScaleSheetLayoutView="100" workbookViewId="0">
      <selection activeCell="G74" sqref="G74"/>
    </sheetView>
  </sheetViews>
  <sheetFormatPr defaultRowHeight="12.75" x14ac:dyDescent="0.2"/>
  <cols>
    <col min="1" max="1" width="1.85546875" style="5" customWidth="1"/>
    <col min="2" max="2" width="32.7109375" style="2" customWidth="1"/>
    <col min="3" max="7" width="13.7109375" style="2" customWidth="1"/>
    <col min="8" max="8" width="1.7109375" style="2" hidden="1" customWidth="1"/>
    <col min="9" max="9" width="1.85546875" style="2" customWidth="1"/>
    <col min="10" max="10" width="9.140625" style="2"/>
    <col min="11" max="11" width="28.140625" style="2" customWidth="1"/>
    <col min="12" max="16384" width="9.140625" style="2"/>
  </cols>
  <sheetData>
    <row r="1" spans="1:11" s="5" customFormat="1" ht="15.75" customHeight="1" x14ac:dyDescent="0.2">
      <c r="A1" s="15"/>
    </row>
    <row r="2" spans="1:11" ht="10.5" customHeight="1" x14ac:dyDescent="0.2">
      <c r="A2" s="15"/>
      <c r="B2" s="59"/>
      <c r="C2" s="59"/>
      <c r="D2" s="59"/>
      <c r="E2" s="59"/>
      <c r="F2" s="59"/>
      <c r="G2" s="59"/>
      <c r="H2" s="1"/>
      <c r="I2" s="58"/>
      <c r="J2" s="58"/>
      <c r="K2" s="58"/>
    </row>
    <row r="3" spans="1:11" hidden="1" x14ac:dyDescent="0.2">
      <c r="A3" s="15"/>
      <c r="B3" s="15"/>
      <c r="C3" s="15"/>
      <c r="D3" s="15"/>
      <c r="E3" s="15"/>
      <c r="F3" s="15"/>
      <c r="G3" s="15"/>
      <c r="H3" s="1"/>
    </row>
    <row r="4" spans="1:11" ht="30.75" customHeight="1" x14ac:dyDescent="0.2">
      <c r="A4" s="15"/>
      <c r="B4" s="62" t="s">
        <v>37</v>
      </c>
      <c r="C4" s="62"/>
      <c r="D4" s="62"/>
      <c r="E4" s="62"/>
      <c r="F4" s="62"/>
      <c r="G4" s="62"/>
      <c r="H4" s="1"/>
    </row>
    <row r="5" spans="1:11" s="4" customFormat="1" ht="3" customHeight="1" x14ac:dyDescent="0.25">
      <c r="A5" s="16"/>
      <c r="H5" s="3"/>
    </row>
    <row r="6" spans="1:11" ht="14.1" customHeight="1" x14ac:dyDescent="0.2">
      <c r="A6" s="15"/>
      <c r="B6" s="31" t="s">
        <v>9</v>
      </c>
      <c r="C6" s="63" t="s">
        <v>8</v>
      </c>
      <c r="D6" s="64"/>
      <c r="E6" s="64"/>
      <c r="F6" s="64"/>
      <c r="G6" s="64"/>
      <c r="H6" s="1"/>
    </row>
    <row r="7" spans="1:11" ht="14.1" customHeight="1" x14ac:dyDescent="0.2">
      <c r="A7" s="15"/>
      <c r="B7" s="32" t="s">
        <v>17</v>
      </c>
      <c r="C7" s="33" t="s">
        <v>0</v>
      </c>
      <c r="D7" s="33" t="s">
        <v>1</v>
      </c>
      <c r="E7" s="34" t="s">
        <v>2</v>
      </c>
      <c r="F7" s="33" t="s">
        <v>3</v>
      </c>
      <c r="G7" s="33" t="s">
        <v>10</v>
      </c>
      <c r="H7" s="1"/>
    </row>
    <row r="8" spans="1:11" s="7" customFormat="1" ht="12.75" customHeight="1" x14ac:dyDescent="0.2">
      <c r="A8" s="17"/>
      <c r="B8" s="35" t="s">
        <v>38</v>
      </c>
      <c r="C8" s="24">
        <v>926699</v>
      </c>
      <c r="D8" s="24">
        <v>10897</v>
      </c>
      <c r="E8" s="24">
        <v>291287</v>
      </c>
      <c r="F8" s="24">
        <v>506401</v>
      </c>
      <c r="G8" s="24">
        <v>118114</v>
      </c>
      <c r="H8" s="6"/>
    </row>
    <row r="9" spans="1:11" s="5" customFormat="1" ht="12.75" customHeight="1" x14ac:dyDescent="0.2">
      <c r="A9" s="15"/>
      <c r="B9" s="36" t="s">
        <v>4</v>
      </c>
      <c r="C9" s="24">
        <v>155311</v>
      </c>
      <c r="D9" s="26">
        <v>135</v>
      </c>
      <c r="E9" s="26" t="s">
        <v>44</v>
      </c>
      <c r="F9" s="27">
        <v>138237</v>
      </c>
      <c r="G9" s="27">
        <v>16939</v>
      </c>
      <c r="H9" s="1"/>
      <c r="K9" s="54"/>
    </row>
    <row r="10" spans="1:11" s="5" customFormat="1" ht="12.75" customHeight="1" x14ac:dyDescent="0.2">
      <c r="A10" s="15"/>
      <c r="B10" s="36" t="s">
        <v>5</v>
      </c>
      <c r="C10" s="24">
        <v>528155</v>
      </c>
      <c r="D10" s="55" t="s">
        <v>44</v>
      </c>
      <c r="E10" s="27">
        <v>121699</v>
      </c>
      <c r="F10" s="27">
        <v>344537</v>
      </c>
      <c r="G10" s="27">
        <v>61919</v>
      </c>
      <c r="H10" s="1"/>
    </row>
    <row r="11" spans="1:11" s="5" customFormat="1" ht="12.75" customHeight="1" x14ac:dyDescent="0.2">
      <c r="A11" s="15"/>
      <c r="B11" s="36" t="s">
        <v>15</v>
      </c>
      <c r="C11" s="24">
        <v>195407</v>
      </c>
      <c r="D11" s="55" t="s">
        <v>44</v>
      </c>
      <c r="E11" s="55">
        <v>91581</v>
      </c>
      <c r="F11" s="55">
        <v>90939</v>
      </c>
      <c r="G11" s="55">
        <v>12887</v>
      </c>
      <c r="H11" s="1"/>
    </row>
    <row r="12" spans="1:11" s="9" customFormat="1" ht="12.75" customHeight="1" x14ac:dyDescent="0.2">
      <c r="A12" s="18"/>
      <c r="B12" s="37" t="s">
        <v>12</v>
      </c>
      <c r="C12" s="24">
        <v>40812</v>
      </c>
      <c r="D12" s="55" t="s">
        <v>44</v>
      </c>
      <c r="E12" s="28">
        <v>13867</v>
      </c>
      <c r="F12" s="28">
        <v>24960</v>
      </c>
      <c r="G12" s="28">
        <v>1985</v>
      </c>
      <c r="H12" s="8"/>
    </row>
    <row r="13" spans="1:11" s="11" customFormat="1" ht="12.75" customHeight="1" x14ac:dyDescent="0.25">
      <c r="A13" s="19"/>
      <c r="B13" s="38" t="s">
        <v>13</v>
      </c>
      <c r="C13" s="24">
        <v>154595</v>
      </c>
      <c r="D13" s="55" t="s">
        <v>44</v>
      </c>
      <c r="E13" s="28">
        <v>77714</v>
      </c>
      <c r="F13" s="28">
        <v>65979</v>
      </c>
      <c r="G13" s="28">
        <v>10902</v>
      </c>
      <c r="H13" s="10"/>
    </row>
    <row r="14" spans="1:11" s="11" customFormat="1" ht="12.75" customHeight="1" x14ac:dyDescent="0.25">
      <c r="A14" s="19"/>
      <c r="B14" s="36" t="s">
        <v>16</v>
      </c>
      <c r="C14" s="24">
        <v>332748</v>
      </c>
      <c r="D14" s="55" t="s">
        <v>44</v>
      </c>
      <c r="E14" s="55">
        <v>30118</v>
      </c>
      <c r="F14" s="55">
        <v>253598</v>
      </c>
      <c r="G14" s="55">
        <v>49032</v>
      </c>
      <c r="H14" s="10"/>
    </row>
    <row r="15" spans="1:11" s="11" customFormat="1" ht="12.75" customHeight="1" x14ac:dyDescent="0.25">
      <c r="A15" s="19"/>
      <c r="B15" s="38" t="s">
        <v>18</v>
      </c>
      <c r="C15" s="24">
        <v>245860</v>
      </c>
      <c r="D15" s="55" t="s">
        <v>44</v>
      </c>
      <c r="E15" s="28">
        <v>30118</v>
      </c>
      <c r="F15" s="28">
        <v>184187</v>
      </c>
      <c r="G15" s="28">
        <v>31555</v>
      </c>
      <c r="H15" s="10"/>
    </row>
    <row r="16" spans="1:11" s="11" customFormat="1" ht="12.75" customHeight="1" x14ac:dyDescent="0.25">
      <c r="A16" s="19"/>
      <c r="B16" s="38" t="s">
        <v>19</v>
      </c>
      <c r="C16" s="24">
        <v>86888</v>
      </c>
      <c r="D16" s="55" t="s">
        <v>44</v>
      </c>
      <c r="E16" s="28" t="s">
        <v>44</v>
      </c>
      <c r="F16" s="28">
        <v>69411</v>
      </c>
      <c r="G16" s="28">
        <v>17477</v>
      </c>
      <c r="H16" s="10"/>
    </row>
    <row r="17" spans="1:8" s="7" customFormat="1" ht="12.75" customHeight="1" x14ac:dyDescent="0.2">
      <c r="A17" s="17"/>
      <c r="B17" s="39" t="s">
        <v>6</v>
      </c>
      <c r="C17" s="24">
        <v>137357</v>
      </c>
      <c r="D17" s="27">
        <v>5778</v>
      </c>
      <c r="E17" s="27">
        <v>113029</v>
      </c>
      <c r="F17" s="27">
        <v>126</v>
      </c>
      <c r="G17" s="27">
        <v>18424</v>
      </c>
      <c r="H17" s="6"/>
    </row>
    <row r="18" spans="1:8" s="7" customFormat="1" ht="12.75" customHeight="1" x14ac:dyDescent="0.2">
      <c r="A18" s="17"/>
      <c r="B18" s="39" t="s">
        <v>7</v>
      </c>
      <c r="C18" s="24">
        <v>3794</v>
      </c>
      <c r="D18" s="26" t="s">
        <v>44</v>
      </c>
      <c r="E18" s="27">
        <v>114</v>
      </c>
      <c r="F18" s="27">
        <v>256</v>
      </c>
      <c r="G18" s="27">
        <v>3424</v>
      </c>
      <c r="H18" s="6"/>
    </row>
    <row r="19" spans="1:8" s="7" customFormat="1" ht="12.75" customHeight="1" x14ac:dyDescent="0.2">
      <c r="A19" s="17"/>
      <c r="B19" s="39" t="s">
        <v>11</v>
      </c>
      <c r="C19" s="24">
        <v>72598</v>
      </c>
      <c r="D19" s="26">
        <v>1111</v>
      </c>
      <c r="E19" s="27">
        <v>47360</v>
      </c>
      <c r="F19" s="27">
        <v>23245</v>
      </c>
      <c r="G19" s="27">
        <v>882</v>
      </c>
      <c r="H19" s="6"/>
    </row>
    <row r="20" spans="1:8" s="7" customFormat="1" ht="12.75" customHeight="1" x14ac:dyDescent="0.2">
      <c r="A20" s="17"/>
      <c r="B20" s="39" t="s">
        <v>14</v>
      </c>
      <c r="C20" s="24">
        <v>29484</v>
      </c>
      <c r="D20" s="26">
        <v>3873</v>
      </c>
      <c r="E20" s="26">
        <v>9085</v>
      </c>
      <c r="F20" s="26" t="s">
        <v>44</v>
      </c>
      <c r="G20" s="27">
        <v>16526</v>
      </c>
      <c r="H20" s="6"/>
    </row>
    <row r="21" spans="1:8" s="7" customFormat="1" ht="2.1" customHeight="1" x14ac:dyDescent="0.2">
      <c r="A21" s="17"/>
      <c r="B21" s="40"/>
      <c r="C21" s="24">
        <f t="shared" ref="C9:C21" si="0">D21+E21+F21+G21</f>
        <v>0</v>
      </c>
      <c r="D21" s="26"/>
      <c r="E21" s="26"/>
      <c r="F21" s="26"/>
      <c r="G21" s="27"/>
      <c r="H21" s="6"/>
    </row>
    <row r="22" spans="1:8" s="22" customFormat="1" ht="14.25" customHeight="1" x14ac:dyDescent="0.2">
      <c r="A22" s="20"/>
      <c r="B22" s="60" t="s">
        <v>31</v>
      </c>
      <c r="C22" s="60"/>
      <c r="D22" s="60"/>
      <c r="E22" s="60"/>
      <c r="F22" s="60"/>
      <c r="G22" s="60"/>
      <c r="H22" s="13"/>
    </row>
    <row r="23" spans="1:8" s="22" customFormat="1" ht="12" x14ac:dyDescent="0.2">
      <c r="A23" s="20"/>
      <c r="B23" s="60" t="s">
        <v>33</v>
      </c>
      <c r="C23" s="60"/>
      <c r="D23" s="60"/>
      <c r="E23" s="60"/>
      <c r="F23" s="60"/>
      <c r="G23" s="60"/>
      <c r="H23" s="13"/>
    </row>
    <row r="24" spans="1:8" s="5" customFormat="1" ht="2.1" customHeight="1" x14ac:dyDescent="0.2">
      <c r="A24" s="15"/>
      <c r="B24" s="41"/>
      <c r="C24" s="41"/>
      <c r="D24" s="41"/>
      <c r="E24" s="41"/>
      <c r="F24" s="41"/>
      <c r="G24" s="41"/>
    </row>
    <row r="25" spans="1:8" s="7" customFormat="1" ht="12.75" customHeight="1" x14ac:dyDescent="0.2">
      <c r="A25" s="17"/>
      <c r="B25" s="35" t="s">
        <v>39</v>
      </c>
      <c r="C25" s="24"/>
      <c r="D25" s="24"/>
      <c r="E25" s="24"/>
      <c r="F25" s="24"/>
      <c r="G25" s="24"/>
      <c r="H25" s="6"/>
    </row>
    <row r="26" spans="1:8" s="5" customFormat="1" ht="12.75" customHeight="1" x14ac:dyDescent="0.2">
      <c r="A26" s="15"/>
      <c r="B26" s="36" t="s">
        <v>4</v>
      </c>
      <c r="C26" s="25">
        <v>28863</v>
      </c>
      <c r="D26" s="26">
        <v>24</v>
      </c>
      <c r="E26" s="26" t="s">
        <v>44</v>
      </c>
      <c r="F26" s="27">
        <v>21253</v>
      </c>
      <c r="G26" s="27">
        <v>7586</v>
      </c>
      <c r="H26" s="1"/>
    </row>
    <row r="27" spans="1:8" s="5" customFormat="1" ht="12.75" customHeight="1" x14ac:dyDescent="0.2">
      <c r="A27" s="15"/>
      <c r="B27" s="36" t="s">
        <v>5</v>
      </c>
      <c r="C27" s="25">
        <v>58338</v>
      </c>
      <c r="D27" s="65" t="s">
        <v>44</v>
      </c>
      <c r="E27" s="27">
        <v>18306</v>
      </c>
      <c r="F27" s="27">
        <v>30594</v>
      </c>
      <c r="G27" s="27">
        <v>9438</v>
      </c>
      <c r="H27" s="1"/>
    </row>
    <row r="28" spans="1:8" s="7" customFormat="1" ht="12.75" customHeight="1" x14ac:dyDescent="0.2">
      <c r="A28" s="17"/>
      <c r="B28" s="39" t="s">
        <v>6</v>
      </c>
      <c r="C28" s="25">
        <v>15304</v>
      </c>
      <c r="D28" s="27">
        <v>770</v>
      </c>
      <c r="E28" s="27">
        <v>10646</v>
      </c>
      <c r="F28" s="27">
        <v>9</v>
      </c>
      <c r="G28" s="27">
        <v>3879</v>
      </c>
      <c r="H28" s="6"/>
    </row>
    <row r="29" spans="1:8" s="7" customFormat="1" ht="12.75" customHeight="1" x14ac:dyDescent="0.2">
      <c r="A29" s="17"/>
      <c r="B29" s="39" t="s">
        <v>7</v>
      </c>
      <c r="C29" s="25">
        <v>568</v>
      </c>
      <c r="D29" s="27" t="s">
        <v>44</v>
      </c>
      <c r="E29" s="27">
        <v>24</v>
      </c>
      <c r="F29" s="27">
        <v>25</v>
      </c>
      <c r="G29" s="27">
        <v>519</v>
      </c>
      <c r="H29" s="6"/>
    </row>
    <row r="30" spans="1:8" s="7" customFormat="1" ht="12.75" customHeight="1" x14ac:dyDescent="0.2">
      <c r="A30" s="17"/>
      <c r="B30" s="39" t="s">
        <v>11</v>
      </c>
      <c r="C30" s="25">
        <v>24553</v>
      </c>
      <c r="D30" s="26">
        <v>478</v>
      </c>
      <c r="E30" s="27">
        <v>12340</v>
      </c>
      <c r="F30" s="27">
        <v>11265</v>
      </c>
      <c r="G30" s="27">
        <v>470</v>
      </c>
      <c r="H30" s="6"/>
    </row>
    <row r="31" spans="1:8" s="7" customFormat="1" ht="12.75" customHeight="1" x14ac:dyDescent="0.2">
      <c r="A31" s="17"/>
      <c r="B31" s="39" t="s">
        <v>14</v>
      </c>
      <c r="C31" s="25">
        <v>7208</v>
      </c>
      <c r="D31" s="26">
        <v>788</v>
      </c>
      <c r="E31" s="26">
        <v>5255</v>
      </c>
      <c r="F31" s="26" t="s">
        <v>44</v>
      </c>
      <c r="G31" s="27">
        <v>1165</v>
      </c>
      <c r="H31" s="6"/>
    </row>
    <row r="32" spans="1:8" s="7" customFormat="1" ht="2.1" customHeight="1" x14ac:dyDescent="0.2">
      <c r="A32" s="17"/>
      <c r="B32" s="40"/>
      <c r="C32" s="27"/>
      <c r="D32" s="26"/>
      <c r="E32" s="26"/>
      <c r="F32" s="26"/>
      <c r="G32" s="27"/>
      <c r="H32" s="6"/>
    </row>
    <row r="33" spans="1:8" s="22" customFormat="1" ht="12.75" customHeight="1" x14ac:dyDescent="0.2">
      <c r="A33" s="20"/>
      <c r="B33" s="60" t="s">
        <v>32</v>
      </c>
      <c r="C33" s="60"/>
      <c r="D33" s="60"/>
      <c r="E33" s="60"/>
      <c r="F33" s="60"/>
      <c r="G33" s="60"/>
      <c r="H33" s="13"/>
    </row>
    <row r="34" spans="1:8" s="22" customFormat="1" ht="12.75" customHeight="1" x14ac:dyDescent="0.2">
      <c r="A34" s="20"/>
      <c r="B34" s="60" t="s">
        <v>34</v>
      </c>
      <c r="C34" s="60"/>
      <c r="D34" s="60"/>
      <c r="E34" s="60"/>
      <c r="F34" s="60"/>
      <c r="G34" s="60"/>
      <c r="H34" s="13"/>
    </row>
    <row r="35" spans="1:8" s="5" customFormat="1" ht="2.1" customHeight="1" x14ac:dyDescent="0.2">
      <c r="A35" s="15"/>
      <c r="B35" s="39"/>
      <c r="C35" s="27"/>
      <c r="D35" s="27"/>
      <c r="E35" s="27"/>
      <c r="F35" s="27"/>
      <c r="G35" s="27"/>
    </row>
    <row r="36" spans="1:8" s="12" customFormat="1" ht="12.75" customHeight="1" x14ac:dyDescent="0.2">
      <c r="A36" s="17"/>
      <c r="B36" s="42" t="s">
        <v>40</v>
      </c>
      <c r="C36" s="24">
        <f>D36+E36+F36+G36</f>
        <v>3430</v>
      </c>
      <c r="D36" s="24">
        <v>18</v>
      </c>
      <c r="E36" s="24">
        <v>542</v>
      </c>
      <c r="F36" s="24">
        <v>2435</v>
      </c>
      <c r="G36" s="24">
        <v>435</v>
      </c>
      <c r="H36" s="6"/>
    </row>
    <row r="37" spans="1:8" s="7" customFormat="1" ht="2.1" customHeight="1" x14ac:dyDescent="0.2">
      <c r="A37" s="17"/>
      <c r="B37" s="43"/>
      <c r="C37" s="27"/>
      <c r="D37" s="27"/>
      <c r="E37" s="27"/>
      <c r="F37" s="27"/>
      <c r="G37" s="27"/>
    </row>
    <row r="38" spans="1:8" s="12" customFormat="1" ht="12.75" customHeight="1" x14ac:dyDescent="0.2">
      <c r="A38" s="17"/>
      <c r="B38" s="61" t="s">
        <v>41</v>
      </c>
      <c r="C38" s="61"/>
      <c r="D38" s="24"/>
      <c r="E38" s="24"/>
      <c r="F38" s="24"/>
      <c r="G38" s="24"/>
      <c r="H38" s="6"/>
    </row>
    <row r="39" spans="1:8" ht="12.75" customHeight="1" x14ac:dyDescent="0.2">
      <c r="A39" s="15"/>
      <c r="B39" s="36" t="s">
        <v>4</v>
      </c>
      <c r="C39" s="25">
        <v>1568</v>
      </c>
      <c r="D39" s="26">
        <v>1</v>
      </c>
      <c r="E39" s="26" t="s">
        <v>44</v>
      </c>
      <c r="F39" s="44">
        <v>1315</v>
      </c>
      <c r="G39" s="44">
        <v>252</v>
      </c>
      <c r="H39" s="1"/>
    </row>
    <row r="40" spans="1:8" ht="12.75" customHeight="1" x14ac:dyDescent="0.2">
      <c r="A40" s="15"/>
      <c r="B40" s="36" t="s">
        <v>5</v>
      </c>
      <c r="C40" s="25">
        <v>2401</v>
      </c>
      <c r="D40" s="26" t="s">
        <v>44</v>
      </c>
      <c r="E40" s="27">
        <v>461</v>
      </c>
      <c r="F40" s="44">
        <v>1713</v>
      </c>
      <c r="G40" s="44">
        <v>227</v>
      </c>
      <c r="H40" s="1"/>
    </row>
    <row r="41" spans="1:8" ht="12.75" customHeight="1" x14ac:dyDescent="0.2">
      <c r="A41" s="15"/>
      <c r="B41" s="36" t="s">
        <v>6</v>
      </c>
      <c r="C41" s="25">
        <v>443</v>
      </c>
      <c r="D41" s="27">
        <v>15</v>
      </c>
      <c r="E41" s="27">
        <v>286</v>
      </c>
      <c r="F41" s="44">
        <v>1</v>
      </c>
      <c r="G41" s="44">
        <v>141</v>
      </c>
      <c r="H41" s="1"/>
    </row>
    <row r="42" spans="1:8" ht="12.75" customHeight="1" x14ac:dyDescent="0.2">
      <c r="A42" s="15"/>
      <c r="B42" s="39" t="s">
        <v>7</v>
      </c>
      <c r="C42" s="25">
        <v>86</v>
      </c>
      <c r="D42" s="26" t="s">
        <v>44</v>
      </c>
      <c r="E42" s="27">
        <v>5</v>
      </c>
      <c r="F42" s="44">
        <v>5</v>
      </c>
      <c r="G42" s="44">
        <v>76</v>
      </c>
      <c r="H42" s="1"/>
    </row>
    <row r="43" spans="1:8" ht="12.75" customHeight="1" x14ac:dyDescent="0.2">
      <c r="A43" s="15"/>
      <c r="B43" s="39" t="s">
        <v>11</v>
      </c>
      <c r="C43" s="25">
        <v>438</v>
      </c>
      <c r="D43" s="26">
        <v>7</v>
      </c>
      <c r="E43" s="27">
        <v>223</v>
      </c>
      <c r="F43" s="44">
        <v>201</v>
      </c>
      <c r="G43" s="44">
        <v>7</v>
      </c>
      <c r="H43" s="1"/>
    </row>
    <row r="44" spans="1:8" ht="12.75" customHeight="1" x14ac:dyDescent="0.2">
      <c r="A44" s="15"/>
      <c r="B44" s="39" t="s">
        <v>14</v>
      </c>
      <c r="C44" s="25">
        <v>172</v>
      </c>
      <c r="D44" s="26">
        <v>106</v>
      </c>
      <c r="E44" s="26">
        <v>17</v>
      </c>
      <c r="F44" s="26" t="s">
        <v>44</v>
      </c>
      <c r="G44" s="44">
        <v>49</v>
      </c>
      <c r="H44" s="1"/>
    </row>
    <row r="45" spans="1:8" s="14" customFormat="1" ht="12.75" customHeight="1" x14ac:dyDescent="0.2">
      <c r="A45" s="20"/>
      <c r="B45" s="45" t="s">
        <v>35</v>
      </c>
      <c r="C45" s="46"/>
      <c r="D45" s="46"/>
      <c r="E45" s="46"/>
      <c r="F45" s="46"/>
      <c r="G45" s="46"/>
      <c r="H45" s="13"/>
    </row>
    <row r="46" spans="1:8" s="14" customFormat="1" ht="12.75" customHeight="1" x14ac:dyDescent="0.2">
      <c r="A46" s="20"/>
      <c r="B46" s="56" t="s">
        <v>36</v>
      </c>
      <c r="C46" s="57"/>
      <c r="D46" s="57"/>
      <c r="E46" s="57"/>
      <c r="F46" s="57"/>
      <c r="G46" s="57"/>
      <c r="H46" s="13"/>
    </row>
    <row r="47" spans="1:8" ht="2.1" customHeight="1" x14ac:dyDescent="0.2">
      <c r="A47" s="15"/>
      <c r="B47" s="47"/>
      <c r="C47" s="48"/>
      <c r="D47" s="48"/>
      <c r="E47" s="48"/>
      <c r="F47" s="49"/>
      <c r="G47" s="49"/>
      <c r="H47" s="1"/>
    </row>
    <row r="48" spans="1:8" s="14" customFormat="1" ht="12.75" customHeight="1" x14ac:dyDescent="0.2">
      <c r="A48" s="20"/>
      <c r="B48" s="50" t="s">
        <v>42</v>
      </c>
      <c r="C48" s="24"/>
      <c r="D48" s="24"/>
      <c r="E48" s="24"/>
      <c r="F48" s="24"/>
      <c r="G48" s="24"/>
      <c r="H48" s="13"/>
    </row>
    <row r="49" spans="1:8" s="14" customFormat="1" ht="2.1" customHeight="1" x14ac:dyDescent="0.2">
      <c r="A49" s="20"/>
      <c r="B49" s="51"/>
      <c r="C49" s="48"/>
      <c r="D49" s="48"/>
      <c r="E49" s="48"/>
      <c r="F49" s="48"/>
      <c r="G49" s="48"/>
      <c r="H49" s="13"/>
    </row>
    <row r="50" spans="1:8" s="14" customFormat="1" ht="12.75" customHeight="1" x14ac:dyDescent="0.2">
      <c r="A50" s="20"/>
      <c r="B50" s="35" t="s">
        <v>20</v>
      </c>
      <c r="C50" s="24">
        <v>17178</v>
      </c>
      <c r="D50" s="24">
        <v>60</v>
      </c>
      <c r="E50" s="24">
        <v>12457</v>
      </c>
      <c r="F50" s="24">
        <v>4473</v>
      </c>
      <c r="G50" s="24">
        <v>188</v>
      </c>
      <c r="H50" s="23">
        <f>SUM(C50:G50)</f>
        <v>34356</v>
      </c>
    </row>
    <row r="51" spans="1:8" s="14" customFormat="1" ht="12.75" customHeight="1" x14ac:dyDescent="0.2">
      <c r="A51" s="20"/>
      <c r="B51" s="36" t="s">
        <v>5</v>
      </c>
      <c r="C51" s="24">
        <v>7529</v>
      </c>
      <c r="D51" s="26" t="s">
        <v>44</v>
      </c>
      <c r="E51" s="26">
        <v>2951</v>
      </c>
      <c r="F51" s="26">
        <v>4472</v>
      </c>
      <c r="G51" s="26">
        <v>106</v>
      </c>
      <c r="H51" s="13"/>
    </row>
    <row r="52" spans="1:8" s="14" customFormat="1" ht="12.75" customHeight="1" x14ac:dyDescent="0.2">
      <c r="A52" s="20"/>
      <c r="B52" s="37" t="s">
        <v>21</v>
      </c>
      <c r="C52" s="24">
        <v>1855</v>
      </c>
      <c r="D52" s="26" t="s">
        <v>44</v>
      </c>
      <c r="E52" s="28">
        <v>427</v>
      </c>
      <c r="F52" s="28">
        <v>1383</v>
      </c>
      <c r="G52" s="28">
        <v>45</v>
      </c>
      <c r="H52" s="13"/>
    </row>
    <row r="53" spans="1:8" s="14" customFormat="1" ht="12.75" customHeight="1" x14ac:dyDescent="0.2">
      <c r="A53" s="20"/>
      <c r="B53" s="38" t="s">
        <v>22</v>
      </c>
      <c r="C53" s="24">
        <v>5674</v>
      </c>
      <c r="D53" s="26" t="s">
        <v>44</v>
      </c>
      <c r="E53" s="28">
        <v>2524</v>
      </c>
      <c r="F53" s="28">
        <v>3089</v>
      </c>
      <c r="G53" s="28">
        <v>61</v>
      </c>
      <c r="H53" s="13"/>
    </row>
    <row r="54" spans="1:8" s="14" customFormat="1" ht="12.75" customHeight="1" x14ac:dyDescent="0.2">
      <c r="A54" s="20"/>
      <c r="B54" s="39" t="s">
        <v>6</v>
      </c>
      <c r="C54" s="24">
        <v>9649</v>
      </c>
      <c r="D54" s="27">
        <v>60</v>
      </c>
      <c r="E54" s="27">
        <v>9506</v>
      </c>
      <c r="F54" s="27">
        <v>1</v>
      </c>
      <c r="G54" s="27">
        <v>82</v>
      </c>
      <c r="H54" s="13"/>
    </row>
    <row r="55" spans="1:8" s="14" customFormat="1" ht="2.1" customHeight="1" x14ac:dyDescent="0.2">
      <c r="A55" s="20"/>
      <c r="B55" s="39"/>
      <c r="C55" s="27"/>
      <c r="D55" s="27"/>
      <c r="E55" s="27"/>
      <c r="F55" s="27"/>
      <c r="G55" s="27"/>
      <c r="H55" s="13"/>
    </row>
    <row r="56" spans="1:8" s="14" customFormat="1" ht="12.75" customHeight="1" x14ac:dyDescent="0.2">
      <c r="A56" s="20"/>
      <c r="B56" s="35" t="s">
        <v>23</v>
      </c>
      <c r="C56" s="24">
        <v>545803</v>
      </c>
      <c r="D56" s="24">
        <v>3166</v>
      </c>
      <c r="E56" s="24">
        <v>177956</v>
      </c>
      <c r="F56" s="24">
        <v>289227</v>
      </c>
      <c r="G56" s="24">
        <v>75454</v>
      </c>
      <c r="H56" s="13"/>
    </row>
    <row r="57" spans="1:8" s="14" customFormat="1" ht="12.75" customHeight="1" x14ac:dyDescent="0.2">
      <c r="A57" s="20"/>
      <c r="B57" s="36" t="s">
        <v>5</v>
      </c>
      <c r="C57" s="24">
        <v>447200</v>
      </c>
      <c r="D57" s="26" t="s">
        <v>44</v>
      </c>
      <c r="E57" s="26">
        <v>99283</v>
      </c>
      <c r="F57" s="26">
        <v>289116</v>
      </c>
      <c r="G57" s="26">
        <v>58801</v>
      </c>
      <c r="H57" s="13"/>
    </row>
    <row r="58" spans="1:8" s="14" customFormat="1" ht="12.75" customHeight="1" x14ac:dyDescent="0.2">
      <c r="A58" s="20"/>
      <c r="B58" s="37" t="s">
        <v>21</v>
      </c>
      <c r="C58" s="24">
        <v>259157</v>
      </c>
      <c r="D58" s="26" t="s">
        <v>44</v>
      </c>
      <c r="E58" s="28">
        <v>40022</v>
      </c>
      <c r="F58" s="28">
        <v>186512</v>
      </c>
      <c r="G58" s="28">
        <v>32623</v>
      </c>
      <c r="H58" s="13"/>
    </row>
    <row r="59" spans="1:8" s="14" customFormat="1" ht="12.75" customHeight="1" x14ac:dyDescent="0.2">
      <c r="A59" s="20"/>
      <c r="B59" s="38" t="s">
        <v>22</v>
      </c>
      <c r="C59" s="24">
        <v>188043</v>
      </c>
      <c r="D59" s="26" t="s">
        <v>44</v>
      </c>
      <c r="E59" s="28">
        <v>59261</v>
      </c>
      <c r="F59" s="28">
        <v>102604</v>
      </c>
      <c r="G59" s="28">
        <v>26178</v>
      </c>
      <c r="H59" s="13"/>
    </row>
    <row r="60" spans="1:8" s="14" customFormat="1" ht="12.75" customHeight="1" x14ac:dyDescent="0.2">
      <c r="A60" s="20"/>
      <c r="B60" s="39" t="s">
        <v>6</v>
      </c>
      <c r="C60" s="24">
        <v>98603</v>
      </c>
      <c r="D60" s="27">
        <v>3166</v>
      </c>
      <c r="E60" s="27">
        <v>78673</v>
      </c>
      <c r="F60" s="27">
        <v>111</v>
      </c>
      <c r="G60" s="27">
        <v>16653</v>
      </c>
      <c r="H60" s="13"/>
    </row>
    <row r="61" spans="1:8" s="14" customFormat="1" ht="2.1" customHeight="1" x14ac:dyDescent="0.2">
      <c r="A61" s="20"/>
      <c r="B61" s="51"/>
      <c r="C61" s="27"/>
      <c r="D61" s="27"/>
      <c r="E61" s="27"/>
      <c r="F61" s="27"/>
      <c r="G61" s="27"/>
      <c r="H61" s="13"/>
    </row>
    <row r="62" spans="1:8" s="14" customFormat="1" ht="12.75" customHeight="1" x14ac:dyDescent="0.2">
      <c r="A62" s="20"/>
      <c r="B62" s="35" t="s">
        <v>24</v>
      </c>
      <c r="C62" s="24">
        <v>81899</v>
      </c>
      <c r="D62" s="24">
        <v>475</v>
      </c>
      <c r="E62" s="24">
        <v>37553</v>
      </c>
      <c r="F62" s="24">
        <v>41068</v>
      </c>
      <c r="G62" s="24">
        <v>2803</v>
      </c>
      <c r="H62" s="13"/>
    </row>
    <row r="63" spans="1:8" s="14" customFormat="1" ht="12.75" customHeight="1" x14ac:dyDescent="0.2">
      <c r="A63" s="20"/>
      <c r="B63" s="36" t="s">
        <v>5</v>
      </c>
      <c r="C63" s="24">
        <v>58884</v>
      </c>
      <c r="D63" s="26" t="s">
        <v>44</v>
      </c>
      <c r="E63" s="26">
        <v>16034</v>
      </c>
      <c r="F63" s="26">
        <v>41068</v>
      </c>
      <c r="G63" s="26">
        <v>1782</v>
      </c>
      <c r="H63" s="13"/>
    </row>
    <row r="64" spans="1:8" s="14" customFormat="1" ht="12.75" customHeight="1" x14ac:dyDescent="0.2">
      <c r="A64" s="20"/>
      <c r="B64" s="37" t="s">
        <v>21</v>
      </c>
      <c r="C64" s="24">
        <v>19171</v>
      </c>
      <c r="D64" s="26" t="s">
        <v>44</v>
      </c>
      <c r="E64" s="28">
        <v>2532</v>
      </c>
      <c r="F64" s="28">
        <v>16387</v>
      </c>
      <c r="G64" s="28">
        <v>252</v>
      </c>
      <c r="H64" s="13"/>
    </row>
    <row r="65" spans="1:8" s="14" customFormat="1" ht="12.75" customHeight="1" x14ac:dyDescent="0.2">
      <c r="A65" s="20"/>
      <c r="B65" s="38" t="s">
        <v>22</v>
      </c>
      <c r="C65" s="24">
        <v>39713</v>
      </c>
      <c r="D65" s="26" t="s">
        <v>44</v>
      </c>
      <c r="E65" s="28">
        <v>13502</v>
      </c>
      <c r="F65" s="28">
        <v>24681</v>
      </c>
      <c r="G65" s="28">
        <v>1530</v>
      </c>
      <c r="H65" s="13"/>
    </row>
    <row r="66" spans="1:8" s="14" customFormat="1" ht="12.75" customHeight="1" x14ac:dyDescent="0.2">
      <c r="A66" s="20"/>
      <c r="B66" s="39" t="s">
        <v>6</v>
      </c>
      <c r="C66" s="24">
        <v>23015</v>
      </c>
      <c r="D66" s="27">
        <v>475</v>
      </c>
      <c r="E66" s="27">
        <v>21519</v>
      </c>
      <c r="F66" s="27" t="s">
        <v>44</v>
      </c>
      <c r="G66" s="27">
        <v>1021</v>
      </c>
      <c r="H66" s="13"/>
    </row>
    <row r="67" spans="1:8" s="14" customFormat="1" ht="2.1" customHeight="1" x14ac:dyDescent="0.2">
      <c r="A67" s="20"/>
      <c r="B67" s="39"/>
      <c r="C67" s="27"/>
      <c r="D67" s="27"/>
      <c r="E67" s="27"/>
      <c r="F67" s="44"/>
      <c r="G67" s="44"/>
      <c r="H67" s="13"/>
    </row>
    <row r="68" spans="1:8" s="14" customFormat="1" ht="12.75" customHeight="1" x14ac:dyDescent="0.2">
      <c r="A68" s="20"/>
      <c r="B68" s="50" t="s">
        <v>25</v>
      </c>
      <c r="C68" s="24">
        <v>104164</v>
      </c>
      <c r="D68" s="24">
        <v>1338</v>
      </c>
      <c r="E68" s="24">
        <v>58844</v>
      </c>
      <c r="F68" s="24">
        <v>25760</v>
      </c>
      <c r="G68" s="24">
        <v>18222</v>
      </c>
      <c r="H68" s="13"/>
    </row>
    <row r="69" spans="1:8" s="14" customFormat="1" ht="12.75" customHeight="1" x14ac:dyDescent="0.2">
      <c r="A69" s="20"/>
      <c r="B69" s="52" t="s">
        <v>26</v>
      </c>
      <c r="C69" s="24">
        <v>41121</v>
      </c>
      <c r="D69" s="27" t="s">
        <v>44</v>
      </c>
      <c r="E69" s="27">
        <v>13872</v>
      </c>
      <c r="F69" s="27">
        <v>20852</v>
      </c>
      <c r="G69" s="27">
        <v>6397</v>
      </c>
      <c r="H69" s="13"/>
    </row>
    <row r="70" spans="1:8" s="14" customFormat="1" ht="12.75" customHeight="1" x14ac:dyDescent="0.2">
      <c r="A70" s="20"/>
      <c r="B70" s="52" t="s">
        <v>27</v>
      </c>
      <c r="C70" s="24">
        <v>27970</v>
      </c>
      <c r="D70" s="27">
        <v>497</v>
      </c>
      <c r="E70" s="27">
        <v>22260</v>
      </c>
      <c r="F70" s="27">
        <v>19</v>
      </c>
      <c r="G70" s="27">
        <v>5194</v>
      </c>
      <c r="H70" s="13"/>
    </row>
    <row r="71" spans="1:8" s="14" customFormat="1" ht="12.75" customHeight="1" x14ac:dyDescent="0.2">
      <c r="A71" s="20"/>
      <c r="B71" s="52" t="s">
        <v>28</v>
      </c>
      <c r="C71" s="24">
        <v>9572</v>
      </c>
      <c r="D71" s="26" t="s">
        <v>44</v>
      </c>
      <c r="E71" s="27">
        <v>4720</v>
      </c>
      <c r="F71" s="27">
        <v>4820</v>
      </c>
      <c r="G71" s="27">
        <v>32</v>
      </c>
      <c r="H71" s="13"/>
    </row>
    <row r="72" spans="1:8" s="14" customFormat="1" ht="12.75" customHeight="1" x14ac:dyDescent="0.2">
      <c r="A72" s="20"/>
      <c r="B72" s="52" t="s">
        <v>29</v>
      </c>
      <c r="C72" s="24">
        <v>12977</v>
      </c>
      <c r="D72" s="26" t="s">
        <v>44</v>
      </c>
      <c r="E72" s="27">
        <v>12688</v>
      </c>
      <c r="F72" s="26">
        <v>69</v>
      </c>
      <c r="G72" s="27">
        <v>220</v>
      </c>
      <c r="H72" s="13"/>
    </row>
    <row r="73" spans="1:8" s="14" customFormat="1" ht="25.5" customHeight="1" x14ac:dyDescent="0.2">
      <c r="A73" s="20"/>
      <c r="B73" s="53" t="s">
        <v>30</v>
      </c>
      <c r="C73" s="24">
        <v>108</v>
      </c>
      <c r="D73" s="26">
        <v>95</v>
      </c>
      <c r="E73" s="27">
        <v>13</v>
      </c>
      <c r="F73" s="26" t="s">
        <v>44</v>
      </c>
      <c r="G73" s="27" t="s">
        <v>44</v>
      </c>
      <c r="H73" s="13"/>
    </row>
    <row r="74" spans="1:8" s="14" customFormat="1" ht="12.75" customHeight="1" x14ac:dyDescent="0.2">
      <c r="A74" s="20"/>
      <c r="B74" s="52" t="s">
        <v>14</v>
      </c>
      <c r="C74" s="24">
        <v>12416</v>
      </c>
      <c r="D74" s="26">
        <v>746</v>
      </c>
      <c r="E74" s="26">
        <v>5291</v>
      </c>
      <c r="F74" s="26" t="s">
        <v>44</v>
      </c>
      <c r="G74" s="27">
        <v>6379</v>
      </c>
      <c r="H74" s="13"/>
    </row>
    <row r="75" spans="1:8" s="14" customFormat="1" ht="3" customHeight="1" x14ac:dyDescent="0.2">
      <c r="A75" s="20"/>
      <c r="B75" s="21"/>
      <c r="C75" s="29"/>
      <c r="D75" s="29"/>
      <c r="E75" s="30"/>
      <c r="F75" s="29"/>
      <c r="G75" s="29"/>
      <c r="H75" s="13"/>
    </row>
    <row r="76" spans="1:8" s="14" customFormat="1" ht="12.75" customHeight="1" x14ac:dyDescent="0.2">
      <c r="A76" s="20"/>
      <c r="B76" s="22" t="s">
        <v>43</v>
      </c>
      <c r="C76" s="22"/>
      <c r="D76" s="22"/>
      <c r="E76" s="22"/>
      <c r="F76" s="22"/>
      <c r="G76" s="22"/>
      <c r="H76" s="13"/>
    </row>
  </sheetData>
  <mergeCells count="10">
    <mergeCell ref="B46:G46"/>
    <mergeCell ref="I2:K2"/>
    <mergeCell ref="B2:G2"/>
    <mergeCell ref="B22:G22"/>
    <mergeCell ref="B38:C38"/>
    <mergeCell ref="B4:G4"/>
    <mergeCell ref="C6:G6"/>
    <mergeCell ref="B33:G33"/>
    <mergeCell ref="B23:G23"/>
    <mergeCell ref="B34:G34"/>
  </mergeCells>
  <phoneticPr fontId="0" type="noConversion"/>
  <printOptions horizontalCentered="1"/>
  <pageMargins left="0" right="0" top="0.19685039370078741" bottom="0" header="0.51181102362204722" footer="0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 sizeWithCells="1">
              <from>
                <xdr:col>1</xdr:col>
                <xdr:colOff>1466850</xdr:colOff>
                <xdr:row>0</xdr:row>
                <xdr:rowOff>9525</xdr:rowOff>
              </from>
              <to>
                <xdr:col>5</xdr:col>
                <xdr:colOff>371475</xdr:colOff>
                <xdr:row>1</xdr:row>
                <xdr:rowOff>57150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TAB.1.1. (2)</vt:lpstr>
      <vt:lpstr>'TAB.1.1. (2)'!Area_de_impressao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Administrador</cp:lastModifiedBy>
  <cp:lastPrinted>2013-06-19T17:16:55Z</cp:lastPrinted>
  <dcterms:created xsi:type="dcterms:W3CDTF">1999-08-20T04:52:15Z</dcterms:created>
  <dcterms:modified xsi:type="dcterms:W3CDTF">2013-06-21T16:44:56Z</dcterms:modified>
</cp:coreProperties>
</file>