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DU 2023\EDITAIS\CHAMADA PÚBLICA AGRICULTURA\CONSOLIDAÇÃO DAS PROPOSTAS\COOPERATIVAS\"/>
    </mc:Choice>
  </mc:AlternateContent>
  <workbookProtection workbookAlgorithmName="SHA-512" workbookHashValue="azDQTfRUKeVsw9CeLHnikjqurCdMe/pBCc4nbKDRQ5NUPhqJtolJs9kGp0XWLs0EKWYldZM9cVchJmi8wn8Fjg==" workbookSaltValue="cdY3XqgnAwRuyotKNMq4Qg==" workbookSpinCount="100000" lockStructure="1"/>
  <bookViews>
    <workbookView xWindow="0" yWindow="0" windowWidth="20490" windowHeight="8910"/>
  </bookViews>
  <sheets>
    <sheet name="Plan1" sheetId="1" r:id="rId1"/>
    <sheet name="Total por Credenciado" sheetId="5" r:id="rId2"/>
  </sheets>
  <definedNames>
    <definedName name="_xlnm._FilterDatabase" localSheetId="0" hidden="1">Plan1!$B$1:$AE$2504</definedName>
    <definedName name="_xlnm.Print_Area" localSheetId="0">Plan1!$A$1:$AE$2504</definedName>
    <definedName name="_xlnm.Print_Titles" localSheetId="0">Plan1!$1:$1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Y23" i="1" l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Z24" i="1" l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3" i="1"/>
  <c r="J539" i="1"/>
  <c r="J540" i="1"/>
  <c r="J555" i="1"/>
  <c r="S24" i="1" l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3" i="1"/>
  <c r="J2404" i="1" l="1"/>
  <c r="M23" i="1" l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100" i="1"/>
  <c r="AB101" i="1"/>
  <c r="AB102" i="1"/>
  <c r="AB103" i="1"/>
  <c r="AB104" i="1"/>
  <c r="AB105" i="1"/>
  <c r="AB106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70" i="1"/>
  <c r="AB176" i="1"/>
  <c r="AB179" i="1"/>
  <c r="AB182" i="1"/>
  <c r="AB185" i="1"/>
  <c r="AB190" i="1"/>
  <c r="AB193" i="1"/>
  <c r="AB194" i="1"/>
  <c r="AB195" i="1"/>
  <c r="AB196" i="1"/>
  <c r="AB197" i="1"/>
  <c r="AB198" i="1"/>
  <c r="AB199" i="1"/>
  <c r="AB200" i="1"/>
  <c r="AB202" i="1"/>
  <c r="AB203" i="1"/>
  <c r="AB204" i="1"/>
  <c r="AB205" i="1"/>
  <c r="AB206" i="1"/>
  <c r="AB207" i="1"/>
  <c r="AB208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4" i="1"/>
  <c r="AB238" i="1"/>
  <c r="AB244" i="1"/>
  <c r="AB247" i="1"/>
  <c r="AB250" i="1"/>
  <c r="AB253" i="1"/>
  <c r="AB258" i="1"/>
  <c r="AB261" i="1"/>
  <c r="AB262" i="1"/>
  <c r="AB263" i="1"/>
  <c r="AB264" i="1"/>
  <c r="AB265" i="1"/>
  <c r="AB266" i="1"/>
  <c r="AB267" i="1"/>
  <c r="AB268" i="1"/>
  <c r="AB270" i="1"/>
  <c r="AB271" i="1"/>
  <c r="AB272" i="1"/>
  <c r="AB278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301" i="1"/>
  <c r="AB302" i="1"/>
  <c r="AB304" i="1"/>
  <c r="AB305" i="1"/>
  <c r="AB306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8" i="1"/>
  <c r="AB339" i="1"/>
  <c r="AB340" i="1"/>
  <c r="AB341" i="1"/>
  <c r="AB342" i="1"/>
  <c r="AB343" i="1"/>
  <c r="AB344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2" i="1"/>
  <c r="AB373" i="1"/>
  <c r="AB374" i="1"/>
  <c r="AB375" i="1"/>
  <c r="AB376" i="1"/>
  <c r="AB377" i="1"/>
  <c r="AB378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7" i="1"/>
  <c r="AB438" i="1"/>
  <c r="AB440" i="1"/>
  <c r="AB441" i="1"/>
  <c r="AB442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5" i="1"/>
  <c r="AB506" i="1"/>
  <c r="AB509" i="1"/>
  <c r="AB510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6" i="1"/>
  <c r="AB539" i="1"/>
  <c r="AB540" i="1"/>
  <c r="AB542" i="1"/>
  <c r="AB543" i="1"/>
  <c r="AB545" i="1"/>
  <c r="AB550" i="1"/>
  <c r="AB553" i="1"/>
  <c r="AB557" i="1"/>
  <c r="AB562" i="1"/>
  <c r="AB564" i="1"/>
  <c r="AB567" i="1"/>
  <c r="AB568" i="1"/>
  <c r="AB569" i="1"/>
  <c r="AB573" i="1"/>
  <c r="AB574" i="1"/>
  <c r="AB576" i="1"/>
  <c r="AB577" i="1"/>
  <c r="AB578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10" i="1"/>
  <c r="AB611" i="1"/>
  <c r="AB612" i="1"/>
  <c r="AB613" i="1"/>
  <c r="AB614" i="1"/>
  <c r="AB615" i="1"/>
  <c r="AB616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1" i="1"/>
  <c r="AB762" i="1"/>
  <c r="AB763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8" i="1"/>
  <c r="AB849" i="1"/>
  <c r="AB850" i="1"/>
  <c r="AB856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8" i="1"/>
  <c r="AB951" i="1"/>
  <c r="AB956" i="1"/>
  <c r="AB958" i="1"/>
  <c r="AB961" i="1"/>
  <c r="AB972" i="1"/>
  <c r="AB975" i="1"/>
  <c r="AB976" i="1"/>
  <c r="AB977" i="1"/>
  <c r="AB978" i="1"/>
  <c r="AB979" i="1"/>
  <c r="AB980" i="1"/>
  <c r="AB981" i="1"/>
  <c r="AB982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8" i="1"/>
  <c r="AB1019" i="1"/>
  <c r="AB1020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50" i="1"/>
  <c r="AB1054" i="1"/>
  <c r="AB1060" i="1"/>
  <c r="AB1063" i="1"/>
  <c r="AB1066" i="1"/>
  <c r="AB1069" i="1"/>
  <c r="AB1074" i="1"/>
  <c r="AB1077" i="1"/>
  <c r="AB1078" i="1"/>
  <c r="AB1079" i="1"/>
  <c r="AB1080" i="1"/>
  <c r="AB1081" i="1"/>
  <c r="AB1082" i="1"/>
  <c r="AB1083" i="1"/>
  <c r="AB1084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20" i="1"/>
  <c r="AB1121" i="1"/>
  <c r="AB1122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52" i="1"/>
  <c r="AB1156" i="1"/>
  <c r="AB1162" i="1"/>
  <c r="AB1165" i="1"/>
  <c r="AB1176" i="1"/>
  <c r="AB1179" i="1"/>
  <c r="AB1180" i="1"/>
  <c r="AB1181" i="1"/>
  <c r="AB1182" i="1"/>
  <c r="AB1183" i="1"/>
  <c r="AB1184" i="1"/>
  <c r="AB1185" i="1"/>
  <c r="AB1186" i="1"/>
  <c r="AB1188" i="1"/>
  <c r="AB1189" i="1"/>
  <c r="AB1190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3" i="1"/>
  <c r="AB1254" i="1"/>
  <c r="AB1256" i="1"/>
  <c r="AB1257" i="1"/>
  <c r="AB1258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90" i="1"/>
  <c r="AB1291" i="1"/>
  <c r="AB1292" i="1"/>
  <c r="AB1298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8" i="1"/>
  <c r="AB1359" i="1"/>
  <c r="AB1360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2" i="1"/>
  <c r="AB1393" i="1"/>
  <c r="AB1394" i="1"/>
  <c r="AB1395" i="1"/>
  <c r="AB1396" i="1"/>
  <c r="AB1397" i="1"/>
  <c r="AB1398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24" i="1"/>
  <c r="AB1428" i="1"/>
  <c r="AB1431" i="1"/>
  <c r="AB1433" i="1"/>
  <c r="AB1434" i="1"/>
  <c r="AB1437" i="1"/>
  <c r="AB1448" i="1"/>
  <c r="AB1451" i="1"/>
  <c r="AB1452" i="1"/>
  <c r="AB1453" i="1"/>
  <c r="AB1454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5" i="1"/>
  <c r="AB1476" i="1"/>
  <c r="AB1477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4" i="1"/>
  <c r="AB1495" i="1"/>
  <c r="AB1496" i="1"/>
  <c r="AB1497" i="1"/>
  <c r="AB1498" i="1"/>
  <c r="AB1499" i="1"/>
  <c r="AB1500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5" i="1"/>
  <c r="AB1526" i="1"/>
  <c r="AB1528" i="1"/>
  <c r="AB1529" i="1"/>
  <c r="AB1530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61" i="1"/>
  <c r="AB1662" i="1"/>
  <c r="AB1664" i="1"/>
  <c r="AB1665" i="1"/>
  <c r="AB1666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2" i="1"/>
  <c r="AB1733" i="1"/>
  <c r="AB1734" i="1"/>
  <c r="AB1735" i="1"/>
  <c r="AB1736" i="1"/>
  <c r="AB1737" i="1"/>
  <c r="AB1738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2" i="1"/>
  <c r="AB1836" i="1"/>
  <c r="AB1842" i="1"/>
  <c r="AB1845" i="1"/>
  <c r="AB1846" i="1"/>
  <c r="AB1847" i="1"/>
  <c r="AB1848" i="1"/>
  <c r="AB1851" i="1"/>
  <c r="AB1854" i="1"/>
  <c r="AB1856" i="1"/>
  <c r="AB1859" i="1"/>
  <c r="AB1860" i="1"/>
  <c r="AB1861" i="1"/>
  <c r="AB1862" i="1"/>
  <c r="AB1863" i="1"/>
  <c r="AB1864" i="1"/>
  <c r="AB1865" i="1"/>
  <c r="AB1866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2" i="1"/>
  <c r="AB1903" i="1"/>
  <c r="AB1904" i="1"/>
  <c r="AB1908" i="1"/>
  <c r="AB1910" i="1"/>
  <c r="AB1911" i="1"/>
  <c r="AB1912" i="1"/>
  <c r="AB1913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3" i="1"/>
  <c r="AB1934" i="1"/>
  <c r="AB1937" i="1"/>
  <c r="AB1938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70" i="1"/>
  <c r="AB1971" i="1"/>
  <c r="AB1972" i="1"/>
  <c r="AB1975" i="1"/>
  <c r="AB1976" i="1"/>
  <c r="AB1977" i="1"/>
  <c r="AB1978" i="1"/>
  <c r="AB1979" i="1"/>
  <c r="AB1980" i="1"/>
  <c r="AB1981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4" i="1"/>
  <c r="AB2005" i="1"/>
  <c r="AB2006" i="1"/>
  <c r="AB2009" i="1"/>
  <c r="AB2010" i="1"/>
  <c r="AB2011" i="1"/>
  <c r="AB2012" i="1"/>
  <c r="AB2013" i="1"/>
  <c r="AB2014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7" i="1"/>
  <c r="AB2028" i="1"/>
  <c r="AB2029" i="1"/>
  <c r="AB2030" i="1"/>
  <c r="AB2031" i="1"/>
  <c r="AB2032" i="1"/>
  <c r="AB2033" i="1"/>
  <c r="AB2034" i="1"/>
  <c r="AB2035" i="1"/>
  <c r="AB2036" i="1"/>
  <c r="AB2038" i="1"/>
  <c r="AB2039" i="1"/>
  <c r="AB2040" i="1"/>
  <c r="AB2041" i="1"/>
  <c r="AB2042" i="1"/>
  <c r="AB2043" i="1"/>
  <c r="AB2044" i="1"/>
  <c r="AB2046" i="1"/>
  <c r="AB2047" i="1"/>
  <c r="AB2048" i="1"/>
  <c r="AB2049" i="1"/>
  <c r="AB2050" i="1"/>
  <c r="AB2051" i="1"/>
  <c r="AB2052" i="1"/>
  <c r="AB2053" i="1"/>
  <c r="AB2054" i="1"/>
  <c r="AB2055" i="1"/>
  <c r="AB2056" i="1"/>
  <c r="AB2057" i="1"/>
  <c r="AB2058" i="1"/>
  <c r="AB2059" i="1"/>
  <c r="AB2060" i="1"/>
  <c r="AB2061" i="1"/>
  <c r="AB2062" i="1"/>
  <c r="AB2063" i="1"/>
  <c r="AB2064" i="1"/>
  <c r="AB2065" i="1"/>
  <c r="AB2066" i="1"/>
  <c r="AB2067" i="1"/>
  <c r="AB2068" i="1"/>
  <c r="AB2069" i="1"/>
  <c r="AB2070" i="1"/>
  <c r="AB2072" i="1"/>
  <c r="AB2073" i="1"/>
  <c r="AB2074" i="1"/>
  <c r="AB2075" i="1"/>
  <c r="AB2076" i="1"/>
  <c r="AB2077" i="1"/>
  <c r="AB2078" i="1"/>
  <c r="AB2079" i="1"/>
  <c r="AB2080" i="1"/>
  <c r="AB2081" i="1"/>
  <c r="AB2082" i="1"/>
  <c r="AB2083" i="1"/>
  <c r="AB2084" i="1"/>
  <c r="AB2085" i="1"/>
  <c r="AB2086" i="1"/>
  <c r="AB2087" i="1"/>
  <c r="AB2088" i="1"/>
  <c r="AB2089" i="1"/>
  <c r="AB2090" i="1"/>
  <c r="AB2091" i="1"/>
  <c r="AB2092" i="1"/>
  <c r="AB2093" i="1"/>
  <c r="AB2094" i="1"/>
  <c r="AB2095" i="1"/>
  <c r="AB2096" i="1"/>
  <c r="AB2097" i="1"/>
  <c r="AB2098" i="1"/>
  <c r="AB2099" i="1"/>
  <c r="AB2103" i="1"/>
  <c r="AB2104" i="1"/>
  <c r="AB2106" i="1"/>
  <c r="AB2107" i="1"/>
  <c r="AB2108" i="1"/>
  <c r="AB2114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40" i="1"/>
  <c r="AB2141" i="1"/>
  <c r="AB2142" i="1"/>
  <c r="AB2143" i="1"/>
  <c r="AB2144" i="1"/>
  <c r="AB2145" i="1"/>
  <c r="AB2146" i="1"/>
  <c r="AB2147" i="1"/>
  <c r="AB2148" i="1"/>
  <c r="AB2149" i="1"/>
  <c r="AB2150" i="1"/>
  <c r="AB2151" i="1"/>
  <c r="AB2152" i="1"/>
  <c r="AB2153" i="1"/>
  <c r="AB2154" i="1"/>
  <c r="AB2155" i="1"/>
  <c r="AB2156" i="1"/>
  <c r="AB2157" i="1"/>
  <c r="AB2158" i="1"/>
  <c r="AB2159" i="1"/>
  <c r="AB2160" i="1"/>
  <c r="AB2161" i="1"/>
  <c r="AB2162" i="1"/>
  <c r="AB2163" i="1"/>
  <c r="AB2164" i="1"/>
  <c r="AB2165" i="1"/>
  <c r="AB2166" i="1"/>
  <c r="AB2167" i="1"/>
  <c r="AB2168" i="1"/>
  <c r="AB2169" i="1"/>
  <c r="AB2170" i="1"/>
  <c r="AB2171" i="1"/>
  <c r="AB2172" i="1"/>
  <c r="AB2173" i="1"/>
  <c r="AB2174" i="1"/>
  <c r="AB2175" i="1"/>
  <c r="AB2176" i="1"/>
  <c r="AB2177" i="1"/>
  <c r="AB2178" i="1"/>
  <c r="AB2179" i="1"/>
  <c r="AB2180" i="1"/>
  <c r="AB2181" i="1"/>
  <c r="AB2182" i="1"/>
  <c r="AB2183" i="1"/>
  <c r="AB2184" i="1"/>
  <c r="AB2185" i="1"/>
  <c r="AB2186" i="1"/>
  <c r="AB2187" i="1"/>
  <c r="AB2188" i="1"/>
  <c r="AB2189" i="1"/>
  <c r="AB2190" i="1"/>
  <c r="AB2191" i="1"/>
  <c r="AB2192" i="1"/>
  <c r="AB2193" i="1"/>
  <c r="AB2194" i="1"/>
  <c r="AB2195" i="1"/>
  <c r="AB2196" i="1"/>
  <c r="AB2197" i="1"/>
  <c r="AB2198" i="1"/>
  <c r="AB2199" i="1"/>
  <c r="AB2200" i="1"/>
  <c r="AB2201" i="1"/>
  <c r="AB2202" i="1"/>
  <c r="AB2204" i="1"/>
  <c r="AB2205" i="1"/>
  <c r="AB2206" i="1"/>
  <c r="AB2207" i="1"/>
  <c r="AB2208" i="1"/>
  <c r="AB2209" i="1"/>
  <c r="AB2210" i="1"/>
  <c r="AB2211" i="1"/>
  <c r="AB2212" i="1"/>
  <c r="AB2214" i="1"/>
  <c r="AB2215" i="1"/>
  <c r="AB2216" i="1"/>
  <c r="AB2217" i="1"/>
  <c r="AB2218" i="1"/>
  <c r="AB2219" i="1"/>
  <c r="AB2220" i="1"/>
  <c r="AB2221" i="1"/>
  <c r="AB2222" i="1"/>
  <c r="AB2223" i="1"/>
  <c r="AB2224" i="1"/>
  <c r="AB2225" i="1"/>
  <c r="AB2226" i="1"/>
  <c r="AB2227" i="1"/>
  <c r="AB2228" i="1"/>
  <c r="AB2229" i="1"/>
  <c r="AB2230" i="1"/>
  <c r="AB2231" i="1"/>
  <c r="AB2232" i="1"/>
  <c r="AB2233" i="1"/>
  <c r="AB2234" i="1"/>
  <c r="AB2235" i="1"/>
  <c r="AB2236" i="1"/>
  <c r="AB2237" i="1"/>
  <c r="AB2238" i="1"/>
  <c r="AB2239" i="1"/>
  <c r="AB2240" i="1"/>
  <c r="AB2242" i="1"/>
  <c r="AB2243" i="1"/>
  <c r="AB2244" i="1"/>
  <c r="AB2248" i="1"/>
  <c r="AB2249" i="1"/>
  <c r="AB2250" i="1"/>
  <c r="AB2251" i="1"/>
  <c r="AB2252" i="1"/>
  <c r="AB2253" i="1"/>
  <c r="AB2256" i="1"/>
  <c r="AB2257" i="1"/>
  <c r="AB2258" i="1"/>
  <c r="AB2259" i="1"/>
  <c r="AB2260" i="1"/>
  <c r="AB2261" i="1"/>
  <c r="AB2262" i="1"/>
  <c r="AB2263" i="1"/>
  <c r="AB2264" i="1"/>
  <c r="AB2265" i="1"/>
  <c r="AB2266" i="1"/>
  <c r="AB2267" i="1"/>
  <c r="AB2268" i="1"/>
  <c r="AB2269" i="1"/>
  <c r="AB2273" i="1"/>
  <c r="AB2274" i="1"/>
  <c r="AB2276" i="1"/>
  <c r="AB2277" i="1"/>
  <c r="AB2278" i="1"/>
  <c r="AB2282" i="1"/>
  <c r="AB2283" i="1"/>
  <c r="AB2284" i="1"/>
  <c r="AB2285" i="1"/>
  <c r="AB2286" i="1"/>
  <c r="AB2287" i="1"/>
  <c r="AB2288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21" i="1"/>
  <c r="AB2324" i="1"/>
  <c r="AB2325" i="1"/>
  <c r="AB2327" i="1"/>
  <c r="AB2328" i="1"/>
  <c r="AB2332" i="1"/>
  <c r="AB2335" i="1"/>
  <c r="AB2336" i="1"/>
  <c r="AB2342" i="1"/>
  <c r="AB2345" i="1"/>
  <c r="AB2352" i="1"/>
  <c r="AB2355" i="1"/>
  <c r="AB2361" i="1"/>
  <c r="AB2366" i="1"/>
  <c r="AB2369" i="1"/>
  <c r="AB2370" i="1"/>
  <c r="AB2371" i="1"/>
  <c r="AB2372" i="1"/>
  <c r="AB2373" i="1"/>
  <c r="AB2374" i="1"/>
  <c r="AB2375" i="1"/>
  <c r="AB2376" i="1"/>
  <c r="AB2378" i="1"/>
  <c r="AB2379" i="1"/>
  <c r="AB2380" i="1"/>
  <c r="AB2381" i="1"/>
  <c r="AB2382" i="1"/>
  <c r="AB2383" i="1"/>
  <c r="AB2384" i="1"/>
  <c r="AB2385" i="1"/>
  <c r="AB2386" i="1"/>
  <c r="AB2387" i="1"/>
  <c r="AB2388" i="1"/>
  <c r="AB2389" i="1"/>
  <c r="AB2390" i="1"/>
  <c r="AB2391" i="1"/>
  <c r="AB2392" i="1"/>
  <c r="AB2393" i="1"/>
  <c r="AB2394" i="1"/>
  <c r="AB2395" i="1"/>
  <c r="AB2396" i="1"/>
  <c r="AB2397" i="1"/>
  <c r="AB2398" i="1"/>
  <c r="AB2399" i="1"/>
  <c r="AB2400" i="1"/>
  <c r="AB2401" i="1"/>
  <c r="AB2402" i="1"/>
  <c r="AB2403" i="1"/>
  <c r="AB2404" i="1"/>
  <c r="AB2405" i="1"/>
  <c r="AB2406" i="1"/>
  <c r="AB2407" i="1"/>
  <c r="AB2408" i="1"/>
  <c r="AB2409" i="1"/>
  <c r="AB2410" i="1"/>
  <c r="AB2412" i="1"/>
  <c r="AB2413" i="1"/>
  <c r="AB2414" i="1"/>
  <c r="AB2415" i="1"/>
  <c r="AB2416" i="1"/>
  <c r="AB2417" i="1"/>
  <c r="AB2418" i="1"/>
  <c r="AB2419" i="1"/>
  <c r="AB2420" i="1"/>
  <c r="AB2421" i="1"/>
  <c r="AB2422" i="1"/>
  <c r="AB2423" i="1"/>
  <c r="AB2424" i="1"/>
  <c r="AB2425" i="1"/>
  <c r="AB2426" i="1"/>
  <c r="AB2427" i="1"/>
  <c r="AB2428" i="1"/>
  <c r="AB2429" i="1"/>
  <c r="AB2430" i="1"/>
  <c r="AB2431" i="1"/>
  <c r="AB2432" i="1"/>
  <c r="AB2433" i="1"/>
  <c r="AB2434" i="1"/>
  <c r="AB2435" i="1"/>
  <c r="AB2436" i="1"/>
  <c r="AB2437" i="1"/>
  <c r="AB2438" i="1"/>
  <c r="AB2440" i="1"/>
  <c r="AB2444" i="1"/>
  <c r="AB2447" i="1"/>
  <c r="AB2454" i="1"/>
  <c r="AB2455" i="1"/>
  <c r="AB2456" i="1"/>
  <c r="AB2457" i="1"/>
  <c r="AB2461" i="1"/>
  <c r="AB2462" i="1"/>
  <c r="AB2463" i="1"/>
  <c r="AB2465" i="1"/>
  <c r="AB2466" i="1"/>
  <c r="AB2468" i="1"/>
  <c r="AB2469" i="1"/>
  <c r="AB2471" i="1"/>
  <c r="AB2472" i="1"/>
  <c r="AB2474" i="1"/>
  <c r="AB2478" i="1"/>
  <c r="AB2479" i="1"/>
  <c r="AB2480" i="1"/>
  <c r="AB2481" i="1"/>
  <c r="AB2482" i="1"/>
  <c r="AB2483" i="1"/>
  <c r="AB2488" i="1"/>
  <c r="AB2489" i="1"/>
  <c r="AB2490" i="1"/>
  <c r="AB2491" i="1"/>
  <c r="AB2495" i="1"/>
  <c r="AB2496" i="1"/>
  <c r="AB2497" i="1"/>
  <c r="AB2499" i="1"/>
  <c r="AB2500" i="1"/>
  <c r="AB2502" i="1"/>
  <c r="AB2503" i="1"/>
  <c r="AA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3" i="1"/>
  <c r="AB23" i="1" l="1"/>
  <c r="AA2447" i="1"/>
  <c r="AA2247" i="1"/>
  <c r="AA2183" i="1"/>
  <c r="AA2119" i="1"/>
  <c r="AA1999" i="1"/>
  <c r="AA1935" i="1"/>
  <c r="AA1743" i="1"/>
  <c r="AA1679" i="1"/>
  <c r="AA1551" i="1"/>
  <c r="AA1487" i="1"/>
  <c r="AA1423" i="1"/>
  <c r="AA1359" i="1"/>
  <c r="AA1295" i="1"/>
  <c r="AA1231" i="1"/>
  <c r="AA1167" i="1"/>
  <c r="AA1103" i="1"/>
  <c r="AA1039" i="1"/>
  <c r="AA975" i="1"/>
  <c r="AA911" i="1"/>
  <c r="AA847" i="1"/>
  <c r="AA783" i="1"/>
  <c r="AA719" i="1"/>
  <c r="AA655" i="1"/>
  <c r="AA527" i="1"/>
  <c r="AA511" i="1"/>
  <c r="AA463" i="1"/>
  <c r="AA447" i="1"/>
  <c r="AA383" i="1"/>
  <c r="AA335" i="1"/>
  <c r="AA319" i="1"/>
  <c r="AA311" i="1"/>
  <c r="AA271" i="1"/>
  <c r="AA255" i="1"/>
  <c r="AA207" i="1"/>
  <c r="AA183" i="1"/>
  <c r="AA167" i="1"/>
  <c r="AA143" i="1"/>
  <c r="AA127" i="1"/>
  <c r="AA55" i="1"/>
  <c r="AA27" i="1"/>
  <c r="AA30" i="1"/>
  <c r="AA37" i="1"/>
  <c r="AA38" i="1"/>
  <c r="AA46" i="1"/>
  <c r="AA47" i="1"/>
  <c r="AA51" i="1"/>
  <c r="AA52" i="1"/>
  <c r="AA54" i="1"/>
  <c r="AA60" i="1"/>
  <c r="AA61" i="1"/>
  <c r="AA62" i="1"/>
  <c r="AA67" i="1"/>
  <c r="AA69" i="1"/>
  <c r="AA70" i="1"/>
  <c r="AA75" i="1"/>
  <c r="AA76" i="1"/>
  <c r="AA77" i="1"/>
  <c r="AA83" i="1"/>
  <c r="AA85" i="1"/>
  <c r="AA91" i="1"/>
  <c r="AA92" i="1"/>
  <c r="AA93" i="1"/>
  <c r="AA94" i="1"/>
  <c r="AA95" i="1"/>
  <c r="AA101" i="1"/>
  <c r="AA102" i="1"/>
  <c r="AA103" i="1"/>
  <c r="AA109" i="1"/>
  <c r="AA111" i="1"/>
  <c r="AA115" i="1"/>
  <c r="AA117" i="1"/>
  <c r="AA118" i="1"/>
  <c r="AA119" i="1"/>
  <c r="AA123" i="1"/>
  <c r="AA124" i="1"/>
  <c r="AA125" i="1"/>
  <c r="AA126" i="1"/>
  <c r="AA131" i="1"/>
  <c r="AA132" i="1"/>
  <c r="AA133" i="1"/>
  <c r="AA134" i="1"/>
  <c r="AA135" i="1"/>
  <c r="AA139" i="1"/>
  <c r="AA141" i="1"/>
  <c r="AA142" i="1"/>
  <c r="AA147" i="1"/>
  <c r="AA148" i="1"/>
  <c r="AA149" i="1"/>
  <c r="AA150" i="1"/>
  <c r="AA151" i="1"/>
  <c r="AA155" i="1"/>
  <c r="AA156" i="1"/>
  <c r="AA157" i="1"/>
  <c r="AA158" i="1"/>
  <c r="AA159" i="1"/>
  <c r="AA163" i="1"/>
  <c r="AA165" i="1"/>
  <c r="AA166" i="1"/>
  <c r="AA171" i="1"/>
  <c r="AA172" i="1"/>
  <c r="AA173" i="1"/>
  <c r="AA174" i="1"/>
  <c r="AA175" i="1"/>
  <c r="AA180" i="1"/>
  <c r="AA181" i="1"/>
  <c r="AA182" i="1"/>
  <c r="AA189" i="1"/>
  <c r="AA190" i="1"/>
  <c r="AA191" i="1"/>
  <c r="AA195" i="1"/>
  <c r="AA196" i="1"/>
  <c r="AA197" i="1"/>
  <c r="AA198" i="1"/>
  <c r="AA199" i="1"/>
  <c r="AA203" i="1"/>
  <c r="AA204" i="1"/>
  <c r="AA205" i="1"/>
  <c r="AA206" i="1"/>
  <c r="AA212" i="1"/>
  <c r="AA213" i="1"/>
  <c r="AA214" i="1"/>
  <c r="AA215" i="1"/>
  <c r="AA219" i="1"/>
  <c r="AA220" i="1"/>
  <c r="AA221" i="1"/>
  <c r="AA222" i="1"/>
  <c r="AA223" i="1"/>
  <c r="AA227" i="1"/>
  <c r="AA228" i="1"/>
  <c r="AA229" i="1"/>
  <c r="AA230" i="1"/>
  <c r="AA231" i="1"/>
  <c r="AA235" i="1"/>
  <c r="AA236" i="1"/>
  <c r="AA237" i="1"/>
  <c r="AA238" i="1"/>
  <c r="AA239" i="1"/>
  <c r="AA243" i="1"/>
  <c r="AA244" i="1"/>
  <c r="AA245" i="1"/>
  <c r="AA246" i="1"/>
  <c r="AA247" i="1"/>
  <c r="AA251" i="1"/>
  <c r="AA252" i="1"/>
  <c r="AA253" i="1"/>
  <c r="AA254" i="1"/>
  <c r="AA259" i="1"/>
  <c r="AA260" i="1"/>
  <c r="AA261" i="1"/>
  <c r="AA262" i="1"/>
  <c r="AA263" i="1"/>
  <c r="AA267" i="1"/>
  <c r="AA268" i="1"/>
  <c r="AA269" i="1"/>
  <c r="AA270" i="1"/>
  <c r="AA275" i="1"/>
  <c r="AA276" i="1"/>
  <c r="AA277" i="1"/>
  <c r="AA278" i="1"/>
  <c r="AA279" i="1"/>
  <c r="AA283" i="1"/>
  <c r="AA284" i="1"/>
  <c r="AA285" i="1"/>
  <c r="AA286" i="1"/>
  <c r="AA287" i="1"/>
  <c r="AA291" i="1"/>
  <c r="AA292" i="1"/>
  <c r="AA293" i="1"/>
  <c r="AA294" i="1"/>
  <c r="AA295" i="1"/>
  <c r="AA297" i="1"/>
  <c r="AA299" i="1"/>
  <c r="AA300" i="1"/>
  <c r="AA301" i="1"/>
  <c r="AA302" i="1"/>
  <c r="AA303" i="1"/>
  <c r="AA305" i="1"/>
  <c r="AA307" i="1"/>
  <c r="AA308" i="1"/>
  <c r="AA309" i="1"/>
  <c r="AA310" i="1"/>
  <c r="AA315" i="1"/>
  <c r="AA316" i="1"/>
  <c r="AA317" i="1"/>
  <c r="AA318" i="1"/>
  <c r="AA321" i="1"/>
  <c r="AA323" i="1"/>
  <c r="AA324" i="1"/>
  <c r="AA325" i="1"/>
  <c r="AA326" i="1"/>
  <c r="AA327" i="1"/>
  <c r="AA331" i="1"/>
  <c r="AA332" i="1"/>
  <c r="AA333" i="1"/>
  <c r="AA334" i="1"/>
  <c r="AA339" i="1"/>
  <c r="AA340" i="1"/>
  <c r="AA341" i="1"/>
  <c r="AA342" i="1"/>
  <c r="AA343" i="1"/>
  <c r="AA348" i="1"/>
  <c r="AA349" i="1"/>
  <c r="AA350" i="1"/>
  <c r="AA351" i="1"/>
  <c r="AA355" i="1"/>
  <c r="AA356" i="1"/>
  <c r="AA357" i="1"/>
  <c r="AA358" i="1"/>
  <c r="AA359" i="1"/>
  <c r="AA365" i="1"/>
  <c r="AA367" i="1"/>
  <c r="AA371" i="1"/>
  <c r="AA372" i="1"/>
  <c r="AA374" i="1"/>
  <c r="AA380" i="1"/>
  <c r="AA387" i="1"/>
  <c r="AA389" i="1"/>
  <c r="AA391" i="1"/>
  <c r="AA429" i="1"/>
  <c r="AA431" i="1"/>
  <c r="AA433" i="1"/>
  <c r="AA435" i="1"/>
  <c r="AA437" i="1"/>
  <c r="AA438" i="1"/>
  <c r="AA439" i="1"/>
  <c r="AA443" i="1"/>
  <c r="AA444" i="1"/>
  <c r="AA445" i="1"/>
  <c r="AA446" i="1"/>
  <c r="AA449" i="1"/>
  <c r="AA451" i="1"/>
  <c r="AA453" i="1"/>
  <c r="AA454" i="1"/>
  <c r="AA455" i="1"/>
  <c r="AA457" i="1"/>
  <c r="AA459" i="1"/>
  <c r="AA460" i="1"/>
  <c r="AA461" i="1"/>
  <c r="AA462" i="1"/>
  <c r="AA467" i="1"/>
  <c r="AA469" i="1"/>
  <c r="AA475" i="1"/>
  <c r="AA476" i="1"/>
  <c r="AA477" i="1"/>
  <c r="AA478" i="1"/>
  <c r="AA479" i="1"/>
  <c r="AA486" i="1"/>
  <c r="AA487" i="1"/>
  <c r="AA491" i="1"/>
  <c r="AA492" i="1"/>
  <c r="AA493" i="1"/>
  <c r="AA499" i="1"/>
  <c r="AA500" i="1"/>
  <c r="AA501" i="1"/>
  <c r="AA502" i="1"/>
  <c r="AA503" i="1"/>
  <c r="AA505" i="1"/>
  <c r="AA508" i="1"/>
  <c r="AA510" i="1"/>
  <c r="AA513" i="1"/>
  <c r="AA515" i="1"/>
  <c r="AA516" i="1"/>
  <c r="AA517" i="1"/>
  <c r="AA518" i="1"/>
  <c r="AA519" i="1"/>
  <c r="AA521" i="1"/>
  <c r="AA523" i="1"/>
  <c r="AA524" i="1"/>
  <c r="AA525" i="1"/>
  <c r="AA526" i="1"/>
  <c r="AA529" i="1"/>
  <c r="AA531" i="1"/>
  <c r="AA532" i="1"/>
  <c r="AA533" i="1"/>
  <c r="AA534" i="1"/>
  <c r="AA535" i="1"/>
  <c r="AA537" i="1"/>
  <c r="AA539" i="1"/>
  <c r="AA541" i="1"/>
  <c r="AA542" i="1"/>
  <c r="AA543" i="1"/>
  <c r="AA545" i="1"/>
  <c r="AA547" i="1"/>
  <c r="AA548" i="1"/>
  <c r="AA549" i="1"/>
  <c r="AA550" i="1"/>
  <c r="AA551" i="1"/>
  <c r="AA553" i="1"/>
  <c r="AA555" i="1"/>
  <c r="AA556" i="1"/>
  <c r="AA557" i="1"/>
  <c r="AA558" i="1"/>
  <c r="AA559" i="1"/>
  <c r="AA561" i="1"/>
  <c r="AA563" i="1"/>
  <c r="AA564" i="1"/>
  <c r="AA565" i="1"/>
  <c r="AA566" i="1"/>
  <c r="AA567" i="1"/>
  <c r="AA569" i="1"/>
  <c r="AA571" i="1"/>
  <c r="AA572" i="1"/>
  <c r="AA573" i="1"/>
  <c r="AA574" i="1"/>
  <c r="AA575" i="1"/>
  <c r="AA577" i="1"/>
  <c r="AA579" i="1"/>
  <c r="AA580" i="1"/>
  <c r="AA581" i="1"/>
  <c r="AA582" i="1"/>
  <c r="AA583" i="1"/>
  <c r="AA585" i="1"/>
  <c r="AA587" i="1"/>
  <c r="AA589" i="1"/>
  <c r="AA590" i="1"/>
  <c r="AA591" i="1"/>
  <c r="AA595" i="1"/>
  <c r="AA596" i="1"/>
  <c r="AA597" i="1"/>
  <c r="AA598" i="1"/>
  <c r="AA599" i="1"/>
  <c r="AA601" i="1"/>
  <c r="AA603" i="1"/>
  <c r="AA604" i="1"/>
  <c r="AA605" i="1"/>
  <c r="AA606" i="1"/>
  <c r="AA607" i="1"/>
  <c r="AA611" i="1"/>
  <c r="AA613" i="1"/>
  <c r="AA614" i="1"/>
  <c r="AA615" i="1"/>
  <c r="AA617" i="1"/>
  <c r="AA619" i="1"/>
  <c r="AA620" i="1"/>
  <c r="AA621" i="1"/>
  <c r="AA622" i="1"/>
  <c r="AA623" i="1"/>
  <c r="AA625" i="1"/>
  <c r="AA627" i="1"/>
  <c r="AA628" i="1"/>
  <c r="AA629" i="1"/>
  <c r="AA630" i="1"/>
  <c r="AA631" i="1"/>
  <c r="AA633" i="1"/>
  <c r="AA636" i="1"/>
  <c r="AA637" i="1"/>
  <c r="AA638" i="1"/>
  <c r="AA643" i="1"/>
  <c r="AA644" i="1"/>
  <c r="AA645" i="1"/>
  <c r="AA646" i="1"/>
  <c r="AA647" i="1"/>
  <c r="AA653" i="1"/>
  <c r="AA654" i="1"/>
  <c r="AA659" i="1"/>
  <c r="AA660" i="1"/>
  <c r="AA661" i="1"/>
  <c r="AA662" i="1"/>
  <c r="AA663" i="1"/>
  <c r="AA667" i="1"/>
  <c r="AA669" i="1"/>
  <c r="AA675" i="1"/>
  <c r="AA676" i="1"/>
  <c r="AA677" i="1"/>
  <c r="AA679" i="1"/>
  <c r="AA683" i="1"/>
  <c r="AA686" i="1"/>
  <c r="AA687" i="1"/>
  <c r="AA692" i="1"/>
  <c r="AA693" i="1"/>
  <c r="AA694" i="1"/>
  <c r="AA699" i="1"/>
  <c r="AA701" i="1"/>
  <c r="AA702" i="1"/>
  <c r="AA703" i="1"/>
  <c r="AA705" i="1"/>
  <c r="AA707" i="1"/>
  <c r="AA708" i="1"/>
  <c r="AA709" i="1"/>
  <c r="AA710" i="1"/>
  <c r="AA711" i="1"/>
  <c r="AA713" i="1"/>
  <c r="AA715" i="1"/>
  <c r="AA716" i="1"/>
  <c r="AA717" i="1"/>
  <c r="AA718" i="1"/>
  <c r="AA723" i="1"/>
  <c r="AA724" i="1"/>
  <c r="AA725" i="1"/>
  <c r="AA726" i="1"/>
  <c r="AA727" i="1"/>
  <c r="AA729" i="1"/>
  <c r="AA732" i="1"/>
  <c r="AA733" i="1"/>
  <c r="AA734" i="1"/>
  <c r="AA735" i="1"/>
  <c r="AA739" i="1"/>
  <c r="AA740" i="1"/>
  <c r="AA748" i="1"/>
  <c r="AA755" i="1"/>
  <c r="AA756" i="1"/>
  <c r="AA757" i="1"/>
  <c r="AA765" i="1"/>
  <c r="AA766" i="1"/>
  <c r="AA767" i="1"/>
  <c r="AA771" i="1"/>
  <c r="AA772" i="1"/>
  <c r="AA773" i="1"/>
  <c r="AA774" i="1"/>
  <c r="AA775" i="1"/>
  <c r="AA777" i="1"/>
  <c r="AA779" i="1"/>
  <c r="AA781" i="1"/>
  <c r="AA782" i="1"/>
  <c r="AA785" i="1"/>
  <c r="AA787" i="1"/>
  <c r="AA788" i="1"/>
  <c r="AA789" i="1"/>
  <c r="AA790" i="1"/>
  <c r="AA791" i="1"/>
  <c r="AA793" i="1"/>
  <c r="AA795" i="1"/>
  <c r="AA796" i="1"/>
  <c r="AA797" i="1"/>
  <c r="AA798" i="1"/>
  <c r="AA799" i="1"/>
  <c r="AA803" i="1"/>
  <c r="AA804" i="1"/>
  <c r="AA805" i="1"/>
  <c r="AA806" i="1"/>
  <c r="AA807" i="1"/>
  <c r="AA811" i="1"/>
  <c r="AA813" i="1"/>
  <c r="AA814" i="1"/>
  <c r="AA815" i="1"/>
  <c r="AA820" i="1"/>
  <c r="AA821" i="1"/>
  <c r="AA822" i="1"/>
  <c r="AA823" i="1"/>
  <c r="AA827" i="1"/>
  <c r="AA835" i="1"/>
  <c r="AA838" i="1"/>
  <c r="AA839" i="1"/>
  <c r="AA843" i="1"/>
  <c r="AA844" i="1"/>
  <c r="AA845" i="1"/>
  <c r="AA846" i="1"/>
  <c r="AA849" i="1"/>
  <c r="AA851" i="1"/>
  <c r="AA853" i="1"/>
  <c r="AA854" i="1"/>
  <c r="AA855" i="1"/>
  <c r="AA857" i="1"/>
  <c r="AA859" i="1"/>
  <c r="AA860" i="1"/>
  <c r="AA861" i="1"/>
  <c r="AA862" i="1"/>
  <c r="AA863" i="1"/>
  <c r="AA865" i="1"/>
  <c r="AA867" i="1"/>
  <c r="AA868" i="1"/>
  <c r="AA869" i="1"/>
  <c r="AA870" i="1"/>
  <c r="AA871" i="1"/>
  <c r="AA873" i="1"/>
  <c r="AA875" i="1"/>
  <c r="AA876" i="1"/>
  <c r="AA877" i="1"/>
  <c r="AA878" i="1"/>
  <c r="AA879" i="1"/>
  <c r="AA881" i="1"/>
  <c r="AA883" i="1"/>
  <c r="AA884" i="1"/>
  <c r="AA885" i="1"/>
  <c r="AA886" i="1"/>
  <c r="AA887" i="1"/>
  <c r="AA891" i="1"/>
  <c r="AA892" i="1"/>
  <c r="AA893" i="1"/>
  <c r="AA894" i="1"/>
  <c r="AA895" i="1"/>
  <c r="AA897" i="1"/>
  <c r="AA899" i="1"/>
  <c r="AA900" i="1"/>
  <c r="AA901" i="1"/>
  <c r="AA902" i="1"/>
  <c r="AA903" i="1"/>
  <c r="AA905" i="1"/>
  <c r="AA907" i="1"/>
  <c r="AA908" i="1"/>
  <c r="AA909" i="1"/>
  <c r="AA910" i="1"/>
  <c r="AA915" i="1"/>
  <c r="AA916" i="1"/>
  <c r="AA917" i="1"/>
  <c r="AA918" i="1"/>
  <c r="AA919" i="1"/>
  <c r="AA921" i="1"/>
  <c r="AA924" i="1"/>
  <c r="AA925" i="1"/>
  <c r="AA926" i="1"/>
  <c r="AA927" i="1"/>
  <c r="AA929" i="1"/>
  <c r="AA931" i="1"/>
  <c r="AA932" i="1"/>
  <c r="AA933" i="1"/>
  <c r="AA934" i="1"/>
  <c r="AA935" i="1"/>
  <c r="AA937" i="1"/>
  <c r="AA940" i="1"/>
  <c r="AA941" i="1"/>
  <c r="AA942" i="1"/>
  <c r="AA943" i="1"/>
  <c r="AA948" i="1"/>
  <c r="AA949" i="1"/>
  <c r="AA950" i="1"/>
  <c r="AA951" i="1"/>
  <c r="AA953" i="1"/>
  <c r="AA955" i="1"/>
  <c r="AA956" i="1"/>
  <c r="AA957" i="1"/>
  <c r="AA958" i="1"/>
  <c r="AA959" i="1"/>
  <c r="AA961" i="1"/>
  <c r="AA964" i="1"/>
  <c r="AA965" i="1"/>
  <c r="AA966" i="1"/>
  <c r="AA967" i="1"/>
  <c r="AA969" i="1"/>
  <c r="AA971" i="1"/>
  <c r="AA972" i="1"/>
  <c r="AA973" i="1"/>
  <c r="AA974" i="1"/>
  <c r="AA977" i="1"/>
  <c r="AA979" i="1"/>
  <c r="AA980" i="1"/>
  <c r="AA981" i="1"/>
  <c r="AA982" i="1"/>
  <c r="AA983" i="1"/>
  <c r="AA985" i="1"/>
  <c r="AA988" i="1"/>
  <c r="AA989" i="1"/>
  <c r="AA990" i="1"/>
  <c r="AA991" i="1"/>
  <c r="AA993" i="1"/>
  <c r="AA995" i="1"/>
  <c r="AA996" i="1"/>
  <c r="AA997" i="1"/>
  <c r="AA998" i="1"/>
  <c r="AA999" i="1"/>
  <c r="AA1001" i="1"/>
  <c r="AA1005" i="1"/>
  <c r="AA1006" i="1"/>
  <c r="AA1007" i="1"/>
  <c r="AA1011" i="1"/>
  <c r="AA1012" i="1"/>
  <c r="AA1013" i="1"/>
  <c r="AA1014" i="1"/>
  <c r="AA1015" i="1"/>
  <c r="AA1017" i="1"/>
  <c r="AA1019" i="1"/>
  <c r="AA1020" i="1"/>
  <c r="AA1021" i="1"/>
  <c r="AA1022" i="1"/>
  <c r="AA1023" i="1"/>
  <c r="AA1025" i="1"/>
  <c r="AA1027" i="1"/>
  <c r="AA1029" i="1"/>
  <c r="AA1030" i="1"/>
  <c r="AA1031" i="1"/>
  <c r="AA1033" i="1"/>
  <c r="AA1036" i="1"/>
  <c r="AA1037" i="1"/>
  <c r="AA1038" i="1"/>
  <c r="AA1041" i="1"/>
  <c r="AA1043" i="1"/>
  <c r="AA1044" i="1"/>
  <c r="AA1045" i="1"/>
  <c r="AA1046" i="1"/>
  <c r="AA1047" i="1"/>
  <c r="AA1049" i="1"/>
  <c r="AA1053" i="1"/>
  <c r="AA1054" i="1"/>
  <c r="AA1055" i="1"/>
  <c r="AA1057" i="1"/>
  <c r="AA1059" i="1"/>
  <c r="AA1060" i="1"/>
  <c r="AA1061" i="1"/>
  <c r="AA1062" i="1"/>
  <c r="AA1063" i="1"/>
  <c r="AA1065" i="1"/>
  <c r="AA1067" i="1"/>
  <c r="AA1068" i="1"/>
  <c r="AA1069" i="1"/>
  <c r="AA1070" i="1"/>
  <c r="AA1071" i="1"/>
  <c r="AA1073" i="1"/>
  <c r="AA1075" i="1"/>
  <c r="AA1077" i="1"/>
  <c r="AA1078" i="1"/>
  <c r="AA1079" i="1"/>
  <c r="AA1081" i="1"/>
  <c r="AA1083" i="1"/>
  <c r="AA1084" i="1"/>
  <c r="AA1085" i="1"/>
  <c r="AA1086" i="1"/>
  <c r="AA1087" i="1"/>
  <c r="AA1093" i="1"/>
  <c r="AA1094" i="1"/>
  <c r="AA1095" i="1"/>
  <c r="AA1097" i="1"/>
  <c r="AA1099" i="1"/>
  <c r="AA1100" i="1"/>
  <c r="AA1101" i="1"/>
  <c r="AA1102" i="1"/>
  <c r="AA1105" i="1"/>
  <c r="AA1109" i="1"/>
  <c r="AA1110" i="1"/>
  <c r="AA1111" i="1"/>
  <c r="AA1115" i="1"/>
  <c r="AA1116" i="1"/>
  <c r="AA1117" i="1"/>
  <c r="AA1118" i="1"/>
  <c r="AA1119" i="1"/>
  <c r="AA1125" i="1"/>
  <c r="AA1126" i="1"/>
  <c r="AA1127" i="1"/>
  <c r="AA1129" i="1"/>
  <c r="AA1131" i="1"/>
  <c r="AA1132" i="1"/>
  <c r="AA1133" i="1"/>
  <c r="AA1134" i="1"/>
  <c r="AA1135" i="1"/>
  <c r="AA1137" i="1"/>
  <c r="AA1140" i="1"/>
  <c r="AA1141" i="1"/>
  <c r="AA1142" i="1"/>
  <c r="AA1143" i="1"/>
  <c r="AA1145" i="1"/>
  <c r="AA1147" i="1"/>
  <c r="AA1148" i="1"/>
  <c r="AA1149" i="1"/>
  <c r="AA1150" i="1"/>
  <c r="AA1151" i="1"/>
  <c r="AA1153" i="1"/>
  <c r="AA1155" i="1"/>
  <c r="AA1156" i="1"/>
  <c r="AA1157" i="1"/>
  <c r="AA1158" i="1"/>
  <c r="AA1159" i="1"/>
  <c r="AA1161" i="1"/>
  <c r="AA1163" i="1"/>
  <c r="AA1164" i="1"/>
  <c r="AA1165" i="1"/>
  <c r="AA1166" i="1"/>
  <c r="AA1171" i="1"/>
  <c r="AA1172" i="1"/>
  <c r="AA1173" i="1"/>
  <c r="AA1174" i="1"/>
  <c r="AA1175" i="1"/>
  <c r="AA1177" i="1"/>
  <c r="AA1179" i="1"/>
  <c r="AA1181" i="1"/>
  <c r="AA1182" i="1"/>
  <c r="AA1183" i="1"/>
  <c r="AA1185" i="1"/>
  <c r="AA1187" i="1"/>
  <c r="AA1188" i="1"/>
  <c r="AA1189" i="1"/>
  <c r="AA1190" i="1"/>
  <c r="AA1191" i="1"/>
  <c r="AA1193" i="1"/>
  <c r="AA1195" i="1"/>
  <c r="AA1196" i="1"/>
  <c r="AA1197" i="1"/>
  <c r="AA1198" i="1"/>
  <c r="AA1199" i="1"/>
  <c r="AA1201" i="1"/>
  <c r="AA1203" i="1"/>
  <c r="AA1204" i="1"/>
  <c r="AA1205" i="1"/>
  <c r="AA1206" i="1"/>
  <c r="AA1207" i="1"/>
  <c r="AA1209" i="1"/>
  <c r="AA1211" i="1"/>
  <c r="AA1212" i="1"/>
  <c r="AA1213" i="1"/>
  <c r="AA1214" i="1"/>
  <c r="AA1215" i="1"/>
  <c r="AA1217" i="1"/>
  <c r="AA1219" i="1"/>
  <c r="AA1220" i="1"/>
  <c r="AA1221" i="1"/>
  <c r="AA1222" i="1"/>
  <c r="AA1223" i="1"/>
  <c r="AA1225" i="1"/>
  <c r="AA1227" i="1"/>
  <c r="AA1228" i="1"/>
  <c r="AA1229" i="1"/>
  <c r="AA1230" i="1"/>
  <c r="AA1233" i="1"/>
  <c r="AA1235" i="1"/>
  <c r="AA1236" i="1"/>
  <c r="AA1237" i="1"/>
  <c r="AA1238" i="1"/>
  <c r="AA1239" i="1"/>
  <c r="AA1243" i="1"/>
  <c r="AA1244" i="1"/>
  <c r="AA1245" i="1"/>
  <c r="AA1246" i="1"/>
  <c r="AA1247" i="1"/>
  <c r="AA1251" i="1"/>
  <c r="AA1253" i="1"/>
  <c r="AA1254" i="1"/>
  <c r="AA1255" i="1"/>
  <c r="AA1257" i="1"/>
  <c r="AA1259" i="1"/>
  <c r="AA1260" i="1"/>
  <c r="AA1261" i="1"/>
  <c r="AA1262" i="1"/>
  <c r="AA1263" i="1"/>
  <c r="AA1268" i="1"/>
  <c r="AA1269" i="1"/>
  <c r="AA1270" i="1"/>
  <c r="AA1271" i="1"/>
  <c r="AA1273" i="1"/>
  <c r="AA1275" i="1"/>
  <c r="AA1276" i="1"/>
  <c r="AA1277" i="1"/>
  <c r="AA1278" i="1"/>
  <c r="AA1279" i="1"/>
  <c r="AA1281" i="1"/>
  <c r="AA1283" i="1"/>
  <c r="AA1284" i="1"/>
  <c r="AA1285" i="1"/>
  <c r="AA1286" i="1"/>
  <c r="AA1287" i="1"/>
  <c r="AA1289" i="1"/>
  <c r="AA1291" i="1"/>
  <c r="AA1292" i="1"/>
  <c r="AA1293" i="1"/>
  <c r="AA1294" i="1"/>
  <c r="AA1299" i="1"/>
  <c r="AA1300" i="1"/>
  <c r="AA1301" i="1"/>
  <c r="AA1302" i="1"/>
  <c r="AA1303" i="1"/>
  <c r="AA1307" i="1"/>
  <c r="AA1308" i="1"/>
  <c r="AA1309" i="1"/>
  <c r="AA1310" i="1"/>
  <c r="AA1311" i="1"/>
  <c r="AA1313" i="1"/>
  <c r="AA1317" i="1"/>
  <c r="AA1318" i="1"/>
  <c r="AA1323" i="1"/>
  <c r="AA1325" i="1"/>
  <c r="AA1326" i="1"/>
  <c r="AA1332" i="1"/>
  <c r="AA1333" i="1"/>
  <c r="AA1334" i="1"/>
  <c r="AA1340" i="1"/>
  <c r="AA1341" i="1"/>
  <c r="AA1347" i="1"/>
  <c r="AA1349" i="1"/>
  <c r="AA1350" i="1"/>
  <c r="AA1351" i="1"/>
  <c r="AA1353" i="1"/>
  <c r="AA1355" i="1"/>
  <c r="AA1356" i="1"/>
  <c r="AA1357" i="1"/>
  <c r="AA1358" i="1"/>
  <c r="AA1361" i="1"/>
  <c r="AA1363" i="1"/>
  <c r="AA1364" i="1"/>
  <c r="AA1365" i="1"/>
  <c r="AA1366" i="1"/>
  <c r="AA1367" i="1"/>
  <c r="AA1369" i="1"/>
  <c r="AA1371" i="1"/>
  <c r="AA1373" i="1"/>
  <c r="AA1374" i="1"/>
  <c r="AA1375" i="1"/>
  <c r="AA1379" i="1"/>
  <c r="AA1380" i="1"/>
  <c r="AA1381" i="1"/>
  <c r="AA1382" i="1"/>
  <c r="AA1388" i="1"/>
  <c r="AA1389" i="1"/>
  <c r="AA1390" i="1"/>
  <c r="AA1391" i="1"/>
  <c r="AA1395" i="1"/>
  <c r="AA1399" i="1"/>
  <c r="AA1403" i="1"/>
  <c r="AA1404" i="1"/>
  <c r="AA1405" i="1"/>
  <c r="AA1406" i="1"/>
  <c r="AA1413" i="1"/>
  <c r="AA1419" i="1"/>
  <c r="AA1420" i="1"/>
  <c r="AA1421" i="1"/>
  <c r="AA1422" i="1"/>
  <c r="AA1425" i="1"/>
  <c r="AA1427" i="1"/>
  <c r="AA1428" i="1"/>
  <c r="AA1429" i="1"/>
  <c r="AA1430" i="1"/>
  <c r="AA1431" i="1"/>
  <c r="AA1433" i="1"/>
  <c r="AA1435" i="1"/>
  <c r="AA1436" i="1"/>
  <c r="AA1437" i="1"/>
  <c r="AA1438" i="1"/>
  <c r="AA1439" i="1"/>
  <c r="AA1441" i="1"/>
  <c r="AA1443" i="1"/>
  <c r="AA1444" i="1"/>
  <c r="AA1445" i="1"/>
  <c r="AA1446" i="1"/>
  <c r="AA1447" i="1"/>
  <c r="AA1452" i="1"/>
  <c r="AA1453" i="1"/>
  <c r="AA1459" i="1"/>
  <c r="AA1461" i="1"/>
  <c r="AA1462" i="1"/>
  <c r="AA1470" i="1"/>
  <c r="AA1475" i="1"/>
  <c r="AA1477" i="1"/>
  <c r="AA1478" i="1"/>
  <c r="AA1485" i="1"/>
  <c r="AA1486" i="1"/>
  <c r="AA1491" i="1"/>
  <c r="AA1492" i="1"/>
  <c r="AA1493" i="1"/>
  <c r="AA1494" i="1"/>
  <c r="AA1495" i="1"/>
  <c r="AA1497" i="1"/>
  <c r="AA1499" i="1"/>
  <c r="AA1500" i="1"/>
  <c r="AA1501" i="1"/>
  <c r="AA1502" i="1"/>
  <c r="AA1503" i="1"/>
  <c r="AA1505" i="1"/>
  <c r="AA1507" i="1"/>
  <c r="AA1508" i="1"/>
  <c r="AA1509" i="1"/>
  <c r="AA1510" i="1"/>
  <c r="AA1511" i="1"/>
  <c r="AA1513" i="1"/>
  <c r="AA1515" i="1"/>
  <c r="AA1516" i="1"/>
  <c r="AA1517" i="1"/>
  <c r="AA1518" i="1"/>
  <c r="AA1519" i="1"/>
  <c r="AA1521" i="1"/>
  <c r="AA1523" i="1"/>
  <c r="AA1524" i="1"/>
  <c r="AA1525" i="1"/>
  <c r="AA1526" i="1"/>
  <c r="AA1527" i="1"/>
  <c r="AA1531" i="1"/>
  <c r="AA1532" i="1"/>
  <c r="AA1533" i="1"/>
  <c r="AA1534" i="1"/>
  <c r="AA1535" i="1"/>
  <c r="AA1537" i="1"/>
  <c r="AA1540" i="1"/>
  <c r="AA1541" i="1"/>
  <c r="AA1542" i="1"/>
  <c r="AA1543" i="1"/>
  <c r="AA1545" i="1"/>
  <c r="AA1547" i="1"/>
  <c r="AA1548" i="1"/>
  <c r="AA1549" i="1"/>
  <c r="AA1550" i="1"/>
  <c r="AA1555" i="1"/>
  <c r="AA1559" i="1"/>
  <c r="AA1563" i="1"/>
  <c r="AA1565" i="1"/>
  <c r="AA1567" i="1"/>
  <c r="AA1573" i="1"/>
  <c r="AA1575" i="1"/>
  <c r="AA1579" i="1"/>
  <c r="AA1581" i="1"/>
  <c r="AA1583" i="1"/>
  <c r="AA1590" i="1"/>
  <c r="AA1591" i="1"/>
  <c r="AA1596" i="1"/>
  <c r="AA1597" i="1"/>
  <c r="AA1598" i="1"/>
  <c r="AA1604" i="1"/>
  <c r="AA1605" i="1"/>
  <c r="AA1606" i="1"/>
  <c r="AA1611" i="1"/>
  <c r="AA1613" i="1"/>
  <c r="AA1619" i="1"/>
  <c r="AA1620" i="1"/>
  <c r="AA1621" i="1"/>
  <c r="AA1622" i="1"/>
  <c r="AA1623" i="1"/>
  <c r="AA1627" i="1"/>
  <c r="AA1628" i="1"/>
  <c r="AA1629" i="1"/>
  <c r="AA1630" i="1"/>
  <c r="AA1631" i="1"/>
  <c r="AA1635" i="1"/>
  <c r="AA1636" i="1"/>
  <c r="AA1637" i="1"/>
  <c r="AA1638" i="1"/>
  <c r="AA1639" i="1"/>
  <c r="AA1641" i="1"/>
  <c r="AA1644" i="1"/>
  <c r="AA1645" i="1"/>
  <c r="AA1646" i="1"/>
  <c r="AA1647" i="1"/>
  <c r="AA1649" i="1"/>
  <c r="AA1651" i="1"/>
  <c r="AA1652" i="1"/>
  <c r="AA1653" i="1"/>
  <c r="AA1654" i="1"/>
  <c r="AA1655" i="1"/>
  <c r="AA1657" i="1"/>
  <c r="AA1659" i="1"/>
  <c r="AA1661" i="1"/>
  <c r="AA1662" i="1"/>
  <c r="AA1663" i="1"/>
  <c r="AA1665" i="1"/>
  <c r="AA1667" i="1"/>
  <c r="AA1668" i="1"/>
  <c r="AA1669" i="1"/>
  <c r="AA1670" i="1"/>
  <c r="AA1671" i="1"/>
  <c r="AA1675" i="1"/>
  <c r="AA1676" i="1"/>
  <c r="AA1677" i="1"/>
  <c r="AA1678" i="1"/>
  <c r="AA1681" i="1"/>
  <c r="AA1684" i="1"/>
  <c r="AA1685" i="1"/>
  <c r="AA1686" i="1"/>
  <c r="AA1687" i="1"/>
  <c r="AA1689" i="1"/>
  <c r="AA1691" i="1"/>
  <c r="AA1699" i="1"/>
  <c r="AA1700" i="1"/>
  <c r="AA1708" i="1"/>
  <c r="AA1713" i="1"/>
  <c r="AA1723" i="1"/>
  <c r="AA1724" i="1"/>
  <c r="AA1725" i="1"/>
  <c r="AA1726" i="1"/>
  <c r="AA1727" i="1"/>
  <c r="AA1729" i="1"/>
  <c r="AA1731" i="1"/>
  <c r="AA1732" i="1"/>
  <c r="AA1733" i="1"/>
  <c r="AA1734" i="1"/>
  <c r="AA1735" i="1"/>
  <c r="AA1737" i="1"/>
  <c r="AA1739" i="1"/>
  <c r="AA1740" i="1"/>
  <c r="AA1741" i="1"/>
  <c r="AA1742" i="1"/>
  <c r="AA1747" i="1"/>
  <c r="AA1748" i="1"/>
  <c r="AA1749" i="1"/>
  <c r="AA1750" i="1"/>
  <c r="AA1751" i="1"/>
  <c r="AA1753" i="1"/>
  <c r="AA1756" i="1"/>
  <c r="AA1764" i="1"/>
  <c r="AA1765" i="1"/>
  <c r="AA1769" i="1"/>
  <c r="AA1772" i="1"/>
  <c r="AA1785" i="1"/>
  <c r="AA1788" i="1"/>
  <c r="AA1789" i="1"/>
  <c r="AA1795" i="1"/>
  <c r="AA1797" i="1"/>
  <c r="AA1804" i="1"/>
  <c r="AA1805" i="1"/>
  <c r="AA1806" i="1"/>
  <c r="AA1812" i="1"/>
  <c r="AA1813" i="1"/>
  <c r="AA1814" i="1"/>
  <c r="AA1817" i="1"/>
  <c r="AA1820" i="1"/>
  <c r="AA1822" i="1"/>
  <c r="AA1825" i="1"/>
  <c r="AA1827" i="1"/>
  <c r="AA1828" i="1"/>
  <c r="AA1829" i="1"/>
  <c r="AA1830" i="1"/>
  <c r="AA1831" i="1"/>
  <c r="AA1835" i="1"/>
  <c r="AA1837" i="1"/>
  <c r="AA1838" i="1"/>
  <c r="AA1839" i="1"/>
  <c r="AA1841" i="1"/>
  <c r="AA1843" i="1"/>
  <c r="AA1844" i="1"/>
  <c r="AA1845" i="1"/>
  <c r="AA1846" i="1"/>
  <c r="AA1847" i="1"/>
  <c r="AA1849" i="1"/>
  <c r="AA1851" i="1"/>
  <c r="AA1852" i="1"/>
  <c r="AA1853" i="1"/>
  <c r="AA1854" i="1"/>
  <c r="AA1855" i="1"/>
  <c r="AA1857" i="1"/>
  <c r="AA1859" i="1"/>
  <c r="AA1865" i="1"/>
  <c r="AA1867" i="1"/>
  <c r="AA1869" i="1"/>
  <c r="AA1870" i="1"/>
  <c r="AA1878" i="1"/>
  <c r="AA1881" i="1"/>
  <c r="AA1884" i="1"/>
  <c r="AA1886" i="1"/>
  <c r="AA1891" i="1"/>
  <c r="AA1892" i="1"/>
  <c r="AA1893" i="1"/>
  <c r="AA1894" i="1"/>
  <c r="AA1895" i="1"/>
  <c r="AA1897" i="1"/>
  <c r="AA1899" i="1"/>
  <c r="AA1900" i="1"/>
  <c r="AA1901" i="1"/>
  <c r="AA1902" i="1"/>
  <c r="AA1903" i="1"/>
  <c r="AA1905" i="1"/>
  <c r="AA1907" i="1"/>
  <c r="AA1908" i="1"/>
  <c r="AA1909" i="1"/>
  <c r="AA1910" i="1"/>
  <c r="AA1911" i="1"/>
  <c r="AA1913" i="1"/>
  <c r="AA1915" i="1"/>
  <c r="AA1916" i="1"/>
  <c r="AA1917" i="1"/>
  <c r="AA1918" i="1"/>
  <c r="AA1919" i="1"/>
  <c r="AA1921" i="1"/>
  <c r="AA1923" i="1"/>
  <c r="AA1924" i="1"/>
  <c r="AA1925" i="1"/>
  <c r="AA1926" i="1"/>
  <c r="AA1927" i="1"/>
  <c r="AA1929" i="1"/>
  <c r="AA1931" i="1"/>
  <c r="AA1932" i="1"/>
  <c r="AA1933" i="1"/>
  <c r="AA1934" i="1"/>
  <c r="AA1937" i="1"/>
  <c r="AA1939" i="1"/>
  <c r="AA1941" i="1"/>
  <c r="AA1942" i="1"/>
  <c r="AA1943" i="1"/>
  <c r="AA1945" i="1"/>
  <c r="AA1947" i="1"/>
  <c r="AA1948" i="1"/>
  <c r="AA1949" i="1"/>
  <c r="AA1950" i="1"/>
  <c r="AA1951" i="1"/>
  <c r="AA1953" i="1"/>
  <c r="AA1955" i="1"/>
  <c r="AA1956" i="1"/>
  <c r="AA1957" i="1"/>
  <c r="AA1958" i="1"/>
  <c r="AA1959" i="1"/>
  <c r="AA1964" i="1"/>
  <c r="AA1965" i="1"/>
  <c r="AA1966" i="1"/>
  <c r="AA1967" i="1"/>
  <c r="AA1969" i="1"/>
  <c r="AA1971" i="1"/>
  <c r="AA1972" i="1"/>
  <c r="AA1973" i="1"/>
  <c r="AA1974" i="1"/>
  <c r="AA1975" i="1"/>
  <c r="AA1977" i="1"/>
  <c r="AA1979" i="1"/>
  <c r="AA1980" i="1"/>
  <c r="AA1981" i="1"/>
  <c r="AA1982" i="1"/>
  <c r="AA1983" i="1"/>
  <c r="AA1985" i="1"/>
  <c r="AA1987" i="1"/>
  <c r="AA1988" i="1"/>
  <c r="AA1989" i="1"/>
  <c r="AA1990" i="1"/>
  <c r="AA1991" i="1"/>
  <c r="AA1995" i="1"/>
  <c r="AA1996" i="1"/>
  <c r="AA1997" i="1"/>
  <c r="AA1998" i="1"/>
  <c r="AA2001" i="1"/>
  <c r="AA2003" i="1"/>
  <c r="AA2004" i="1"/>
  <c r="AA2005" i="1"/>
  <c r="AA2006" i="1"/>
  <c r="AA2007" i="1"/>
  <c r="AA2009" i="1"/>
  <c r="AA2011" i="1"/>
  <c r="AA2012" i="1"/>
  <c r="AA2013" i="1"/>
  <c r="AA2014" i="1"/>
  <c r="AA2015" i="1"/>
  <c r="AA2017" i="1"/>
  <c r="AA2019" i="1"/>
  <c r="AA2020" i="1"/>
  <c r="AA2021" i="1"/>
  <c r="AA2022" i="1"/>
  <c r="AA2023" i="1"/>
  <c r="AA2025" i="1"/>
  <c r="AA2027" i="1"/>
  <c r="AA2028" i="1"/>
  <c r="AA2029" i="1"/>
  <c r="AA2041" i="1"/>
  <c r="AA2051" i="1"/>
  <c r="AA2057" i="1"/>
  <c r="AA2059" i="1"/>
  <c r="AA2067" i="1"/>
  <c r="AA2068" i="1"/>
  <c r="AA2073" i="1"/>
  <c r="AA2075" i="1"/>
  <c r="AA2092" i="1"/>
  <c r="AA2097" i="1"/>
  <c r="AA2099" i="1"/>
  <c r="AA2101" i="1"/>
  <c r="AA2102" i="1"/>
  <c r="AA2103" i="1"/>
  <c r="AA2107" i="1"/>
  <c r="AA2108" i="1"/>
  <c r="AA2109" i="1"/>
  <c r="AA2110" i="1"/>
  <c r="AA2111" i="1"/>
  <c r="AA2113" i="1"/>
  <c r="AA2115" i="1"/>
  <c r="AA2116" i="1"/>
  <c r="AA2117" i="1"/>
  <c r="AA2118" i="1"/>
  <c r="AA2121" i="1"/>
  <c r="AA2123" i="1"/>
  <c r="AA2124" i="1"/>
  <c r="AA2125" i="1"/>
  <c r="AA2126" i="1"/>
  <c r="AA2127" i="1"/>
  <c r="AA2129" i="1"/>
  <c r="AA2133" i="1"/>
  <c r="AA2145" i="1"/>
  <c r="AA2156" i="1"/>
  <c r="AA2157" i="1"/>
  <c r="AA2161" i="1"/>
  <c r="AA2165" i="1"/>
  <c r="AA2166" i="1"/>
  <c r="AA2167" i="1"/>
  <c r="AA2169" i="1"/>
  <c r="AA2171" i="1"/>
  <c r="AA2172" i="1"/>
  <c r="AA2173" i="1"/>
  <c r="AA2174" i="1"/>
  <c r="AA2175" i="1"/>
  <c r="AA2177" i="1"/>
  <c r="AA2179" i="1"/>
  <c r="AA2180" i="1"/>
  <c r="AA2181" i="1"/>
  <c r="AA2182" i="1"/>
  <c r="AA2185" i="1"/>
  <c r="AA2187" i="1"/>
  <c r="AA2188" i="1"/>
  <c r="AA2189" i="1"/>
  <c r="AA2190" i="1"/>
  <c r="AA2191" i="1"/>
  <c r="AA2193" i="1"/>
  <c r="AA2195" i="1"/>
  <c r="AA2197" i="1"/>
  <c r="AA2198" i="1"/>
  <c r="AA2199" i="1"/>
  <c r="AA2201" i="1"/>
  <c r="AA2203" i="1"/>
  <c r="AA2204" i="1"/>
  <c r="AA2205" i="1"/>
  <c r="AA2206" i="1"/>
  <c r="AA2207" i="1"/>
  <c r="AA2209" i="1"/>
  <c r="AA2211" i="1"/>
  <c r="AA2212" i="1"/>
  <c r="AA2213" i="1"/>
  <c r="AA2214" i="1"/>
  <c r="AA2215" i="1"/>
  <c r="AA2217" i="1"/>
  <c r="AA2219" i="1"/>
  <c r="AA2220" i="1"/>
  <c r="AA2221" i="1"/>
  <c r="AA2222" i="1"/>
  <c r="AA2223" i="1"/>
  <c r="AA2225" i="1"/>
  <c r="AA2227" i="1"/>
  <c r="AA2228" i="1"/>
  <c r="AA2229" i="1"/>
  <c r="AA2230" i="1"/>
  <c r="AA2231" i="1"/>
  <c r="AA2236" i="1"/>
  <c r="AA2237" i="1"/>
  <c r="AA2238" i="1"/>
  <c r="AA2239" i="1"/>
  <c r="AA2243" i="1"/>
  <c r="AA2244" i="1"/>
  <c r="AA2245" i="1"/>
  <c r="AA2246" i="1"/>
  <c r="AA2249" i="1"/>
  <c r="AA2251" i="1"/>
  <c r="AA2252" i="1"/>
  <c r="AA2253" i="1"/>
  <c r="AA2254" i="1"/>
  <c r="AA2255" i="1"/>
  <c r="AA2257" i="1"/>
  <c r="AA2259" i="1"/>
  <c r="AA2260" i="1"/>
  <c r="AA2261" i="1"/>
  <c r="AA2262" i="1"/>
  <c r="AA2263" i="1"/>
  <c r="AA2265" i="1"/>
  <c r="AA2267" i="1"/>
  <c r="AA2268" i="1"/>
  <c r="AA2269" i="1"/>
  <c r="AA2270" i="1"/>
  <c r="AA2271" i="1"/>
  <c r="AA2275" i="1"/>
  <c r="AA2276" i="1"/>
  <c r="AA2277" i="1"/>
  <c r="AA2278" i="1"/>
  <c r="AA2279" i="1"/>
  <c r="AA2280" i="1"/>
  <c r="AA2281" i="1"/>
  <c r="AA2283" i="1"/>
  <c r="AA2284" i="1"/>
  <c r="AA2285" i="1"/>
  <c r="AA2286" i="1"/>
  <c r="AA2287" i="1"/>
  <c r="AA2289" i="1"/>
  <c r="AA2291" i="1"/>
  <c r="AA2292" i="1"/>
  <c r="AA2293" i="1"/>
  <c r="AA2294" i="1"/>
  <c r="AA2295" i="1"/>
  <c r="AA2296" i="1"/>
  <c r="AA2297" i="1"/>
  <c r="AA2299" i="1"/>
  <c r="AA2300" i="1"/>
  <c r="AA2301" i="1"/>
  <c r="AA2307" i="1"/>
  <c r="AA2310" i="1"/>
  <c r="AA2315" i="1"/>
  <c r="AA2318" i="1"/>
  <c r="AA2321" i="1"/>
  <c r="AA2324" i="1"/>
  <c r="AA2325" i="1"/>
  <c r="AA2326" i="1"/>
  <c r="AA2332" i="1"/>
  <c r="AA2335" i="1"/>
  <c r="AA2337" i="1"/>
  <c r="AA2339" i="1"/>
  <c r="AA2341" i="1"/>
  <c r="AA2342" i="1"/>
  <c r="AA2343" i="1"/>
  <c r="AA2347" i="1"/>
  <c r="AA2348" i="1"/>
  <c r="AA2349" i="1"/>
  <c r="AA2350" i="1"/>
  <c r="AA2351" i="1"/>
  <c r="AA2352" i="1"/>
  <c r="AA2353" i="1"/>
  <c r="AA2355" i="1"/>
  <c r="AA2356" i="1"/>
  <c r="AA2357" i="1"/>
  <c r="AA2358" i="1"/>
  <c r="AA2359" i="1"/>
  <c r="AA2361" i="1"/>
  <c r="AA2363" i="1"/>
  <c r="AA2364" i="1"/>
  <c r="AA2365" i="1"/>
  <c r="AA2366" i="1"/>
  <c r="AA2367" i="1"/>
  <c r="AA2368" i="1"/>
  <c r="AA2371" i="1"/>
  <c r="AA2372" i="1"/>
  <c r="AA2374" i="1"/>
  <c r="AA2377" i="1"/>
  <c r="AA2381" i="1"/>
  <c r="AA2382" i="1"/>
  <c r="AA2393" i="1"/>
  <c r="AA2395" i="1"/>
  <c r="AA2397" i="1"/>
  <c r="AA2398" i="1"/>
  <c r="AA2403" i="1"/>
  <c r="AA2409" i="1"/>
  <c r="AA2411" i="1"/>
  <c r="AA2419" i="1"/>
  <c r="AA2425" i="1"/>
  <c r="AA2427" i="1"/>
  <c r="AA2428" i="1"/>
  <c r="AA2436" i="1"/>
  <c r="AA2437" i="1"/>
  <c r="AA2438" i="1"/>
  <c r="AA2439" i="1"/>
  <c r="AA2441" i="1"/>
  <c r="AA2443" i="1"/>
  <c r="AA2444" i="1"/>
  <c r="AA2445" i="1"/>
  <c r="AA2446" i="1"/>
  <c r="AA2448" i="1"/>
  <c r="AA2449" i="1"/>
  <c r="AA2451" i="1"/>
  <c r="AA2452" i="1"/>
  <c r="AA2453" i="1"/>
  <c r="AA2454" i="1"/>
  <c r="AA2455" i="1"/>
  <c r="AA2457" i="1"/>
  <c r="AA2459" i="1"/>
  <c r="AA2460" i="1"/>
  <c r="AA2461" i="1"/>
  <c r="AA2462" i="1"/>
  <c r="AA2463" i="1"/>
  <c r="AA2464" i="1"/>
  <c r="AA2465" i="1"/>
  <c r="AA2467" i="1"/>
  <c r="AA2468" i="1"/>
  <c r="AA2469" i="1"/>
  <c r="AA2470" i="1"/>
  <c r="AA2471" i="1"/>
  <c r="AA2473" i="1"/>
  <c r="AA2475" i="1"/>
  <c r="AA2476" i="1"/>
  <c r="AA2477" i="1"/>
  <c r="AA2478" i="1"/>
  <c r="AA2479" i="1"/>
  <c r="AA2480" i="1"/>
  <c r="AA2481" i="1"/>
  <c r="AA2483" i="1"/>
  <c r="AA2484" i="1"/>
  <c r="AA2485" i="1"/>
  <c r="AA2486" i="1"/>
  <c r="AA2487" i="1"/>
  <c r="AA2489" i="1"/>
  <c r="AA2491" i="1"/>
  <c r="AA2492" i="1"/>
  <c r="AA2493" i="1"/>
  <c r="AA2494" i="1"/>
  <c r="AA2495" i="1"/>
  <c r="AA2496" i="1"/>
  <c r="AA2497" i="1"/>
  <c r="AA2499" i="1"/>
  <c r="AA2500" i="1"/>
  <c r="AA2501" i="1"/>
  <c r="AA2502" i="1"/>
  <c r="AA2503" i="1"/>
  <c r="AA296" i="1"/>
  <c r="AA298" i="1"/>
  <c r="AA304" i="1"/>
  <c r="AA312" i="1"/>
  <c r="AA320" i="1"/>
  <c r="AA328" i="1"/>
  <c r="AA2504" i="1"/>
  <c r="AA2498" i="1"/>
  <c r="AA2490" i="1"/>
  <c r="AA2488" i="1"/>
  <c r="AA2482" i="1"/>
  <c r="AA2474" i="1"/>
  <c r="AA2472" i="1"/>
  <c r="AA2466" i="1"/>
  <c r="AA2458" i="1"/>
  <c r="AA2456" i="1"/>
  <c r="AA2450" i="1"/>
  <c r="AA2442" i="1"/>
  <c r="AA2440" i="1"/>
  <c r="AA2232" i="1"/>
  <c r="AA2226" i="1"/>
  <c r="AA2224" i="1"/>
  <c r="AA2218" i="1"/>
  <c r="AA2216" i="1"/>
  <c r="AA2210" i="1"/>
  <c r="AA2208" i="1"/>
  <c r="AA2202" i="1"/>
  <c r="AA2200" i="1"/>
  <c r="AA536" i="1"/>
  <c r="AA538" i="1"/>
  <c r="AA540" i="1"/>
  <c r="AA544" i="1"/>
  <c r="AA546" i="1"/>
  <c r="AA552" i="1"/>
  <c r="AA554" i="1"/>
  <c r="AA560" i="1"/>
  <c r="AA562" i="1"/>
  <c r="AA2362" i="1"/>
  <c r="AA2360" i="1"/>
  <c r="AA2354" i="1"/>
  <c r="AA2346" i="1"/>
  <c r="AA2345" i="1"/>
  <c r="AA2344" i="1"/>
  <c r="AA2340" i="1"/>
  <c r="AA2338" i="1"/>
  <c r="AA2336" i="1"/>
  <c r="AA1858" i="1"/>
  <c r="AA1856" i="1"/>
  <c r="AA1850" i="1"/>
  <c r="AA1848" i="1"/>
  <c r="AA1842" i="1"/>
  <c r="AA1840" i="1"/>
  <c r="AA1836" i="1"/>
  <c r="AA1834" i="1"/>
  <c r="AA1833" i="1"/>
  <c r="AA1832" i="1"/>
  <c r="AA1826" i="1"/>
  <c r="AA1450" i="1"/>
  <c r="AA1449" i="1"/>
  <c r="AA1448" i="1"/>
  <c r="AA1442" i="1"/>
  <c r="AA1440" i="1"/>
  <c r="AA1434" i="1"/>
  <c r="AA1432" i="1"/>
  <c r="AA1426" i="1"/>
  <c r="AA1424" i="1"/>
  <c r="AA1418" i="1"/>
  <c r="AA1417" i="1"/>
  <c r="AA1178" i="1"/>
  <c r="AA1176" i="1"/>
  <c r="AA1170" i="1"/>
  <c r="AA1169" i="1"/>
  <c r="AA1168" i="1"/>
  <c r="AA1162" i="1"/>
  <c r="AA1160" i="1"/>
  <c r="AA1154" i="1"/>
  <c r="AA1152" i="1"/>
  <c r="AA1146" i="1"/>
  <c r="AA1076" i="1"/>
  <c r="AA1074" i="1"/>
  <c r="AA1072" i="1"/>
  <c r="AA1066" i="1"/>
  <c r="AA1064" i="1"/>
  <c r="AA1058" i="1"/>
  <c r="AA1056" i="1"/>
  <c r="AA1052" i="1"/>
  <c r="AA1051" i="1"/>
  <c r="AA1050" i="1"/>
  <c r="AA1048" i="1"/>
  <c r="AA970" i="1"/>
  <c r="AA968" i="1"/>
  <c r="AA963" i="1"/>
  <c r="AA962" i="1"/>
  <c r="AA960" i="1"/>
  <c r="AA954" i="1"/>
  <c r="AA952" i="1"/>
  <c r="AA947" i="1"/>
  <c r="AA946" i="1"/>
  <c r="AA945" i="1"/>
  <c r="AA944" i="1"/>
  <c r="AA258" i="1"/>
  <c r="AA257" i="1"/>
  <c r="AA256" i="1"/>
  <c r="AA250" i="1"/>
  <c r="AA249" i="1"/>
  <c r="AA248" i="1"/>
  <c r="AA242" i="1"/>
  <c r="AA241" i="1"/>
  <c r="AA240" i="1"/>
  <c r="AA234" i="1"/>
  <c r="AA233" i="1"/>
  <c r="AA232" i="1"/>
  <c r="AA160" i="1"/>
  <c r="AA161" i="1"/>
  <c r="AA162" i="1"/>
  <c r="AA164" i="1"/>
  <c r="AA168" i="1"/>
  <c r="AA169" i="1"/>
  <c r="AA170" i="1"/>
  <c r="AA176" i="1"/>
  <c r="AA177" i="1"/>
  <c r="AA178" i="1"/>
  <c r="AA179" i="1"/>
  <c r="AA184" i="1"/>
  <c r="AA185" i="1"/>
  <c r="AA186" i="1"/>
  <c r="AA187" i="1"/>
  <c r="AA188" i="1"/>
  <c r="AA192" i="1"/>
  <c r="AA2298" i="1"/>
  <c r="AA2290" i="1"/>
  <c r="AA2288" i="1"/>
  <c r="AA2282" i="1"/>
  <c r="AA2274" i="1"/>
  <c r="AA2273" i="1"/>
  <c r="AA2272" i="1"/>
  <c r="AA2130" i="1"/>
  <c r="AA2128" i="1"/>
  <c r="AA2122" i="1"/>
  <c r="AA2120" i="1"/>
  <c r="AA2114" i="1"/>
  <c r="AA2112" i="1"/>
  <c r="AA2106" i="1"/>
  <c r="AA2105" i="1"/>
  <c r="AA2104" i="1"/>
  <c r="AA2100" i="1"/>
  <c r="AA2098" i="1"/>
  <c r="AA1960" i="1"/>
  <c r="AA1954" i="1"/>
  <c r="AA1952" i="1"/>
  <c r="AA1946" i="1"/>
  <c r="AA1944" i="1"/>
  <c r="AA1940" i="1"/>
  <c r="AA1938" i="1"/>
  <c r="AA1936" i="1"/>
  <c r="AA1930" i="1"/>
  <c r="AA1928" i="1"/>
  <c r="AA1688" i="1"/>
  <c r="AA1683" i="1"/>
  <c r="AA1682" i="1"/>
  <c r="AA1680" i="1"/>
  <c r="AA1674" i="1"/>
  <c r="AA1673" i="1"/>
  <c r="AA1672" i="1"/>
  <c r="AA1666" i="1"/>
  <c r="AA1664" i="1"/>
  <c r="AA1660" i="1"/>
  <c r="AA1658" i="1"/>
  <c r="AA1656" i="1"/>
  <c r="AA1552" i="1"/>
  <c r="AA1546" i="1"/>
  <c r="AA1544" i="1"/>
  <c r="AA1539" i="1"/>
  <c r="AA1538" i="1"/>
  <c r="AA1536" i="1"/>
  <c r="AA1530" i="1"/>
  <c r="AA1529" i="1"/>
  <c r="AA1528" i="1"/>
  <c r="AA1522" i="1"/>
  <c r="AA1520" i="1"/>
  <c r="AA1280" i="1"/>
  <c r="AA1274" i="1"/>
  <c r="AA1272" i="1"/>
  <c r="AA1267" i="1"/>
  <c r="AA1266" i="1"/>
  <c r="AA1265" i="1"/>
  <c r="AA1264" i="1"/>
  <c r="AA1258" i="1"/>
  <c r="AA1256" i="1"/>
  <c r="AA1252" i="1"/>
  <c r="AA1250" i="1"/>
  <c r="AA1249" i="1"/>
  <c r="AA1248" i="1"/>
  <c r="AA600" i="1"/>
  <c r="AA594" i="1"/>
  <c r="AA593" i="1"/>
  <c r="AA592" i="1"/>
  <c r="AA588" i="1"/>
  <c r="AA586" i="1"/>
  <c r="AA584" i="1"/>
  <c r="AA578" i="1"/>
  <c r="AA576" i="1"/>
  <c r="AA570" i="1"/>
  <c r="AA568" i="1"/>
  <c r="AA530" i="1"/>
  <c r="AA528" i="1"/>
  <c r="AA522" i="1"/>
  <c r="AA520" i="1"/>
  <c r="AA514" i="1"/>
  <c r="AA512" i="1"/>
  <c r="AA509" i="1"/>
  <c r="AA507" i="1"/>
  <c r="AA506" i="1"/>
  <c r="AA504" i="1"/>
  <c r="AA464" i="1"/>
  <c r="AA458" i="1"/>
  <c r="AA456" i="1"/>
  <c r="AA452" i="1"/>
  <c r="AA450" i="1"/>
  <c r="AA448" i="1"/>
  <c r="AA442" i="1"/>
  <c r="AA441" i="1"/>
  <c r="AA440" i="1"/>
  <c r="AA436" i="1"/>
  <c r="AA434" i="1"/>
  <c r="AA432" i="1"/>
  <c r="AA306" i="1"/>
  <c r="AA313" i="1"/>
  <c r="AA314" i="1"/>
  <c r="AA322" i="1"/>
  <c r="AA1650" i="1"/>
  <c r="AA1648" i="1"/>
  <c r="AA1643" i="1"/>
  <c r="AA1642" i="1"/>
  <c r="AA1640" i="1"/>
  <c r="AA1634" i="1"/>
  <c r="AA1633" i="1"/>
  <c r="AA1632" i="1"/>
  <c r="AA1626" i="1"/>
  <c r="AA1625" i="1"/>
  <c r="AA1624" i="1"/>
  <c r="AA1242" i="1"/>
  <c r="AA1241" i="1"/>
  <c r="AA1240" i="1"/>
  <c r="AA1234" i="1"/>
  <c r="AA1232" i="1"/>
  <c r="AA1226" i="1"/>
  <c r="AA1224" i="1"/>
  <c r="AA1218" i="1"/>
  <c r="AA1216" i="1"/>
  <c r="AA1108" i="1"/>
  <c r="AA1107" i="1"/>
  <c r="AA1106" i="1"/>
  <c r="AA1104" i="1"/>
  <c r="AA1098" i="1"/>
  <c r="AA1096" i="1"/>
  <c r="AA1092" i="1"/>
  <c r="AA1091" i="1"/>
  <c r="AA1090" i="1"/>
  <c r="AA1089" i="1"/>
  <c r="AA1088" i="1"/>
  <c r="AA1082" i="1"/>
  <c r="AA1080" i="1"/>
  <c r="AA1008" i="1"/>
  <c r="AA1004" i="1"/>
  <c r="AA1003" i="1"/>
  <c r="AA1002" i="1"/>
  <c r="AA1000" i="1"/>
  <c r="AA994" i="1"/>
  <c r="AA992" i="1"/>
  <c r="AA987" i="1"/>
  <c r="AA986" i="1"/>
  <c r="AA984" i="1"/>
  <c r="AA978" i="1"/>
  <c r="AA976" i="1"/>
  <c r="AA939" i="1"/>
  <c r="AA938" i="1"/>
  <c r="AA936" i="1"/>
  <c r="AA930" i="1"/>
  <c r="AA928" i="1"/>
  <c r="AA923" i="1"/>
  <c r="AA922" i="1"/>
  <c r="AA920" i="1"/>
  <c r="AA914" i="1"/>
  <c r="AA913" i="1"/>
  <c r="AA912" i="1"/>
  <c r="AA802" i="1"/>
  <c r="AA801" i="1"/>
  <c r="AA800" i="1"/>
  <c r="AA794" i="1"/>
  <c r="AA792" i="1"/>
  <c r="AA786" i="1"/>
  <c r="AA784" i="1"/>
  <c r="AA780" i="1"/>
  <c r="AA778" i="1"/>
  <c r="AA776" i="1"/>
  <c r="AA736" i="1"/>
  <c r="AA731" i="1"/>
  <c r="AA730" i="1"/>
  <c r="AA728" i="1"/>
  <c r="AA722" i="1"/>
  <c r="AA721" i="1"/>
  <c r="AA720" i="1"/>
  <c r="AA714" i="1"/>
  <c r="AA712" i="1"/>
  <c r="AA706" i="1"/>
  <c r="AA704" i="1"/>
  <c r="AA128" i="1"/>
  <c r="AA129" i="1"/>
  <c r="AA130" i="1"/>
  <c r="AA136" i="1"/>
  <c r="AA137" i="1"/>
  <c r="AA138" i="1"/>
  <c r="AA140" i="1"/>
  <c r="AA144" i="1"/>
  <c r="AA145" i="1"/>
  <c r="AA146" i="1"/>
  <c r="AA152" i="1"/>
  <c r="AA153" i="1"/>
  <c r="AA154" i="1"/>
  <c r="AA2196" i="1"/>
  <c r="AA2194" i="1"/>
  <c r="AA2192" i="1"/>
  <c r="AA2186" i="1"/>
  <c r="AA2184" i="1"/>
  <c r="AA2178" i="1"/>
  <c r="AA2176" i="1"/>
  <c r="AA2170" i="1"/>
  <c r="AA2168" i="1"/>
  <c r="AA2026" i="1"/>
  <c r="AA2024" i="1"/>
  <c r="AA2018" i="1"/>
  <c r="AA2016" i="1"/>
  <c r="AA2010" i="1"/>
  <c r="AA2008" i="1"/>
  <c r="AA2002" i="1"/>
  <c r="AA2000" i="1"/>
  <c r="AA1994" i="1"/>
  <c r="AA1993" i="1"/>
  <c r="AA1992" i="1"/>
  <c r="AA1986" i="1"/>
  <c r="AA1984" i="1"/>
  <c r="AA1978" i="1"/>
  <c r="AA1976" i="1"/>
  <c r="AA1970" i="1"/>
  <c r="AA1968" i="1"/>
  <c r="AA1963" i="1"/>
  <c r="AA1962" i="1"/>
  <c r="AA1961" i="1"/>
  <c r="AA1210" i="1"/>
  <c r="AA1208" i="1"/>
  <c r="AA1202" i="1"/>
  <c r="AA1200" i="1"/>
  <c r="AA1194" i="1"/>
  <c r="AA1192" i="1"/>
  <c r="AA1186" i="1"/>
  <c r="AA1184" i="1"/>
  <c r="AA1180" i="1"/>
  <c r="AA1112" i="1"/>
  <c r="AA1113" i="1"/>
  <c r="AA1114" i="1"/>
  <c r="AA1120" i="1"/>
  <c r="AA1121" i="1"/>
  <c r="AA1122" i="1"/>
  <c r="AA1123" i="1"/>
  <c r="AA1124" i="1"/>
  <c r="AA1128" i="1"/>
  <c r="AA1130" i="1"/>
  <c r="AA1136" i="1"/>
  <c r="AA1138" i="1"/>
  <c r="AA1139" i="1"/>
  <c r="AA1144" i="1"/>
  <c r="AA1314" i="1"/>
  <c r="AA1312" i="1"/>
  <c r="AA1306" i="1"/>
  <c r="AA1305" i="1"/>
  <c r="AA1304" i="1"/>
  <c r="AA1298" i="1"/>
  <c r="AA1297" i="1"/>
  <c r="AA1296" i="1"/>
  <c r="AA1290" i="1"/>
  <c r="AA1288" i="1"/>
  <c r="AA1282" i="1"/>
  <c r="AA1042" i="1"/>
  <c r="AA1040" i="1"/>
  <c r="AA1035" i="1"/>
  <c r="AA1034" i="1"/>
  <c r="AA1032" i="1"/>
  <c r="AA1028" i="1"/>
  <c r="AA1026" i="1"/>
  <c r="AA1024" i="1"/>
  <c r="AA1018" i="1"/>
  <c r="AA1016" i="1"/>
  <c r="AA1010" i="1"/>
  <c r="AA1009" i="1"/>
  <c r="AA872" i="1"/>
  <c r="AA866" i="1"/>
  <c r="AA864" i="1"/>
  <c r="AA858" i="1"/>
  <c r="AA856" i="1"/>
  <c r="AA852" i="1"/>
  <c r="AA850" i="1"/>
  <c r="AA848" i="1"/>
  <c r="AA842" i="1"/>
  <c r="AA841" i="1"/>
  <c r="AA840" i="1"/>
  <c r="AA264" i="1"/>
  <c r="AA265" i="1"/>
  <c r="AA266" i="1"/>
  <c r="AA272" i="1"/>
  <c r="AA273" i="1"/>
  <c r="AA274" i="1"/>
  <c r="AA280" i="1"/>
  <c r="AA281" i="1"/>
  <c r="AA282" i="1"/>
  <c r="AA288" i="1"/>
  <c r="AA289" i="1"/>
  <c r="AA290" i="1"/>
  <c r="AA2266" i="1"/>
  <c r="AA2264" i="1"/>
  <c r="AA2258" i="1"/>
  <c r="AA2256" i="1"/>
  <c r="AA2250" i="1"/>
  <c r="AA2248" i="1"/>
  <c r="AA2242" i="1"/>
  <c r="AA2241" i="1"/>
  <c r="AA2240" i="1"/>
  <c r="AA2235" i="1"/>
  <c r="AA2234" i="1"/>
  <c r="AA2233" i="1"/>
  <c r="AA1922" i="1"/>
  <c r="AA1920" i="1"/>
  <c r="AA1914" i="1"/>
  <c r="AA1912" i="1"/>
  <c r="AA1906" i="1"/>
  <c r="AA1904" i="1"/>
  <c r="AA1898" i="1"/>
  <c r="AA1896" i="1"/>
  <c r="AA1352" i="1"/>
  <c r="AA1354" i="1"/>
  <c r="AA1360" i="1"/>
  <c r="AA1362" i="1"/>
  <c r="AA1368" i="1"/>
  <c r="AA1370" i="1"/>
  <c r="AA1372" i="1"/>
  <c r="AA1376" i="1"/>
  <c r="AA1377" i="1"/>
  <c r="AA1378" i="1"/>
  <c r="AA1755" i="1"/>
  <c r="AA1754" i="1"/>
  <c r="AA1752" i="1"/>
  <c r="AA1746" i="1"/>
  <c r="AA1745" i="1"/>
  <c r="AA1744" i="1"/>
  <c r="AA1738" i="1"/>
  <c r="AA1736" i="1"/>
  <c r="AA1730" i="1"/>
  <c r="AA1728" i="1"/>
  <c r="AA1514" i="1"/>
  <c r="AA1512" i="1"/>
  <c r="AA1506" i="1"/>
  <c r="AA1504" i="1"/>
  <c r="AA1498" i="1"/>
  <c r="AA1496" i="1"/>
  <c r="AA1490" i="1"/>
  <c r="AA1489" i="1"/>
  <c r="AA1488" i="1"/>
  <c r="AA906" i="1"/>
  <c r="AA904" i="1"/>
  <c r="AA898" i="1"/>
  <c r="AA896" i="1"/>
  <c r="AA890" i="1"/>
  <c r="AA889" i="1"/>
  <c r="AA888" i="1"/>
  <c r="AA882" i="1"/>
  <c r="AA880" i="1"/>
  <c r="AA874" i="1"/>
  <c r="AA634" i="1"/>
  <c r="AA632" i="1"/>
  <c r="AA626" i="1"/>
  <c r="AA624" i="1"/>
  <c r="AA618" i="1"/>
  <c r="AA616" i="1"/>
  <c r="AA612" i="1"/>
  <c r="AA610" i="1"/>
  <c r="AA609" i="1"/>
  <c r="AA608" i="1"/>
  <c r="AA602" i="1"/>
  <c r="AA362" i="1"/>
  <c r="AA361" i="1"/>
  <c r="AA360" i="1"/>
  <c r="AA354" i="1"/>
  <c r="AA353" i="1"/>
  <c r="AA352" i="1"/>
  <c r="AA347" i="1"/>
  <c r="AA346" i="1"/>
  <c r="AA345" i="1"/>
  <c r="AA344" i="1"/>
  <c r="AA338" i="1"/>
  <c r="AA337" i="1"/>
  <c r="AA336" i="1"/>
  <c r="AA330" i="1"/>
  <c r="AA329" i="1"/>
  <c r="AA193" i="1"/>
  <c r="AA194" i="1"/>
  <c r="AA200" i="1"/>
  <c r="AA201" i="1"/>
  <c r="AA202" i="1"/>
  <c r="AA208" i="1"/>
  <c r="AA209" i="1"/>
  <c r="AA210" i="1"/>
  <c r="AA211" i="1"/>
  <c r="AA216" i="1"/>
  <c r="AA217" i="1"/>
  <c r="AA218" i="1"/>
  <c r="AA224" i="1"/>
  <c r="AA225" i="1"/>
  <c r="AA226" i="1"/>
  <c r="AA2434" i="1"/>
  <c r="AA2432" i="1"/>
  <c r="AA2426" i="1"/>
  <c r="AA2424" i="1"/>
  <c r="AA2420" i="1"/>
  <c r="AA2418" i="1"/>
  <c r="AA2416" i="1"/>
  <c r="AA2410" i="1"/>
  <c r="AA2408" i="1"/>
  <c r="AA2096" i="1"/>
  <c r="AA2090" i="1"/>
  <c r="AA2089" i="1"/>
  <c r="AA2088" i="1"/>
  <c r="AA2082" i="1"/>
  <c r="AA2080" i="1"/>
  <c r="AA2074" i="1"/>
  <c r="AA2072" i="1"/>
  <c r="AA2066" i="1"/>
  <c r="AA2064" i="1"/>
  <c r="AA2058" i="1"/>
  <c r="AA2056" i="1"/>
  <c r="AA2050" i="1"/>
  <c r="AA2049" i="1"/>
  <c r="AA2048" i="1"/>
  <c r="AA2042" i="1"/>
  <c r="AA2040" i="1"/>
  <c r="AA2034" i="1"/>
  <c r="AA2032" i="1"/>
  <c r="AA1722" i="1"/>
  <c r="AA1721" i="1"/>
  <c r="AA1720" i="1"/>
  <c r="AA1714" i="1"/>
  <c r="AA1712" i="1"/>
  <c r="AA1706" i="1"/>
  <c r="AA1705" i="1"/>
  <c r="AA1704" i="1"/>
  <c r="AA1698" i="1"/>
  <c r="AA1696" i="1"/>
  <c r="AA1690" i="1"/>
  <c r="AA427" i="1"/>
  <c r="AA426" i="1"/>
  <c r="AA425" i="1"/>
  <c r="AA424" i="1"/>
  <c r="AA419" i="1"/>
  <c r="AA418" i="1"/>
  <c r="AA417" i="1"/>
  <c r="AA416" i="1"/>
  <c r="AA412" i="1"/>
  <c r="AA410" i="1"/>
  <c r="AA409" i="1"/>
  <c r="AA408" i="1"/>
  <c r="AA404" i="1"/>
  <c r="AA402" i="1"/>
  <c r="AA401" i="1"/>
  <c r="AA400" i="1"/>
  <c r="AA96" i="1"/>
  <c r="AA97" i="1"/>
  <c r="AA98" i="1"/>
  <c r="AA99" i="1"/>
  <c r="AA100" i="1"/>
  <c r="AA104" i="1"/>
  <c r="AA105" i="1"/>
  <c r="AA106" i="1"/>
  <c r="AA107" i="1"/>
  <c r="AA112" i="1"/>
  <c r="AA113" i="1"/>
  <c r="AA114" i="1"/>
  <c r="AA120" i="1"/>
  <c r="AA121" i="1"/>
  <c r="AA122" i="1"/>
  <c r="AA2164" i="1"/>
  <c r="AA2162" i="1"/>
  <c r="AA2160" i="1"/>
  <c r="AA2154" i="1"/>
  <c r="AA2152" i="1"/>
  <c r="AA2146" i="1"/>
  <c r="AA2144" i="1"/>
  <c r="AA2138" i="1"/>
  <c r="AA2137" i="1"/>
  <c r="AA2136" i="1"/>
  <c r="AA1786" i="1"/>
  <c r="AA1784" i="1"/>
  <c r="AA1778" i="1"/>
  <c r="AA1776" i="1"/>
  <c r="AA1770" i="1"/>
  <c r="AA1768" i="1"/>
  <c r="AA1762" i="1"/>
  <c r="AA1760" i="1"/>
  <c r="AA648" i="1"/>
  <c r="AA649" i="1"/>
  <c r="AA650" i="1"/>
  <c r="AA651" i="1"/>
  <c r="AA656" i="1"/>
  <c r="AA657" i="1"/>
  <c r="AA658" i="1"/>
  <c r="AA664" i="1"/>
  <c r="AA665" i="1"/>
  <c r="AA666" i="1"/>
  <c r="AA668" i="1"/>
  <c r="AA640" i="1"/>
  <c r="AA641" i="1"/>
  <c r="AA642" i="1"/>
  <c r="AA1808" i="1"/>
  <c r="AA1810" i="1"/>
  <c r="AA1816" i="1"/>
  <c r="AA1818" i="1"/>
  <c r="AA1821" i="1"/>
  <c r="AA1824" i="1"/>
  <c r="AA1864" i="1"/>
  <c r="AA1866" i="1"/>
  <c r="AA1872" i="1"/>
  <c r="AA1873" i="1"/>
  <c r="AA1874" i="1"/>
  <c r="AA1880" i="1"/>
  <c r="AA1882" i="1"/>
  <c r="AA1888" i="1"/>
  <c r="AA1889" i="1"/>
  <c r="AA1890" i="1"/>
  <c r="AA57" i="1"/>
  <c r="AA58" i="1"/>
  <c r="AA64" i="1"/>
  <c r="AA65" i="1"/>
  <c r="AA66" i="1"/>
  <c r="AA72" i="1"/>
  <c r="AA73" i="1"/>
  <c r="AA74" i="1"/>
  <c r="AA80" i="1"/>
  <c r="AA81" i="1"/>
  <c r="AA82" i="1"/>
  <c r="AA84" i="1"/>
  <c r="AA680" i="1"/>
  <c r="AA681" i="1"/>
  <c r="AA682" i="1"/>
  <c r="AA33" i="1"/>
  <c r="AA690" i="1"/>
  <c r="AA490" i="1"/>
  <c r="AA1802" i="1"/>
  <c r="AA1801" i="1"/>
  <c r="AA1800" i="1"/>
  <c r="AA1796" i="1"/>
  <c r="AA1794" i="1"/>
  <c r="AA1793" i="1"/>
  <c r="AA1792" i="1"/>
  <c r="AA1618" i="1"/>
  <c r="AA1617" i="1"/>
  <c r="AA1616" i="1"/>
  <c r="AA1610" i="1"/>
  <c r="AA1609" i="1"/>
  <c r="AA1608" i="1"/>
  <c r="AA1602" i="1"/>
  <c r="AA1601" i="1"/>
  <c r="AA1600" i="1"/>
  <c r="AA1595" i="1"/>
  <c r="AA1594" i="1"/>
  <c r="AA1593" i="1"/>
  <c r="AA1592" i="1"/>
  <c r="AA1586" i="1"/>
  <c r="AA1585" i="1"/>
  <c r="AA1584" i="1"/>
  <c r="AA1578" i="1"/>
  <c r="AA1577" i="1"/>
  <c r="AA1576" i="1"/>
  <c r="AA1571" i="1"/>
  <c r="AA1570" i="1"/>
  <c r="AA1569" i="1"/>
  <c r="AA1568" i="1"/>
  <c r="AA1562" i="1"/>
  <c r="AA1561" i="1"/>
  <c r="AA1560" i="1"/>
  <c r="AA1556" i="1"/>
  <c r="AA1554" i="1"/>
  <c r="AA1553" i="1"/>
  <c r="AA2402" i="1"/>
  <c r="AA2401" i="1"/>
  <c r="AA2400" i="1"/>
  <c r="AA2394" i="1"/>
  <c r="AA2392" i="1"/>
  <c r="AA2388" i="1"/>
  <c r="AA2386" i="1"/>
  <c r="AA2384" i="1"/>
  <c r="AA2378" i="1"/>
  <c r="AA2376" i="1"/>
  <c r="AA2370" i="1"/>
  <c r="AA2369" i="1"/>
  <c r="AA1416" i="1"/>
  <c r="AA1410" i="1"/>
  <c r="AA1409" i="1"/>
  <c r="AA1408" i="1"/>
  <c r="AA1402" i="1"/>
  <c r="AA1401" i="1"/>
  <c r="AA1400" i="1"/>
  <c r="AA1396" i="1"/>
  <c r="AA1394" i="1"/>
  <c r="AA1393" i="1"/>
  <c r="AA1392" i="1"/>
  <c r="AA1387" i="1"/>
  <c r="AA1386" i="1"/>
  <c r="AA1385" i="1"/>
  <c r="AA1384" i="1"/>
  <c r="AA836" i="1"/>
  <c r="AA834" i="1"/>
  <c r="AA833" i="1"/>
  <c r="AA832" i="1"/>
  <c r="AA826" i="1"/>
  <c r="AA825" i="1"/>
  <c r="AA824" i="1"/>
  <c r="AA818" i="1"/>
  <c r="AA817" i="1"/>
  <c r="AA816" i="1"/>
  <c r="AA810" i="1"/>
  <c r="AA809" i="1"/>
  <c r="AA808" i="1"/>
  <c r="AA395" i="1"/>
  <c r="AA394" i="1"/>
  <c r="AA393" i="1"/>
  <c r="AA392" i="1"/>
  <c r="AA386" i="1"/>
  <c r="AA385" i="1"/>
  <c r="AA384" i="1"/>
  <c r="AA378" i="1"/>
  <c r="AA377" i="1"/>
  <c r="AA376" i="1"/>
  <c r="AA370" i="1"/>
  <c r="AA369" i="1"/>
  <c r="AA368" i="1"/>
  <c r="AA90" i="1"/>
  <c r="AA89" i="1"/>
  <c r="AA88" i="1"/>
  <c r="AA2330" i="1"/>
  <c r="AA2328" i="1"/>
  <c r="AA2322" i="1"/>
  <c r="AA2320" i="1"/>
  <c r="AA2316" i="1"/>
  <c r="AA2314" i="1"/>
  <c r="AA2312" i="1"/>
  <c r="AA2306" i="1"/>
  <c r="AA2305" i="1"/>
  <c r="AA2304" i="1"/>
  <c r="AA1483" i="1"/>
  <c r="AA1482" i="1"/>
  <c r="AA1481" i="1"/>
  <c r="AA1480" i="1"/>
  <c r="AA1474" i="1"/>
  <c r="AA1473" i="1"/>
  <c r="AA1472" i="1"/>
  <c r="AA1468" i="1"/>
  <c r="AA1466" i="1"/>
  <c r="AA1465" i="1"/>
  <c r="AA1464" i="1"/>
  <c r="AA1458" i="1"/>
  <c r="AA1457" i="1"/>
  <c r="AA1456" i="1"/>
  <c r="AA1346" i="1"/>
  <c r="AA1345" i="1"/>
  <c r="AA1344" i="1"/>
  <c r="AA1339" i="1"/>
  <c r="AA1338" i="1"/>
  <c r="AA1337" i="1"/>
  <c r="AA1336" i="1"/>
  <c r="AA1331" i="1"/>
  <c r="AA1330" i="1"/>
  <c r="AA1329" i="1"/>
  <c r="AA1328" i="1"/>
  <c r="AA1322" i="1"/>
  <c r="AA1321" i="1"/>
  <c r="AA1320" i="1"/>
  <c r="AA1316" i="1"/>
  <c r="AA1315" i="1"/>
  <c r="AA770" i="1"/>
  <c r="AA769" i="1"/>
  <c r="AA768" i="1"/>
  <c r="AA762" i="1"/>
  <c r="AA761" i="1"/>
  <c r="AA760" i="1"/>
  <c r="AA754" i="1"/>
  <c r="AA753" i="1"/>
  <c r="AA752" i="1"/>
  <c r="AA747" i="1"/>
  <c r="AA746" i="1"/>
  <c r="AA745" i="1"/>
  <c r="AA744" i="1"/>
  <c r="AA741" i="1"/>
  <c r="AA738" i="1"/>
  <c r="AA737" i="1"/>
  <c r="AA698" i="1"/>
  <c r="AA697" i="1"/>
  <c r="AA696" i="1"/>
  <c r="AA689" i="1"/>
  <c r="AA688" i="1"/>
  <c r="AA685" i="1"/>
  <c r="AA674" i="1"/>
  <c r="AA673" i="1"/>
  <c r="AA672" i="1"/>
  <c r="AA498" i="1"/>
  <c r="AA497" i="1"/>
  <c r="AA496" i="1"/>
  <c r="AA489" i="1"/>
  <c r="AA488" i="1"/>
  <c r="AA484" i="1"/>
  <c r="AA482" i="1"/>
  <c r="AA481" i="1"/>
  <c r="AA480" i="1"/>
  <c r="AA474" i="1"/>
  <c r="AA473" i="1"/>
  <c r="AA472" i="1"/>
  <c r="AA468" i="1"/>
  <c r="AA466" i="1"/>
  <c r="AA465" i="1"/>
  <c r="AA56" i="1"/>
  <c r="AA50" i="1"/>
  <c r="AA49" i="1"/>
  <c r="AA48" i="1"/>
  <c r="AA43" i="1"/>
  <c r="AA42" i="1"/>
  <c r="AA41" i="1"/>
  <c r="AA40" i="1"/>
  <c r="AA35" i="1"/>
  <c r="AA34" i="1"/>
  <c r="AA32" i="1"/>
  <c r="AA28" i="1"/>
  <c r="AA26" i="1"/>
  <c r="AA25" i="1"/>
  <c r="AA24" i="1"/>
  <c r="AA758" i="1" l="1"/>
  <c r="AA1862" i="1"/>
  <c r="AA750" i="1"/>
  <c r="AA742" i="1"/>
  <c r="AA422" i="1"/>
  <c r="AA382" i="1"/>
  <c r="AA1484" i="1"/>
  <c r="AA396" i="1"/>
  <c r="AA1860" i="1"/>
  <c r="AA1692" i="1"/>
  <c r="AA2060" i="1"/>
  <c r="AA116" i="1"/>
  <c r="AA108" i="1"/>
  <c r="AA700" i="1"/>
  <c r="AA2435" i="1"/>
  <c r="AA2331" i="1"/>
  <c r="AA1803" i="1"/>
  <c r="AA1324" i="1"/>
  <c r="AA1460" i="1"/>
  <c r="AA1476" i="1"/>
  <c r="AA390" i="1"/>
  <c r="AA828" i="1"/>
  <c r="AA1564" i="1"/>
  <c r="AA1580" i="1"/>
  <c r="AA1876" i="1"/>
  <c r="AA652" i="1"/>
  <c r="AA420" i="1"/>
  <c r="AA2084" i="1"/>
  <c r="AA2412" i="1"/>
  <c r="AA2302" i="1"/>
  <c r="AA2396" i="1"/>
  <c r="AA2132" i="1"/>
  <c r="AA2036" i="1"/>
  <c r="AA1348" i="1"/>
  <c r="AA428" i="1"/>
  <c r="AA364" i="1"/>
  <c r="AA388" i="1"/>
  <c r="AA2379" i="1"/>
  <c r="AA2139" i="1"/>
  <c r="AA2035" i="1"/>
  <c r="AA1811" i="1"/>
  <c r="AA812" i="1"/>
  <c r="AA2380" i="1"/>
  <c r="AA1875" i="1"/>
  <c r="AA1715" i="1"/>
  <c r="AA2043" i="1"/>
  <c r="AA2308" i="1"/>
  <c r="AA2148" i="1"/>
  <c r="AA2140" i="1"/>
  <c r="AA2052" i="1"/>
  <c r="AA1780" i="1"/>
  <c r="AA1572" i="1"/>
  <c r="AA470" i="1"/>
  <c r="AA1612" i="1"/>
  <c r="AA1868" i="1"/>
  <c r="AA36" i="1"/>
  <c r="AA1707" i="1"/>
  <c r="AA1716" i="1"/>
  <c r="AA2076" i="1"/>
  <c r="AA2404" i="1"/>
  <c r="AA2044" i="1"/>
  <c r="AA1588" i="1"/>
  <c r="AA764" i="1"/>
  <c r="AA44" i="1"/>
  <c r="AA684" i="1"/>
  <c r="AA2323" i="1"/>
  <c r="AA2131" i="1"/>
  <c r="AA2083" i="1"/>
  <c r="AA1819" i="1"/>
  <c r="AA1412" i="1"/>
  <c r="AA86" i="1"/>
  <c r="AA68" i="1"/>
  <c r="AA1883" i="1"/>
  <c r="AA1587" i="1"/>
  <c r="AA635" i="1"/>
  <c r="AA1467" i="1"/>
  <c r="AA483" i="1"/>
  <c r="AA691" i="1"/>
  <c r="AA363" i="1"/>
  <c r="AA819" i="1"/>
  <c r="AA763" i="1"/>
  <c r="AA379" i="1"/>
  <c r="AA2387" i="1"/>
  <c r="AA59" i="1"/>
  <c r="AA1763" i="1"/>
  <c r="AA2147" i="1"/>
  <c r="AA2155" i="1"/>
  <c r="AA403" i="1"/>
  <c r="AA2091" i="1"/>
  <c r="AA1603" i="1"/>
  <c r="AA2163" i="1"/>
  <c r="AA1771" i="1"/>
  <c r="AA1779" i="1"/>
  <c r="AA1787" i="1"/>
  <c r="AA411" i="1"/>
  <c r="AA2077" i="1"/>
  <c r="AA1451" i="1"/>
  <c r="AA1411" i="1"/>
  <c r="AA1717" i="1"/>
  <c r="AA1861" i="1"/>
  <c r="AA421" i="1"/>
  <c r="AA2053" i="1"/>
  <c r="AA2085" i="1"/>
  <c r="AA405" i="1"/>
  <c r="AA1397" i="1"/>
  <c r="AA1885" i="1"/>
  <c r="AA1693" i="1"/>
  <c r="AA53" i="1"/>
  <c r="AA749" i="1"/>
  <c r="AA1877" i="1"/>
  <c r="AA1701" i="1"/>
  <c r="AA2037" i="1"/>
  <c r="AA2317" i="1"/>
  <c r="AA1761" i="1"/>
  <c r="AA2313" i="1"/>
  <c r="AA2373" i="1"/>
  <c r="AA2141" i="1"/>
  <c r="AA2421" i="1"/>
  <c r="AA2329" i="1"/>
  <c r="AA1809" i="1"/>
  <c r="AA2033" i="1"/>
  <c r="AA2413" i="1"/>
  <c r="AA29" i="1"/>
  <c r="AA1469" i="1"/>
  <c r="AA373" i="1"/>
  <c r="AA1557" i="1"/>
  <c r="AA1589" i="1"/>
  <c r="AA2061" i="1"/>
  <c r="AA45" i="1"/>
  <c r="AA485" i="1"/>
  <c r="AA2309" i="1"/>
  <c r="AA837" i="1"/>
  <c r="AA2389" i="1"/>
  <c r="AA1773" i="1"/>
  <c r="AA2333" i="1"/>
  <c r="AA2149" i="1"/>
  <c r="AA1709" i="1"/>
  <c r="AA2045" i="1"/>
  <c r="AA2069" i="1"/>
  <c r="AA2093" i="1"/>
  <c r="AA2405" i="1"/>
  <c r="AA2429" i="1"/>
  <c r="AA829" i="1"/>
  <c r="AA1757" i="1"/>
  <c r="AA1781" i="1"/>
  <c r="AA397" i="1"/>
  <c r="AA413" i="1"/>
  <c r="AA381" i="1"/>
  <c r="AA670" i="1"/>
  <c r="AA1398" i="1"/>
  <c r="AA1582" i="1"/>
  <c r="AA1766" i="1"/>
  <c r="AA1777" i="1"/>
  <c r="AA2142" i="1"/>
  <c r="AA2153" i="1"/>
  <c r="AA1697" i="1"/>
  <c r="AA2054" i="1"/>
  <c r="AA2065" i="1"/>
  <c r="AA2081" i="1"/>
  <c r="AA2406" i="1"/>
  <c r="AA2417" i="1"/>
  <c r="AA2433" i="1"/>
  <c r="AA1574" i="1"/>
  <c r="AA2385" i="1"/>
  <c r="AA1702" i="1"/>
  <c r="AA2086" i="1"/>
  <c r="AA1798" i="1"/>
  <c r="AA78" i="1"/>
  <c r="AA1758" i="1"/>
  <c r="AA1790" i="1"/>
  <c r="AA2134" i="1"/>
  <c r="AA414" i="1"/>
  <c r="AA1694" i="1"/>
  <c r="AA2046" i="1"/>
  <c r="AA2078" i="1"/>
  <c r="AA2430" i="1"/>
  <c r="AA1342" i="1"/>
  <c r="AA366" i="1"/>
  <c r="AA830" i="1"/>
  <c r="AA2390" i="1"/>
  <c r="AA1558" i="1"/>
  <c r="AA494" i="1"/>
  <c r="AA1454" i="1"/>
  <c r="AA2334" i="1"/>
  <c r="AA1614" i="1"/>
  <c r="AA1782" i="1"/>
  <c r="AA2158" i="1"/>
  <c r="AA406" i="1"/>
  <c r="AA1718" i="1"/>
  <c r="AA2038" i="1"/>
  <c r="AA2070" i="1"/>
  <c r="AA2422" i="1"/>
  <c r="AA110" i="1"/>
  <c r="AA1566" i="1"/>
  <c r="AA678" i="1"/>
  <c r="AA1414" i="1"/>
  <c r="AA1774" i="1"/>
  <c r="AA2150" i="1"/>
  <c r="AA398" i="1"/>
  <c r="AA430" i="1"/>
  <c r="AA1710" i="1"/>
  <c r="AA2030" i="1"/>
  <c r="AA2062" i="1"/>
  <c r="AA2094" i="1"/>
  <c r="AA2414" i="1"/>
  <c r="AA2431" i="1"/>
  <c r="AA2303" i="1"/>
  <c r="AA2143" i="1"/>
  <c r="AA2087" i="1"/>
  <c r="AA1455" i="1"/>
  <c r="AA471" i="1"/>
  <c r="AA407" i="1"/>
  <c r="AA2407" i="1"/>
  <c r="AA2327" i="1"/>
  <c r="AA2159" i="1"/>
  <c r="AA2071" i="1"/>
  <c r="AA1807" i="1"/>
  <c r="AA1775" i="1"/>
  <c r="AA1695" i="1"/>
  <c r="AA1615" i="1"/>
  <c r="AA1463" i="1"/>
  <c r="AA639" i="1"/>
  <c r="AA423" i="1"/>
  <c r="AA375" i="1"/>
  <c r="AA87" i="1"/>
  <c r="AA63" i="1"/>
  <c r="AA2319" i="1"/>
  <c r="AA2151" i="1"/>
  <c r="AA2063" i="1"/>
  <c r="AA2039" i="1"/>
  <c r="AA1863" i="1"/>
  <c r="AA1767" i="1"/>
  <c r="AA1719" i="1"/>
  <c r="AA1607" i="1"/>
  <c r="AA671" i="1"/>
  <c r="AA79" i="1"/>
  <c r="AA2079" i="1"/>
  <c r="AA1887" i="1"/>
  <c r="AA1871" i="1"/>
  <c r="AA1823" i="1"/>
  <c r="AA1703" i="1"/>
  <c r="AA1479" i="1"/>
  <c r="AA695" i="1"/>
  <c r="AA399" i="1"/>
  <c r="AA743" i="1"/>
  <c r="AA751" i="1"/>
  <c r="AA759" i="1"/>
  <c r="AA1319" i="1"/>
  <c r="AA1327" i="1"/>
  <c r="AA1335" i="1"/>
  <c r="AA1343" i="1"/>
  <c r="AA2423" i="1"/>
  <c r="AA2055" i="1"/>
  <c r="AA1815" i="1"/>
  <c r="AA1759" i="1"/>
  <c r="AA1711" i="1"/>
  <c r="AA1599" i="1"/>
  <c r="AA71" i="1"/>
  <c r="AA495" i="1"/>
  <c r="AA831" i="1"/>
  <c r="AA1383" i="1"/>
  <c r="AA1407" i="1"/>
  <c r="AA1415" i="1"/>
  <c r="AA2375" i="1"/>
  <c r="AA2383" i="1"/>
  <c r="AA2391" i="1"/>
  <c r="AA2399" i="1"/>
  <c r="AA1791" i="1"/>
  <c r="AA1799" i="1"/>
  <c r="AA2415" i="1"/>
  <c r="AA2311" i="1"/>
  <c r="AA2135" i="1"/>
  <c r="AA2095" i="1"/>
  <c r="AA2047" i="1"/>
  <c r="AA2031" i="1"/>
  <c r="AA1879" i="1"/>
  <c r="AA1783" i="1"/>
  <c r="AA1471" i="1"/>
  <c r="AA415" i="1"/>
  <c r="AA39" i="1"/>
  <c r="AA31" i="1"/>
</calcChain>
</file>

<file path=xl/sharedStrings.xml><?xml version="1.0" encoding="utf-8"?>
<sst xmlns="http://schemas.openxmlformats.org/spreadsheetml/2006/main" count="10930" uniqueCount="290">
  <si>
    <t>PRODUTOS</t>
  </si>
  <si>
    <t>MUNICÍPIO</t>
  </si>
  <si>
    <t>CREDENCIADO</t>
  </si>
  <si>
    <t>QTDE. TOTAL</t>
  </si>
  <si>
    <t>QTDE. OFERTADA</t>
  </si>
  <si>
    <t>SALDO REMANESCENTE</t>
  </si>
  <si>
    <t>Total</t>
  </si>
  <si>
    <t>Total Geral</t>
  </si>
  <si>
    <t>(vazio)</t>
  </si>
  <si>
    <t>Soma de VALOR TOTAL</t>
  </si>
  <si>
    <t>Abobrinha</t>
  </si>
  <si>
    <t>Cenoura</t>
  </si>
  <si>
    <t>Chuchu</t>
  </si>
  <si>
    <t>Inhame</t>
  </si>
  <si>
    <t>Repolho</t>
  </si>
  <si>
    <t>Tomate</t>
  </si>
  <si>
    <t>Abóbora</t>
  </si>
  <si>
    <t>UN.</t>
  </si>
  <si>
    <t>Alegre</t>
  </si>
  <si>
    <t>Cachoeiro de Itapemirim</t>
  </si>
  <si>
    <t>Castelo</t>
  </si>
  <si>
    <t>Muniz Freire</t>
  </si>
  <si>
    <t>Afonso Cláudio</t>
  </si>
  <si>
    <t>Domingos Martins</t>
  </si>
  <si>
    <t>Guarapari</t>
  </si>
  <si>
    <t>Santa Maria de Jetibá</t>
  </si>
  <si>
    <t>Venda Nova do Imigrante</t>
  </si>
  <si>
    <t>Viana</t>
  </si>
  <si>
    <t>Vila Velha</t>
  </si>
  <si>
    <t>Cariacica</t>
  </si>
  <si>
    <t>Colatina</t>
  </si>
  <si>
    <t>Aracruz</t>
  </si>
  <si>
    <t>Serra</t>
  </si>
  <si>
    <t>Vitória</t>
  </si>
  <si>
    <t>Barra S. Francisco</t>
  </si>
  <si>
    <t>Ecoporanga</t>
  </si>
  <si>
    <t>Nova Venécia</t>
  </si>
  <si>
    <t>São Mateus</t>
  </si>
  <si>
    <t>Linhares</t>
  </si>
  <si>
    <t>Banana da terra</t>
  </si>
  <si>
    <t>Banana prata</t>
  </si>
  <si>
    <t>LOTE</t>
  </si>
  <si>
    <t>ASSENTAMENTO / ORGÂNICOS</t>
  </si>
  <si>
    <t>Afonso Cláudio Total</t>
  </si>
  <si>
    <t>Alegre Total</t>
  </si>
  <si>
    <t>Aracruz Total</t>
  </si>
  <si>
    <t>Barra S. Francisco Total</t>
  </si>
  <si>
    <t>Cachoeiro de Itapemirim Total</t>
  </si>
  <si>
    <t>Cariacica Total</t>
  </si>
  <si>
    <t>Castelo Total</t>
  </si>
  <si>
    <t>Colatina Total</t>
  </si>
  <si>
    <t>Domingos Martins Total</t>
  </si>
  <si>
    <t>Ecoporanga Total</t>
  </si>
  <si>
    <t>Guarapari Total</t>
  </si>
  <si>
    <t>Linhares Total</t>
  </si>
  <si>
    <t>Muniz Freire Total</t>
  </si>
  <si>
    <t>(vazio) Total</t>
  </si>
  <si>
    <t>Nova Venécia Total</t>
  </si>
  <si>
    <t>Santa Maria de Jetibá Total</t>
  </si>
  <si>
    <t>São Mateus Total</t>
  </si>
  <si>
    <t>Serra Total</t>
  </si>
  <si>
    <t>Venda Nova do Imigrante Total</t>
  </si>
  <si>
    <t>Viana Total</t>
  </si>
  <si>
    <t>Vila Velha Total</t>
  </si>
  <si>
    <t>Vitória Total</t>
  </si>
  <si>
    <t>seq.</t>
  </si>
  <si>
    <t>Alfredo Chaves</t>
  </si>
  <si>
    <t>Conceição do Castelo</t>
  </si>
  <si>
    <t>Fundão</t>
  </si>
  <si>
    <t>Guaçui</t>
  </si>
  <si>
    <t>Ibiraçu</t>
  </si>
  <si>
    <t>Iuna</t>
  </si>
  <si>
    <t>Jaguaré</t>
  </si>
  <si>
    <t>Jerônimo Monteiro</t>
  </si>
  <si>
    <t>João Neiva</t>
  </si>
  <si>
    <t>Marechal Floriano</t>
  </si>
  <si>
    <t>Montanha</t>
  </si>
  <si>
    <t>Muqui</t>
  </si>
  <si>
    <t>Pedro Canário</t>
  </si>
  <si>
    <t>Santa Leopoldina</t>
  </si>
  <si>
    <t>São Domingos do Norte</t>
  </si>
  <si>
    <t>São Gabriel da Palha</t>
  </si>
  <si>
    <t>Sooretama</t>
  </si>
  <si>
    <t>Vargem Alta</t>
  </si>
  <si>
    <t>Vila Pavão</t>
  </si>
  <si>
    <t>Abacaxi</t>
  </si>
  <si>
    <t>Aipim</t>
  </si>
  <si>
    <t>Melancia</t>
  </si>
  <si>
    <t>Kg</t>
  </si>
  <si>
    <t>GarrafãoFruit</t>
  </si>
  <si>
    <t>CAFC</t>
  </si>
  <si>
    <t>Cafac</t>
  </si>
  <si>
    <t>Coopram</t>
  </si>
  <si>
    <t>CafSerrana</t>
  </si>
  <si>
    <t>CafSul</t>
  </si>
  <si>
    <t>CafMunizFreire</t>
  </si>
  <si>
    <t>DESEMPATE</t>
  </si>
  <si>
    <t>APROSB</t>
  </si>
  <si>
    <t>CafRio</t>
  </si>
  <si>
    <t>CafCachoeiro</t>
  </si>
  <si>
    <t>Aprovista</t>
  </si>
  <si>
    <t>CafColatina</t>
  </si>
  <si>
    <t>CPC</t>
  </si>
  <si>
    <t>CafLinhares</t>
  </si>
  <si>
    <t>Apromuna</t>
  </si>
  <si>
    <t>AAFAVAB</t>
  </si>
  <si>
    <t>Aproder</t>
  </si>
  <si>
    <t>Alfredo Chaves Total</t>
  </si>
  <si>
    <t>Conceição do Castelo Total</t>
  </si>
  <si>
    <t>Fundão Total</t>
  </si>
  <si>
    <t>Guaçui Total</t>
  </si>
  <si>
    <t>Ibiraçu Total</t>
  </si>
  <si>
    <t>Iuna Total</t>
  </si>
  <si>
    <t>Jaguaré Total</t>
  </si>
  <si>
    <t>Jerônimo Monteiro Total</t>
  </si>
  <si>
    <t>João Neiva Total</t>
  </si>
  <si>
    <t>Marechal Floriano Total</t>
  </si>
  <si>
    <t>Montanha Total</t>
  </si>
  <si>
    <t>Muqui Total</t>
  </si>
  <si>
    <t>Pedro Canário Total</t>
  </si>
  <si>
    <t>Santa Leopoldina Total</t>
  </si>
  <si>
    <t>São Domingos do Norte Total</t>
  </si>
  <si>
    <t>São Gabriel da Palha Total</t>
  </si>
  <si>
    <t>Sooretama Total</t>
  </si>
  <si>
    <t>Vargem Alta Total</t>
  </si>
  <si>
    <t>Vila Pavão Total</t>
  </si>
  <si>
    <t>Cafac Total</t>
  </si>
  <si>
    <t>APROSB Total</t>
  </si>
  <si>
    <t>CafMunizFreire Total</t>
  </si>
  <si>
    <t>CafRio Total</t>
  </si>
  <si>
    <t>CafCachoeiro Total</t>
  </si>
  <si>
    <t>Aprovista Total</t>
  </si>
  <si>
    <t>CafSerrana Total</t>
  </si>
  <si>
    <t>CAFC Total</t>
  </si>
  <si>
    <t>CafColatina Total</t>
  </si>
  <si>
    <t>GarrafãoFruit Total</t>
  </si>
  <si>
    <t>Coopram Total</t>
  </si>
  <si>
    <t>CafSul Total</t>
  </si>
  <si>
    <t>CPC Total</t>
  </si>
  <si>
    <t>CafLinhares Total</t>
  </si>
  <si>
    <t>Apromuna Total</t>
  </si>
  <si>
    <t>AAFAVAB Total</t>
  </si>
  <si>
    <t>Aproder Total</t>
  </si>
  <si>
    <t>Total ofertado</t>
  </si>
  <si>
    <t>Arroz branco</t>
  </si>
  <si>
    <t>Colorífico</t>
  </si>
  <si>
    <t>Farinha de mandioca</t>
  </si>
  <si>
    <t>Feijão carioca</t>
  </si>
  <si>
    <t>Feijão preto</t>
  </si>
  <si>
    <t>Feijão vermelho</t>
  </si>
  <si>
    <t>Fubá</t>
  </si>
  <si>
    <t>Leite em pó</t>
  </si>
  <si>
    <t>Mel</t>
  </si>
  <si>
    <t>Mariola sem açúcar</t>
  </si>
  <si>
    <t>Filé de tilápia</t>
  </si>
  <si>
    <t>Iogurte morango</t>
  </si>
  <si>
    <t>Polpa de abacaxi</t>
  </si>
  <si>
    <t>Polpa de acerola</t>
  </si>
  <si>
    <t>Polpa de goiaba</t>
  </si>
  <si>
    <t>Polpa de manga</t>
  </si>
  <si>
    <t>Polpa de morango</t>
  </si>
  <si>
    <t>Requeijão</t>
  </si>
  <si>
    <t>Banana nanica</t>
  </si>
  <si>
    <t>Batata inglesa</t>
  </si>
  <si>
    <t>Cebola</t>
  </si>
  <si>
    <t xml:space="preserve">Goiaba </t>
  </si>
  <si>
    <t>Laranja</t>
  </si>
  <si>
    <t>Mexirica</t>
  </si>
  <si>
    <t>Ovo</t>
  </si>
  <si>
    <t>Brejetuba</t>
  </si>
  <si>
    <t>Laranja da Terra</t>
  </si>
  <si>
    <t xml:space="preserve">Venda Nova do Imigrante </t>
  </si>
  <si>
    <t>Água Doce do Norte</t>
  </si>
  <si>
    <t>Feijão Preto</t>
  </si>
  <si>
    <t>Goiaba</t>
  </si>
  <si>
    <t>Mexerica</t>
  </si>
  <si>
    <t>ovo</t>
  </si>
  <si>
    <t>Barra de São Francisco</t>
  </si>
  <si>
    <t>Mantenópolis</t>
  </si>
  <si>
    <t>Mucurici</t>
  </si>
  <si>
    <t>Pinheiros</t>
  </si>
  <si>
    <t>Ponto Belo</t>
  </si>
  <si>
    <t>Conceição da Barra</t>
  </si>
  <si>
    <t>Águia Branca</t>
  </si>
  <si>
    <t>Boa Esperança</t>
  </si>
  <si>
    <t xml:space="preserve">Nova Venécia </t>
  </si>
  <si>
    <t>Vila Valério</t>
  </si>
  <si>
    <t>Alto Rio Novo</t>
  </si>
  <si>
    <t>Baixo Guandu</t>
  </si>
  <si>
    <t>Pancas</t>
  </si>
  <si>
    <t xml:space="preserve">Marilândia </t>
  </si>
  <si>
    <t>Rio Bananal</t>
  </si>
  <si>
    <t>Itaguaçu</t>
  </si>
  <si>
    <t>Itarana</t>
  </si>
  <si>
    <t>Santa Tereza</t>
  </si>
  <si>
    <t>São Roque do Canaã</t>
  </si>
  <si>
    <t>Divino São Lourenço</t>
  </si>
  <si>
    <t>Dores do Rio Preto</t>
  </si>
  <si>
    <t>Guaçuí</t>
  </si>
  <si>
    <t>Ibatiba</t>
  </si>
  <si>
    <t>Irupi</t>
  </si>
  <si>
    <t>Iúna</t>
  </si>
  <si>
    <t>Atílio Vivácqua</t>
  </si>
  <si>
    <t>Bom Jesus do Norte</t>
  </si>
  <si>
    <t>Mimoso do Sul</t>
  </si>
  <si>
    <t>Rio Novo do Sul</t>
  </si>
  <si>
    <t>São José do Calçado</t>
  </si>
  <si>
    <t>Iconha</t>
  </si>
  <si>
    <t>Anchieta</t>
  </si>
  <si>
    <t>Itapemirim</t>
  </si>
  <si>
    <t>Marataízes</t>
  </si>
  <si>
    <t>Governador Lindemberg</t>
  </si>
  <si>
    <t xml:space="preserve">Piúma </t>
  </si>
  <si>
    <t>ACAFI</t>
  </si>
  <si>
    <t>ADRUSAFI</t>
  </si>
  <si>
    <t>APRODER</t>
  </si>
  <si>
    <t>APROVISTA</t>
  </si>
  <si>
    <t>APRUSCAS</t>
  </si>
  <si>
    <t>ASCOPRUM</t>
  </si>
  <si>
    <t>CAF ARACRUZ</t>
  </si>
  <si>
    <t>CAF CACHOEIRO</t>
  </si>
  <si>
    <t>CAF COLATINA</t>
  </si>
  <si>
    <t>CAF SÃO MATEUS</t>
  </si>
  <si>
    <t>CAF SERRANA</t>
  </si>
  <si>
    <t>CAF VENDA NOVA</t>
  </si>
  <si>
    <t>CAFAC</t>
  </si>
  <si>
    <t>CAVIL</t>
  </si>
  <si>
    <t>CLAC</t>
  </si>
  <si>
    <t>COOPERFRUIT</t>
  </si>
  <si>
    <t>COOPERVIDAS</t>
  </si>
  <si>
    <t>COOPRAM</t>
  </si>
  <si>
    <t>FLORESTAN FERNANDES</t>
  </si>
  <si>
    <t>GUARACOOP</t>
  </si>
  <si>
    <t>L</t>
  </si>
  <si>
    <t>Crivo</t>
  </si>
  <si>
    <t>PREÇO UNIT</t>
  </si>
  <si>
    <t>QTDE. TOTAL OFERTADA</t>
  </si>
  <si>
    <t>VALOR TOTAL OFERTADO</t>
  </si>
  <si>
    <t>APRUCAS</t>
  </si>
  <si>
    <t>6º CREDENCIADO</t>
  </si>
  <si>
    <t>QTD 6ª CRED</t>
  </si>
  <si>
    <t>VALOR 6ª</t>
  </si>
  <si>
    <t>GUARACOOP DESCREDENCIADA PELO MOTIVO: FALTA DO ALVARÁ SANITÁRIO/SIAP</t>
  </si>
  <si>
    <t>Critério região imediata: Colatina</t>
  </si>
  <si>
    <t>Critério região imediata: Vitória</t>
  </si>
  <si>
    <t>Critério: assentamento</t>
  </si>
  <si>
    <t>Critério: orgânicos</t>
  </si>
  <si>
    <t>Critério: assentamento; região imediata Vitória</t>
  </si>
  <si>
    <t>Critério local</t>
  </si>
  <si>
    <t>Critério região imediata: Cachoeiro de Itapemirim</t>
  </si>
  <si>
    <t>Critério região intermediária: Colatina</t>
  </si>
  <si>
    <t>Critério região imediata: São Mateus</t>
  </si>
  <si>
    <t>Critério: % quilombolas</t>
  </si>
  <si>
    <t>Critério: quilombolas</t>
  </si>
  <si>
    <t>Critério região imediata: Alegre</t>
  </si>
  <si>
    <t>Critério região imediata: Afonso Cláudio</t>
  </si>
  <si>
    <t>Critéio: orgânicos</t>
  </si>
  <si>
    <t>DESEMPATAR NA SESSÃO</t>
  </si>
  <si>
    <t>Redução da quantidade da COOPERFRUIT</t>
  </si>
  <si>
    <t>Critério região imediata:Vitória; quilombola</t>
  </si>
  <si>
    <t>Critério: DAP</t>
  </si>
  <si>
    <t>Critério: DAP; QUILOMBOLA</t>
  </si>
  <si>
    <t>Redução da quantidade da ASCOPRUM</t>
  </si>
  <si>
    <t>Critério região intermadiária: Colatina</t>
  </si>
  <si>
    <t>Critério região intermediária: Vitória</t>
  </si>
  <si>
    <t>Critério: indígenas e assentados</t>
  </si>
  <si>
    <t>REDUZIDA A QUANTIDADE DA COOPRAM</t>
  </si>
  <si>
    <t xml:space="preserve"> </t>
  </si>
  <si>
    <t>Critério região imediata: Linhares</t>
  </si>
  <si>
    <t>Reduzida a quantidade da FLORESTAN FERNANDES</t>
  </si>
  <si>
    <t>Critério região intermediária: Cachoeiro de Itapemirim</t>
  </si>
  <si>
    <t>Critério: % assentados</t>
  </si>
  <si>
    <t>Reduzido a quantidade da COOPERFRUIT</t>
  </si>
  <si>
    <t>Reduzido a quantidade da CAFAC</t>
  </si>
  <si>
    <t>Critério região imediata: Vitória; % quilombolas</t>
  </si>
  <si>
    <t>Critério região imediata: Vitória; região intermediária: Vitória</t>
  </si>
  <si>
    <t>Reduzido a quantidade da CAF COLATINA</t>
  </si>
  <si>
    <t>Critério região Intermediária: São Mateus</t>
  </si>
  <si>
    <t>Critério: assentamento; orgânicos</t>
  </si>
  <si>
    <t>Reduzida a quantidade da ACAFI</t>
  </si>
  <si>
    <t>Reduzida a quantidade da GUARACOOP</t>
  </si>
  <si>
    <t>Critério: orgânicos; região imediata: Vitória</t>
  </si>
  <si>
    <t>Critério: assentamento; região imediata: Vitória</t>
  </si>
  <si>
    <t>GUARACOOP DESCREDENCIADA PELO MOTIVO: FALTA DO ALVARÁ SANITÁRIO/SIAP; Reduzida a quantidade da CAFC</t>
  </si>
  <si>
    <t>Reduzida a quantidade da CAFAC</t>
  </si>
  <si>
    <t>Reduzida a quantidade da COOPERFRUIT</t>
  </si>
  <si>
    <t>QTD</t>
  </si>
  <si>
    <t>VALOR</t>
  </si>
  <si>
    <t>REDUÇÃO DE QUANTITATIVO/DESCLASSIFICAÇÃO</t>
  </si>
  <si>
    <t>Reduzida a quantidade da COOPRAM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</si>
</sst>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_ ;[Red]\-#,##0\ "/>
    <numFmt numFmtId="167" formatCode="&quot;R$&quot;\ #,##0.00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u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5" fillId="0" borderId="0"/>
    <xf numFmtId="0" fontId="10" fillId="22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41"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5" fontId="10" fillId="0" borderId="0" xfId="43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pivotButton="1"/>
    <xf numFmtId="4" fontId="0" fillId="0" borderId="0" xfId="0" applyNumberFormat="1"/>
    <xf numFmtId="0" fontId="10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left" vertical="center"/>
    </xf>
    <xf numFmtId="165" fontId="10" fillId="0" borderId="12" xfId="0" applyNumberFormat="1" applyFont="1" applyBorder="1" applyAlignment="1">
      <alignment horizontal="left" vertical="center" wrapText="1"/>
    </xf>
    <xf numFmtId="165" fontId="10" fillId="0" borderId="10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3" fontId="0" fillId="0" borderId="0" xfId="0" applyNumberFormat="1"/>
    <xf numFmtId="3" fontId="0" fillId="0" borderId="0" xfId="0" pivotButton="1" applyNumberFormat="1"/>
    <xf numFmtId="164" fontId="0" fillId="0" borderId="0" xfId="43" applyFont="1"/>
    <xf numFmtId="0" fontId="10" fillId="0" borderId="0" xfId="0" applyFont="1"/>
    <xf numFmtId="0" fontId="10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4" fillId="24" borderId="11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10" fillId="24" borderId="12" xfId="0" applyFont="1" applyFill="1" applyBorder="1" applyAlignment="1">
      <alignment vertical="center"/>
    </xf>
    <xf numFmtId="0" fontId="26" fillId="24" borderId="13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 wrapText="1"/>
    </xf>
    <xf numFmtId="1" fontId="10" fillId="24" borderId="12" xfId="43" applyNumberFormat="1" applyFont="1" applyFill="1" applyBorder="1" applyAlignment="1">
      <alignment horizontal="center" vertical="center" wrapText="1"/>
    </xf>
    <xf numFmtId="1" fontId="10" fillId="24" borderId="0" xfId="0" applyNumberFormat="1" applyFont="1" applyFill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67" fontId="10" fillId="0" borderId="20" xfId="0" applyNumberFormat="1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 wrapText="1"/>
    </xf>
    <xf numFmtId="167" fontId="10" fillId="0" borderId="0" xfId="0" applyNumberFormat="1" applyFont="1" applyAlignment="1">
      <alignment horizontal="right" vertical="center"/>
    </xf>
    <xf numFmtId="167" fontId="19" fillId="0" borderId="11" xfId="0" applyNumberFormat="1" applyFont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0" borderId="13" xfId="0" applyNumberFormat="1" applyFont="1" applyBorder="1" applyAlignment="1">
      <alignment horizontal="right" vertical="center"/>
    </xf>
    <xf numFmtId="167" fontId="19" fillId="0" borderId="10" xfId="0" applyNumberFormat="1" applyFont="1" applyBorder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3" fontId="10" fillId="0" borderId="12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center" vertical="center" wrapText="1"/>
    </xf>
    <xf numFmtId="167" fontId="10" fillId="0" borderId="21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1" fontId="10" fillId="24" borderId="11" xfId="0" applyNumberFormat="1" applyFont="1" applyFill="1" applyBorder="1" applyAlignment="1">
      <alignment horizontal="center" vertical="center" wrapText="1"/>
    </xf>
    <xf numFmtId="1" fontId="10" fillId="24" borderId="11" xfId="43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167" fontId="10" fillId="0" borderId="12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25" borderId="11" xfId="0" applyNumberFormat="1" applyFont="1" applyFill="1" applyBorder="1" applyAlignment="1">
      <alignment horizontal="center" vertical="center" wrapText="1"/>
    </xf>
    <xf numFmtId="0" fontId="10" fillId="25" borderId="23" xfId="0" applyFont="1" applyFill="1" applyBorder="1" applyAlignment="1">
      <alignment horizontal="center" vertical="center" wrapText="1"/>
    </xf>
    <xf numFmtId="1" fontId="10" fillId="26" borderId="11" xfId="0" applyNumberFormat="1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23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 wrapText="1"/>
    </xf>
    <xf numFmtId="0" fontId="10" fillId="26" borderId="23" xfId="0" applyFont="1" applyFill="1" applyBorder="1" applyAlignment="1">
      <alignment horizontal="center" vertical="center" wrapText="1"/>
    </xf>
    <xf numFmtId="1" fontId="10" fillId="25" borderId="10" xfId="0" applyNumberFormat="1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167" fontId="10" fillId="25" borderId="21" xfId="0" applyNumberFormat="1" applyFont="1" applyFill="1" applyBorder="1" applyAlignment="1">
      <alignment horizontal="center" vertical="center"/>
    </xf>
    <xf numFmtId="167" fontId="27" fillId="24" borderId="26" xfId="0" applyNumberFormat="1" applyFont="1" applyFill="1" applyBorder="1" applyAlignment="1">
      <alignment horizontal="center" vertical="center"/>
    </xf>
    <xf numFmtId="167" fontId="27" fillId="24" borderId="27" xfId="0" applyNumberFormat="1" applyFont="1" applyFill="1" applyBorder="1" applyAlignment="1">
      <alignment horizontal="center" vertical="center"/>
    </xf>
    <xf numFmtId="167" fontId="27" fillId="24" borderId="19" xfId="0" applyNumberFormat="1" applyFont="1" applyFill="1" applyBorder="1" applyAlignment="1">
      <alignment horizontal="center" vertical="center"/>
    </xf>
    <xf numFmtId="167" fontId="24" fillId="24" borderId="26" xfId="0" applyNumberFormat="1" applyFont="1" applyFill="1" applyBorder="1" applyAlignment="1">
      <alignment horizontal="center" vertical="center"/>
    </xf>
    <xf numFmtId="167" fontId="27" fillId="24" borderId="19" xfId="0" applyNumberFormat="1" applyFont="1" applyFill="1" applyBorder="1" applyAlignment="1">
      <alignment vertical="center"/>
    </xf>
    <xf numFmtId="167" fontId="27" fillId="24" borderId="26" xfId="0" applyNumberFormat="1" applyFont="1" applyFill="1" applyBorder="1" applyAlignment="1">
      <alignment vertical="center"/>
    </xf>
    <xf numFmtId="167" fontId="10" fillId="24" borderId="26" xfId="0" applyNumberFormat="1" applyFont="1" applyFill="1" applyBorder="1" applyAlignment="1">
      <alignment horizontal="right" vertical="center"/>
    </xf>
    <xf numFmtId="167" fontId="27" fillId="24" borderId="27" xfId="0" applyNumberFormat="1" applyFont="1" applyFill="1" applyBorder="1" applyAlignment="1">
      <alignment vertical="center"/>
    </xf>
    <xf numFmtId="167" fontId="27" fillId="24" borderId="28" xfId="0" applyNumberFormat="1" applyFont="1" applyFill="1" applyBorder="1" applyAlignment="1">
      <alignment horizontal="center" vertical="center"/>
    </xf>
    <xf numFmtId="167" fontId="27" fillId="24" borderId="26" xfId="0" applyNumberFormat="1" applyFont="1" applyFill="1" applyBorder="1"/>
    <xf numFmtId="167" fontId="10" fillId="24" borderId="26" xfId="0" applyNumberFormat="1" applyFont="1" applyFill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27" borderId="30" xfId="0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167" fontId="10" fillId="0" borderId="29" xfId="0" applyNumberFormat="1" applyFont="1" applyBorder="1" applyAlignment="1">
      <alignment horizontal="center" vertical="center"/>
    </xf>
    <xf numFmtId="167" fontId="10" fillId="0" borderId="26" xfId="0" applyNumberFormat="1" applyFont="1" applyBorder="1" applyAlignment="1">
      <alignment horizontal="center" vertical="center"/>
    </xf>
    <xf numFmtId="167" fontId="10" fillId="0" borderId="27" xfId="0" applyNumberFormat="1" applyFont="1" applyBorder="1" applyAlignment="1">
      <alignment horizontal="center" vertical="center"/>
    </xf>
    <xf numFmtId="167" fontId="10" fillId="0" borderId="35" xfId="0" applyNumberFormat="1" applyFont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/>
    </xf>
    <xf numFmtId="0" fontId="10" fillId="25" borderId="33" xfId="0" applyFont="1" applyFill="1" applyBorder="1" applyAlignment="1">
      <alignment horizontal="center" vertical="center" wrapText="1"/>
    </xf>
    <xf numFmtId="167" fontId="10" fillId="25" borderId="35" xfId="0" applyNumberFormat="1" applyFont="1" applyFill="1" applyBorder="1" applyAlignment="1">
      <alignment horizontal="center" vertical="center"/>
    </xf>
    <xf numFmtId="167" fontId="10" fillId="25" borderId="36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67" fontId="10" fillId="0" borderId="34" xfId="0" applyNumberFormat="1" applyFont="1" applyBorder="1" applyAlignment="1">
      <alignment horizontal="center" vertical="center" wrapText="1"/>
    </xf>
    <xf numFmtId="167" fontId="10" fillId="0" borderId="33" xfId="0" applyNumberFormat="1" applyFont="1" applyBorder="1" applyAlignment="1">
      <alignment horizontal="center" vertical="center"/>
    </xf>
    <xf numFmtId="167" fontId="10" fillId="0" borderId="31" xfId="0" applyNumberFormat="1" applyFont="1" applyBorder="1" applyAlignment="1">
      <alignment horizontal="center" vertical="center" wrapText="1"/>
    </xf>
    <xf numFmtId="167" fontId="10" fillId="25" borderId="3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" fontId="10" fillId="24" borderId="12" xfId="0" applyNumberFormat="1" applyFont="1" applyFill="1" applyBorder="1" applyAlignment="1">
      <alignment horizontal="center" vertical="center" wrapText="1"/>
    </xf>
    <xf numFmtId="167" fontId="10" fillId="0" borderId="19" xfId="0" applyNumberFormat="1" applyFont="1" applyBorder="1" applyAlignment="1">
      <alignment horizontal="center" vertical="center"/>
    </xf>
    <xf numFmtId="167" fontId="10" fillId="0" borderId="37" xfId="0" applyNumberFormat="1" applyFont="1" applyBorder="1" applyAlignment="1">
      <alignment horizontal="center" vertical="center"/>
    </xf>
    <xf numFmtId="1" fontId="10" fillId="24" borderId="10" xfId="43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/>
    </xf>
    <xf numFmtId="0" fontId="22" fillId="2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167" fontId="10" fillId="0" borderId="3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 wrapText="1"/>
    </xf>
    <xf numFmtId="167" fontId="10" fillId="0" borderId="28" xfId="0" applyNumberFormat="1" applyFont="1" applyBorder="1" applyAlignment="1">
      <alignment horizontal="center" vertical="center"/>
    </xf>
    <xf numFmtId="167" fontId="10" fillId="0" borderId="38" xfId="0" applyNumberFormat="1" applyFont="1" applyBorder="1" applyAlignment="1">
      <alignment horizontal="center" vertical="center"/>
    </xf>
    <xf numFmtId="167" fontId="10" fillId="26" borderId="35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9" fillId="23" borderId="11" xfId="0" applyFont="1" applyFill="1" applyBorder="1" applyAlignment="1">
      <alignment horizontal="center" vertical="center" wrapText="1"/>
    </xf>
    <xf numFmtId="0" fontId="21" fillId="23" borderId="11" xfId="0" applyFont="1" applyFill="1" applyBorder="1" applyAlignment="1">
      <alignment horizontal="center" vertical="center" wrapText="1"/>
    </xf>
    <xf numFmtId="165" fontId="19" fillId="23" borderId="11" xfId="43" applyNumberFormat="1" applyFont="1" applyFill="1" applyBorder="1" applyAlignment="1">
      <alignment horizontal="center" vertical="center" wrapText="1"/>
    </xf>
    <xf numFmtId="167" fontId="19" fillId="23" borderId="11" xfId="0" applyNumberFormat="1" applyFont="1" applyFill="1" applyBorder="1" applyAlignment="1">
      <alignment horizontal="right" vertical="center" wrapText="1"/>
    </xf>
    <xf numFmtId="1" fontId="19" fillId="23" borderId="11" xfId="0" applyNumberFormat="1" applyFont="1" applyFill="1" applyBorder="1" applyAlignment="1">
      <alignment horizontal="center" vertical="center" wrapText="1"/>
    </xf>
    <xf numFmtId="167" fontId="19" fillId="23" borderId="11" xfId="0" applyNumberFormat="1" applyFont="1" applyFill="1" applyBorder="1" applyAlignment="1">
      <alignment horizontal="center" vertical="center" wrapText="1"/>
    </xf>
    <xf numFmtId="166" fontId="19" fillId="23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left" vertical="center"/>
    </xf>
    <xf numFmtId="0" fontId="10" fillId="24" borderId="11" xfId="0" applyFont="1" applyFill="1" applyBorder="1" applyAlignment="1">
      <alignment vertical="center"/>
    </xf>
    <xf numFmtId="1" fontId="10" fillId="25" borderId="11" xfId="0" applyNumberFormat="1" applyFont="1" applyFill="1" applyBorder="1" applyAlignment="1">
      <alignment horizontal="center" vertical="center"/>
    </xf>
    <xf numFmtId="0" fontId="10" fillId="26" borderId="11" xfId="0" applyFont="1" applyFill="1" applyBorder="1" applyAlignment="1">
      <alignment horizontal="left" vertical="center" wrapText="1"/>
    </xf>
    <xf numFmtId="0" fontId="10" fillId="25" borderId="11" xfId="0" applyFont="1" applyFill="1" applyBorder="1" applyAlignment="1">
      <alignment vertical="center"/>
    </xf>
    <xf numFmtId="1" fontId="10" fillId="25" borderId="11" xfId="43" applyNumberFormat="1" applyFont="1" applyFill="1" applyBorder="1" applyAlignment="1">
      <alignment horizontal="center" vertical="center" wrapText="1"/>
    </xf>
    <xf numFmtId="1" fontId="10" fillId="27" borderId="11" xfId="0" applyNumberFormat="1" applyFont="1" applyFill="1" applyBorder="1" applyAlignment="1">
      <alignment horizontal="center" vertical="center" wrapText="1"/>
    </xf>
    <xf numFmtId="0" fontId="10" fillId="27" borderId="11" xfId="0" applyFont="1" applyFill="1" applyBorder="1" applyAlignment="1">
      <alignment horizontal="left" vertical="center" wrapText="1"/>
    </xf>
    <xf numFmtId="167" fontId="19" fillId="24" borderId="11" xfId="0" applyNumberFormat="1" applyFont="1" applyFill="1" applyBorder="1" applyAlignment="1">
      <alignment horizontal="right" vertical="center"/>
    </xf>
    <xf numFmtId="165" fontId="10" fillId="24" borderId="11" xfId="0" applyNumberFormat="1" applyFont="1" applyFill="1" applyBorder="1" applyAlignment="1">
      <alignment horizontal="left" vertical="center" wrapText="1"/>
    </xf>
    <xf numFmtId="165" fontId="10" fillId="24" borderId="11" xfId="0" applyNumberFormat="1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left" vertical="center"/>
    </xf>
    <xf numFmtId="0" fontId="10" fillId="0" borderId="11" xfId="0" applyFont="1" applyBorder="1"/>
    <xf numFmtId="1" fontId="10" fillId="24" borderId="11" xfId="0" applyNumberFormat="1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left" vertical="center" wrapText="1"/>
    </xf>
    <xf numFmtId="167" fontId="19" fillId="23" borderId="26" xfId="0" applyNumberFormat="1" applyFont="1" applyFill="1" applyBorder="1" applyAlignment="1">
      <alignment horizontal="right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10" fillId="25" borderId="2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9" fillId="23" borderId="30" xfId="0" applyFont="1" applyFill="1" applyBorder="1" applyAlignment="1">
      <alignment horizontal="center" vertical="center" wrapText="1"/>
    </xf>
    <xf numFmtId="167" fontId="19" fillId="23" borderId="35" xfId="0" applyNumberFormat="1" applyFont="1" applyFill="1" applyBorder="1" applyAlignment="1">
      <alignment horizontal="center" vertical="center" wrapText="1"/>
    </xf>
    <xf numFmtId="167" fontId="10" fillId="24" borderId="35" xfId="0" applyNumberFormat="1" applyFont="1" applyFill="1" applyBorder="1" applyAlignment="1">
      <alignment horizontal="center" vertical="center"/>
    </xf>
    <xf numFmtId="167" fontId="10" fillId="27" borderId="35" xfId="0" applyNumberFormat="1" applyFont="1" applyFill="1" applyBorder="1" applyAlignment="1">
      <alignment horizontal="center" vertical="center"/>
    </xf>
    <xf numFmtId="167" fontId="10" fillId="0" borderId="30" xfId="0" applyNumberFormat="1" applyFont="1" applyBorder="1" applyAlignment="1">
      <alignment horizontal="center" vertical="center"/>
    </xf>
    <xf numFmtId="167" fontId="19" fillId="23" borderId="26" xfId="0" applyNumberFormat="1" applyFont="1" applyFill="1" applyBorder="1" applyAlignment="1">
      <alignment horizontal="center" vertical="center" wrapText="1"/>
    </xf>
    <xf numFmtId="167" fontId="10" fillId="25" borderId="26" xfId="0" applyNumberFormat="1" applyFont="1" applyFill="1" applyBorder="1" applyAlignment="1">
      <alignment horizontal="center" vertical="center"/>
    </xf>
    <xf numFmtId="167" fontId="10" fillId="26" borderId="26" xfId="0" applyNumberFormat="1" applyFont="1" applyFill="1" applyBorder="1" applyAlignment="1">
      <alignment horizontal="center" vertical="center"/>
    </xf>
    <xf numFmtId="167" fontId="10" fillId="27" borderId="26" xfId="0" applyNumberFormat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 wrapText="1"/>
    </xf>
    <xf numFmtId="167" fontId="19" fillId="23" borderId="23" xfId="0" applyNumberFormat="1" applyFont="1" applyFill="1" applyBorder="1" applyAlignment="1">
      <alignment horizontal="center" vertical="center" wrapText="1"/>
    </xf>
    <xf numFmtId="167" fontId="10" fillId="0" borderId="23" xfId="0" applyNumberFormat="1" applyFont="1" applyBorder="1" applyAlignment="1">
      <alignment horizontal="center" vertical="center"/>
    </xf>
    <xf numFmtId="167" fontId="10" fillId="25" borderId="23" xfId="0" applyNumberFormat="1" applyFont="1" applyFill="1" applyBorder="1" applyAlignment="1">
      <alignment horizontal="center" vertical="center"/>
    </xf>
    <xf numFmtId="167" fontId="10" fillId="0" borderId="23" xfId="0" applyNumberFormat="1" applyFont="1" applyBorder="1" applyAlignment="1">
      <alignment horizontal="center" vertical="center" wrapText="1"/>
    </xf>
    <xf numFmtId="167" fontId="10" fillId="25" borderId="30" xfId="0" applyNumberFormat="1" applyFont="1" applyFill="1" applyBorder="1" applyAlignment="1">
      <alignment horizontal="center" vertical="center"/>
    </xf>
    <xf numFmtId="167" fontId="10" fillId="26" borderId="30" xfId="0" applyNumberFormat="1" applyFont="1" applyFill="1" applyBorder="1" applyAlignment="1">
      <alignment horizontal="center" vertical="center"/>
    </xf>
    <xf numFmtId="167" fontId="19" fillId="23" borderId="30" xfId="0" applyNumberFormat="1" applyFont="1" applyFill="1" applyBorder="1" applyAlignment="1">
      <alignment horizontal="center" vertical="center" wrapText="1"/>
    </xf>
    <xf numFmtId="167" fontId="10" fillId="25" borderId="27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65" fontId="10" fillId="26" borderId="10" xfId="0" applyNumberFormat="1" applyFont="1" applyFill="1" applyBorder="1" applyAlignment="1">
      <alignment horizontal="left" vertical="center"/>
    </xf>
    <xf numFmtId="0" fontId="28" fillId="0" borderId="33" xfId="0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67" fontId="10" fillId="26" borderId="36" xfId="0" applyNumberFormat="1" applyFont="1" applyFill="1" applyBorder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67" fontId="10" fillId="0" borderId="32" xfId="0" applyNumberFormat="1" applyFont="1" applyBorder="1" applyAlignment="1">
      <alignment horizontal="center" vertical="center"/>
    </xf>
    <xf numFmtId="1" fontId="10" fillId="24" borderId="13" xfId="43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25" borderId="11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0" fontId="10" fillId="25" borderId="11" xfId="0" applyFont="1" applyFill="1" applyBorder="1"/>
    <xf numFmtId="0" fontId="10" fillId="25" borderId="10" xfId="0" applyFont="1" applyFill="1" applyBorder="1"/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 2" xfId="30"/>
    <cellStyle name="Normal" xfId="0" builtinId="0"/>
    <cellStyle name="Normal 2" xfId="31"/>
    <cellStyle name="Normal 3" xfId="32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605"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3234.440958912041" createdVersion="1" refreshedVersion="4" recordCount="489" upgradeOnRefresh="1">
  <cacheSource type="worksheet">
    <worksheetSource ref="A1:AC511" sheet="Plan1"/>
  </cacheSource>
  <cacheFields count="12">
    <cacheField name="LOTE" numFmtId="0">
      <sharedItems containsString="0" containsBlank="1" containsNumber="1" containsInteger="1" minValue="1" maxValue="40"/>
    </cacheField>
    <cacheField name="seq." numFmtId="0">
      <sharedItems containsString="0" containsBlank="1" containsNumber="1" containsInteger="1" minValue="1" maxValue="27"/>
    </cacheField>
    <cacheField name="MUNICÍPIO" numFmtId="0">
      <sharedItems containsBlank="1" count="41">
        <s v="Afonso Cláudio"/>
        <s v="Alegre"/>
        <s v="Alfredo Chaves"/>
        <s v="Aracruz"/>
        <s v="Barra S. Francisco"/>
        <s v="Cachoeiro de Itapemirim"/>
        <s v="Cariacica"/>
        <s v="Castelo"/>
        <s v="Colatina"/>
        <s v="Conceição do Castelo"/>
        <s v="Domingos Martins"/>
        <s v="Ecoporanga"/>
        <s v="Fundão"/>
        <s v="Guaçui"/>
        <s v="Guarapari"/>
        <s v="Ibiraçu"/>
        <s v="Iuna"/>
        <s v="Jaguaré"/>
        <s v="Jerônimo Monteiro"/>
        <s v="João Neiva"/>
        <s v="Linhares"/>
        <s v="Marechal Floriano"/>
        <s v="Montanha"/>
        <s v="Muniz Freire"/>
        <s v="Muqui"/>
        <s v="Nova Venécia"/>
        <s v="Pedro Canário"/>
        <s v="Santa Leopoldina"/>
        <s v="Santa Maria de Jetibá"/>
        <s v="São Domingos do Norte"/>
        <s v="São Gabriel da Palha"/>
        <s v="São Mateus"/>
        <s v="Serra"/>
        <s v="Sooretama"/>
        <s v="Vargem Alta"/>
        <s v="Venda Nova do Imigrante"/>
        <s v="Viana"/>
        <s v="Vila Pavão"/>
        <s v="Vila Velha"/>
        <s v="Vitória"/>
        <m u="1"/>
      </sharedItems>
    </cacheField>
    <cacheField name="PRODUTOS" numFmtId="0">
      <sharedItems containsBlank="1" count="13">
        <s v="Abacaxi"/>
        <s v="Abóbora"/>
        <s v="Abobrinha"/>
        <s v="Aipim"/>
        <s v="Banana da terra"/>
        <s v="Banana prata"/>
        <s v="Cenoura"/>
        <s v="Chuchu"/>
        <s v="Inhame"/>
        <s v="Melancia"/>
        <s v="Repolho"/>
        <s v="Tomate"/>
        <m u="1"/>
      </sharedItems>
    </cacheField>
    <cacheField name="UN." numFmtId="0">
      <sharedItems/>
    </cacheField>
    <cacheField name="QTDE. TOTAL" numFmtId="0">
      <sharedItems containsSemiMixedTypes="0" containsString="0" containsNumber="1" minValue="44.184000000000005" maxValue="37592.750999999989"/>
    </cacheField>
    <cacheField name="CREDENCIADO" numFmtId="0">
      <sharedItems containsBlank="1" count="19">
        <s v="Cafac"/>
        <m/>
        <s v="APROSB"/>
        <s v="CafMunizFreire"/>
        <s v="CafRio"/>
        <s v="CafCachoeiro"/>
        <s v="Aprovista"/>
        <s v="Aproder"/>
        <s v="CafSerrana"/>
        <s v="CAFC"/>
        <s v="CafColatina"/>
        <s v="GarrafãoFruit"/>
        <s v="Coopram"/>
        <s v="CafSul"/>
        <s v="CPC"/>
        <s v="CafLinhares"/>
        <s v="AAFAVAB"/>
        <s v="Apromuna"/>
        <s v="AAFAVAB/" u="1"/>
      </sharedItems>
    </cacheField>
    <cacheField name="QTDE. OFERTADA" numFmtId="0">
      <sharedItems containsString="0" containsBlank="1" containsNumber="1" minValue="44" maxValue="37593" count="355">
        <n v="510"/>
        <n v="364"/>
        <n v="255"/>
        <n v="850"/>
        <n v="1663"/>
        <n v="382"/>
        <n v="267"/>
        <n v="401"/>
        <n v="2549"/>
        <n v="619"/>
        <n v="552"/>
        <m/>
        <n v="429"/>
        <n v="301"/>
        <n v="1002"/>
        <n v="1961"/>
        <n v="451"/>
        <n v="315"/>
        <n v="472"/>
        <n v="730"/>
        <n v="651"/>
        <n v="1006"/>
        <n v="719"/>
        <n v="503"/>
        <n v="1677"/>
        <n v="3283"/>
        <n v="755"/>
        <n v="527"/>
        <n v="791"/>
        <n v="5032"/>
        <n v="1222"/>
        <n v="1533"/>
        <n v="3190"/>
        <n v="2279"/>
        <n v="1595"/>
        <n v="5317"/>
        <n v="10406"/>
        <n v="2393"/>
        <n v="1671"/>
        <n v="2507"/>
        <n v="15951"/>
        <n v="3874"/>
        <n v="3456"/>
        <n v="6252"/>
        <n v="1218"/>
        <n v="3248"/>
        <n v="2188"/>
        <n v="938"/>
        <n v="4732"/>
        <n v="5688"/>
        <n v="1421"/>
        <n v="3045"/>
        <n v="9343"/>
        <n v="11050"/>
        <n v="4689"/>
        <n v="3275"/>
        <n v="2880"/>
        <n v="2032"/>
        <n v="31260"/>
        <n v="4000"/>
        <n v="3592"/>
        <n v="6773"/>
        <n v="220"/>
        <n v="157"/>
        <n v="110"/>
        <n v="367"/>
        <n v="717"/>
        <n v="165"/>
        <n v="115"/>
        <n v="173"/>
        <n v="1100"/>
        <n v="238"/>
        <n v="1125"/>
        <n v="804"/>
        <n v="562"/>
        <n v="1875"/>
        <n v="3669"/>
        <n v="3536"/>
        <n v="589"/>
        <n v="884"/>
        <n v="5625"/>
        <n v="1366"/>
        <n v="1219"/>
        <n v="116"/>
        <n v="83"/>
        <n v="58"/>
        <n v="193"/>
        <n v="377"/>
        <n v="87"/>
        <n v="61"/>
        <n v="91"/>
        <n v="578"/>
        <n v="140"/>
        <n v="125"/>
        <n v="512"/>
        <n v="366"/>
        <n v="256"/>
        <n v="854"/>
        <n v="384"/>
        <n v="268"/>
        <n v="403"/>
        <n v="2562"/>
        <n v="622"/>
        <n v="555"/>
        <n v="170"/>
        <n v="121"/>
        <n v="85"/>
        <n v="283"/>
        <n v="554"/>
        <n v="127"/>
        <n v="89"/>
        <n v="133"/>
        <n v="849"/>
        <n v="206"/>
        <n v="184"/>
        <n v="248"/>
        <n v="177"/>
        <n v="124"/>
        <n v="413"/>
        <n v="808"/>
        <n v="186"/>
        <n v="130"/>
        <n v="195"/>
        <n v="272"/>
        <n v="1555"/>
        <n v="1111"/>
        <n v="777"/>
        <n v="2591"/>
        <n v="5071"/>
        <n v="1166"/>
        <n v="814"/>
        <n v="7774"/>
        <n v="1888"/>
        <n v="1684"/>
        <n v="218"/>
        <n v="156"/>
        <n v="109"/>
        <n v="712"/>
        <n v="164"/>
        <n v="114"/>
        <n v="69"/>
        <n v="1091"/>
        <n v="107"/>
        <n v="236"/>
        <n v="551"/>
        <n v="1078"/>
        <n v="260"/>
        <n v="358"/>
        <n v="426"/>
        <n v="304"/>
        <n v="213"/>
        <n v="709"/>
        <n v="1388"/>
        <n v="319"/>
        <n v="223"/>
        <n v="334"/>
        <n v="2128"/>
        <n v="517"/>
        <n v="461"/>
        <n v="147"/>
        <n v="105"/>
        <n v="74"/>
        <n v="245"/>
        <n v="480"/>
        <n v="77"/>
        <n v="736"/>
        <n v="179"/>
        <n v="160"/>
        <n v="88"/>
        <n v="63"/>
        <n v="44"/>
        <n v="288"/>
        <n v="66"/>
        <n v="46"/>
        <n v="442"/>
        <n v="96"/>
        <n v="1807"/>
        <n v="1291"/>
        <n v="904"/>
        <n v="3012"/>
        <n v="5896"/>
        <n v="1356"/>
        <n v="947"/>
        <n v="1420"/>
        <n v="9037"/>
        <n v="2195"/>
        <n v="1958"/>
        <n v="197"/>
        <n v="141"/>
        <n v="99"/>
        <n v="329"/>
        <n v="643"/>
        <n v="148"/>
        <n v="103"/>
        <n v="155"/>
        <n v="986"/>
        <n v="239"/>
        <n v="214"/>
        <n v="1131"/>
        <n v="182"/>
        <n v="421"/>
        <n v="376"/>
        <n v="161"/>
        <n v="80"/>
        <n v="525"/>
        <n v="84"/>
        <n v="126"/>
        <n v="805"/>
        <n v="174"/>
        <n v="372"/>
        <n v="266"/>
        <n v="620"/>
        <n v="1213"/>
        <n v="279"/>
        <n v="292"/>
        <n v="1859"/>
        <n v="139.25"/>
        <n v="298"/>
        <n v="100"/>
        <n v="697"/>
        <n v="232.25"/>
        <n v="398"/>
        <n v="454.5"/>
        <n v="418"/>
        <n v="438"/>
        <n v="696.5"/>
        <n v="677"/>
        <n v="604"/>
        <n v="93"/>
        <n v="309"/>
        <n v="605"/>
        <n v="139"/>
        <n v="97"/>
        <n v="146"/>
        <n v="928"/>
        <n v="225"/>
        <n v="201"/>
        <n v="753"/>
        <n v="538"/>
        <n v="1256"/>
        <n v="2458"/>
        <n v="565"/>
        <n v="395"/>
        <n v="592"/>
        <n v="3767"/>
        <n v="915"/>
        <n v="816"/>
        <n v="152"/>
        <n v="76"/>
        <n v="254"/>
        <n v="496"/>
        <n v="120"/>
        <n v="761"/>
        <n v="185"/>
        <n v="387"/>
        <n v="276"/>
        <n v="645"/>
        <n v="1262"/>
        <n v="290"/>
        <n v="203"/>
        <n v="1935"/>
        <n v="470"/>
        <n v="419"/>
        <n v="1886"/>
        <n v="1347"/>
        <n v="943"/>
        <n v="3144"/>
        <n v="6153"/>
        <n v="1415"/>
        <n v="988"/>
        <n v="1482"/>
        <n v="9431"/>
        <n v="2290"/>
        <n v="2043"/>
        <n v="7519"/>
        <n v="5370"/>
        <n v="3759"/>
        <n v="12531"/>
        <n v="24525"/>
        <n v="5639"/>
        <n v="3938"/>
        <n v="5907"/>
        <n v="37593"/>
        <n v="9130"/>
        <n v="8145"/>
        <n v="435"/>
        <n v="311"/>
        <n v="726"/>
        <n v="327"/>
        <n v="228"/>
        <n v="342"/>
        <n v="2177"/>
        <n v="529"/>
        <n v="295"/>
        <n v="297"/>
        <n v="212"/>
        <n v="149"/>
        <n v="495"/>
        <n v="969"/>
        <n v="233"/>
        <n v="1485"/>
        <n v="361"/>
        <n v="322"/>
        <n v="476"/>
        <n v="340"/>
        <n v="794"/>
        <n v="1554"/>
        <n v="357"/>
        <n v="250"/>
        <n v="374"/>
        <n v="2382"/>
        <n v="579"/>
        <n v="516"/>
        <n v="564"/>
        <n v="282"/>
        <n v="940"/>
        <n v="1839"/>
        <n v="423"/>
        <n v="443"/>
        <n v="2819"/>
        <n v="685"/>
        <n v="611"/>
        <n v="78"/>
        <n v="55"/>
        <n v="183"/>
        <n v="82"/>
        <n v="57"/>
        <n v="86"/>
        <n v="549"/>
        <n v="119"/>
        <n v="3468"/>
        <n v="2477"/>
        <n v="1734"/>
        <n v="5780"/>
        <n v="11312"/>
        <n v="2601"/>
        <n v="1816"/>
        <n v="2725"/>
        <n v="17339"/>
        <n v="4211"/>
        <n v="3757"/>
        <n v="1658"/>
        <n v="1185"/>
        <n v="829"/>
        <n v="2764"/>
        <n v="524"/>
        <n v="869"/>
        <n v="1303"/>
        <n v="8292"/>
        <n v="2014"/>
        <n v="1797"/>
        <n v="929" u="1"/>
        <n v="557" u="1"/>
        <n v="1818" u="1"/>
        <n v="2786" u="1"/>
      </sharedItems>
    </cacheField>
    <cacheField name="PREÇO" numFmtId="0">
      <sharedItems containsString="0" containsBlank="1" containsNumber="1" minValue="2.1800000000000002" maxValue="4.9000000000000004"/>
    </cacheField>
    <cacheField name="VALOR TOTAL" numFmtId="0">
      <sharedItems containsSemiMixedTypes="0" containsString="0" containsNumber="1" minValue="0" maxValue="114282.72"/>
    </cacheField>
    <cacheField name="SALDO REMANESCENTE" numFmtId="0">
      <sharedItems containsString="0" containsBlank="1" containsNumber="1" minValue="-5687.9830000000038" maxValue="11050.395300000004"/>
    </cacheField>
    <cacheField name="DESEMP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">
  <r>
    <n v="1"/>
    <n v="1"/>
    <x v="0"/>
    <x v="0"/>
    <s v="Kg"/>
    <n v="509.88"/>
    <x v="0"/>
    <x v="0"/>
    <n v="3.86"/>
    <n v="1968.6"/>
    <m/>
    <m/>
  </r>
  <r>
    <n v="1"/>
    <n v="2"/>
    <x v="0"/>
    <x v="1"/>
    <s v="Kg"/>
    <n v="364.20000000000005"/>
    <x v="0"/>
    <x v="1"/>
    <n v="2.4900000000000002"/>
    <n v="906.36000000000013"/>
    <n v="-0.20000000000004547"/>
    <m/>
  </r>
  <r>
    <n v="1"/>
    <n v="3"/>
    <x v="0"/>
    <x v="2"/>
    <s v="Kg"/>
    <n v="254.94"/>
    <x v="0"/>
    <x v="2"/>
    <n v="2.57"/>
    <n v="655.34999999999991"/>
    <m/>
    <m/>
  </r>
  <r>
    <n v="1"/>
    <n v="4"/>
    <x v="0"/>
    <x v="3"/>
    <s v="Kg"/>
    <n v="849.80000000000007"/>
    <x v="0"/>
    <x v="3"/>
    <n v="2.89"/>
    <n v="2456.5"/>
    <n v="0.19999999999993179"/>
    <m/>
  </r>
  <r>
    <n v="1"/>
    <n v="5"/>
    <x v="0"/>
    <x v="4"/>
    <s v="Kg"/>
    <n v="364.20000000000005"/>
    <x v="0"/>
    <x v="1"/>
    <n v="3.86"/>
    <n v="1405.04"/>
    <n v="-0.20000000000004547"/>
    <m/>
  </r>
  <r>
    <n v="1"/>
    <n v="6"/>
    <x v="0"/>
    <x v="5"/>
    <s v="Kg"/>
    <n v="1663.1799999999998"/>
    <x v="0"/>
    <x v="4"/>
    <n v="3.64"/>
    <n v="6053.3200000000006"/>
    <n v="-0.17999999999983629"/>
    <m/>
  </r>
  <r>
    <n v="1"/>
    <n v="7"/>
    <x v="0"/>
    <x v="6"/>
    <s v="Kg"/>
    <n v="382.41"/>
    <x v="0"/>
    <x v="5"/>
    <n v="2.98"/>
    <n v="1138.3599999999999"/>
    <n v="-0.41000000000002501"/>
    <m/>
  </r>
  <r>
    <n v="1"/>
    <n v="8"/>
    <x v="0"/>
    <x v="7"/>
    <s v="Kg"/>
    <n v="267.08"/>
    <x v="0"/>
    <x v="6"/>
    <n v="2.1800000000000002"/>
    <n v="582.06000000000006"/>
    <n v="-7.9999999999984084E-2"/>
    <m/>
  </r>
  <r>
    <n v="1"/>
    <n v="9"/>
    <x v="0"/>
    <x v="8"/>
    <s v="Kg"/>
    <n v="400.62"/>
    <x v="0"/>
    <x v="7"/>
    <n v="4.6500000000000004"/>
    <n v="1864.65"/>
    <n v="0.37999999999999545"/>
    <m/>
  </r>
  <r>
    <n v="1"/>
    <n v="10"/>
    <x v="0"/>
    <x v="9"/>
    <s v="Kg"/>
    <n v="2549.4"/>
    <x v="0"/>
    <x v="8"/>
    <n v="3.04"/>
    <n v="7748.96"/>
    <n v="-0.40000000000009095"/>
    <m/>
  </r>
  <r>
    <n v="1"/>
    <m/>
    <x v="0"/>
    <x v="10"/>
    <s v="Kg"/>
    <n v="619.14"/>
    <x v="0"/>
    <x v="9"/>
    <n v="2.4900000000000002"/>
    <n v="1541.3100000000002"/>
    <n v="-0.13999999999998636"/>
    <m/>
  </r>
  <r>
    <n v="1"/>
    <n v="27"/>
    <x v="0"/>
    <x v="11"/>
    <s v="Kg"/>
    <n v="552.37"/>
    <x v="0"/>
    <x v="10"/>
    <n v="4.9000000000000004"/>
    <n v="2704.8"/>
    <n v="-0.37000000000000455"/>
    <m/>
  </r>
  <r>
    <n v="2"/>
    <n v="1"/>
    <x v="1"/>
    <x v="0"/>
    <s v="Kg"/>
    <n v="601.29299999999989"/>
    <x v="1"/>
    <x v="11"/>
    <n v="3.86"/>
    <n v="0"/>
    <m/>
    <m/>
  </r>
  <r>
    <n v="2"/>
    <n v="2"/>
    <x v="1"/>
    <x v="1"/>
    <s v="Kg"/>
    <n v="429.495"/>
    <x v="2"/>
    <x v="12"/>
    <n v="2.4900000000000002"/>
    <n v="1068.21"/>
    <n v="-0.49500000000000455"/>
    <s v="Critério local"/>
  </r>
  <r>
    <n v="2"/>
    <n v="3"/>
    <x v="1"/>
    <x v="2"/>
    <s v="Kg"/>
    <n v="300.64649999999995"/>
    <x v="3"/>
    <x v="13"/>
    <n v="2.57"/>
    <n v="773.56999999999994"/>
    <n v="0.35350000000005366"/>
    <m/>
  </r>
  <r>
    <n v="2"/>
    <n v="4"/>
    <x v="1"/>
    <x v="3"/>
    <s v="Kg"/>
    <n v="1002.1550000000001"/>
    <x v="2"/>
    <x v="14"/>
    <n v="2.89"/>
    <n v="2895.78"/>
    <n v="-0.1550000000000864"/>
    <s v="Critério local"/>
  </r>
  <r>
    <n v="2"/>
    <n v="5"/>
    <x v="1"/>
    <x v="4"/>
    <s v="Kg"/>
    <n v="429.49499999999995"/>
    <x v="3"/>
    <x v="12"/>
    <n v="3.86"/>
    <n v="1655.94"/>
    <n v="-0.4949999999999477"/>
    <m/>
  </r>
  <r>
    <n v="2"/>
    <n v="6"/>
    <x v="1"/>
    <x v="5"/>
    <s v="Kg"/>
    <n v="1961.3604999999995"/>
    <x v="3"/>
    <x v="15"/>
    <n v="3.64"/>
    <n v="7138.04"/>
    <n v="-0.36049999999954707"/>
    <m/>
  </r>
  <r>
    <n v="2"/>
    <n v="7"/>
    <x v="1"/>
    <x v="6"/>
    <s v="Kg"/>
    <n v="450.96974999999998"/>
    <x v="3"/>
    <x v="16"/>
    <n v="2.98"/>
    <n v="1343.98"/>
    <n v="3.0250000000023647E-2"/>
    <m/>
  </r>
  <r>
    <n v="2"/>
    <n v="8"/>
    <x v="1"/>
    <x v="7"/>
    <s v="Kg"/>
    <n v="314.96299999999997"/>
    <x v="3"/>
    <x v="17"/>
    <n v="2.1800000000000002"/>
    <n v="686.7"/>
    <n v="3.7000000000034561E-2"/>
    <m/>
  </r>
  <r>
    <n v="2"/>
    <n v="9"/>
    <x v="1"/>
    <x v="8"/>
    <s v="Kg"/>
    <n v="472.44449999999995"/>
    <x v="2"/>
    <x v="18"/>
    <n v="4.6500000000000004"/>
    <n v="2194.8000000000002"/>
    <n v="-0.44449999999994816"/>
    <s v="Critério local"/>
  </r>
  <r>
    <n v="2"/>
    <n v="10"/>
    <x v="1"/>
    <x v="9"/>
    <s v="Kg"/>
    <n v="3006.4649999999997"/>
    <x v="1"/>
    <x v="11"/>
    <n v="3.04"/>
    <n v="0"/>
    <n v="-3006.4649999999997"/>
    <m/>
  </r>
  <r>
    <n v="2"/>
    <n v="11"/>
    <x v="1"/>
    <x v="10"/>
    <s v="Kg"/>
    <n v="730.14149999999984"/>
    <x v="3"/>
    <x v="19"/>
    <n v="2.4900000000000002"/>
    <n v="1817.7"/>
    <n v="-0.1414999999998372"/>
    <m/>
  </r>
  <r>
    <n v="2"/>
    <n v="27"/>
    <x v="1"/>
    <x v="11"/>
    <s v="Kg"/>
    <n v="651.40075000000002"/>
    <x v="2"/>
    <x v="20"/>
    <n v="4.9000000000000004"/>
    <n v="3189.9"/>
    <n v="-0.40075000000001637"/>
    <s v="Critério local"/>
  </r>
  <r>
    <n v="3"/>
    <n v="1"/>
    <x v="2"/>
    <x v="0"/>
    <s v="Kg"/>
    <n v="194.31299999999999"/>
    <x v="1"/>
    <x v="11"/>
    <n v="3.86"/>
    <n v="0"/>
    <m/>
    <m/>
  </r>
  <r>
    <n v="3"/>
    <n v="2"/>
    <x v="2"/>
    <x v="1"/>
    <s v="Kg"/>
    <n v="138.79500000000002"/>
    <x v="1"/>
    <x v="11"/>
    <n v="2.4900000000000002"/>
    <n v="0"/>
    <n v="-138.79500000000002"/>
    <s v="Critério território"/>
  </r>
  <r>
    <n v="3"/>
    <n v="3"/>
    <x v="2"/>
    <x v="2"/>
    <s v="Kg"/>
    <n v="97.156499999999994"/>
    <x v="1"/>
    <x v="11"/>
    <n v="2.57"/>
    <n v="0"/>
    <m/>
    <s v="Critério território"/>
  </r>
  <r>
    <n v="3"/>
    <n v="4"/>
    <x v="2"/>
    <x v="3"/>
    <s v="Kg"/>
    <n v="323.85500000000002"/>
    <x v="1"/>
    <x v="11"/>
    <n v="2.89"/>
    <n v="0"/>
    <n v="-323.85500000000002"/>
    <s v="Critério território"/>
  </r>
  <r>
    <n v="3"/>
    <n v="5"/>
    <x v="2"/>
    <x v="4"/>
    <s v="Kg"/>
    <n v="138.79499999999999"/>
    <x v="1"/>
    <x v="11"/>
    <n v="3.86"/>
    <n v="0"/>
    <n v="-138.79499999999999"/>
    <s v="Critério território"/>
  </r>
  <r>
    <n v="3"/>
    <n v="6"/>
    <x v="2"/>
    <x v="5"/>
    <s v="Kg"/>
    <n v="633.83049999999992"/>
    <x v="1"/>
    <x v="11"/>
    <n v="3.64"/>
    <n v="0"/>
    <n v="-633.83049999999992"/>
    <s v="Critério território"/>
  </r>
  <r>
    <n v="3"/>
    <n v="7"/>
    <x v="2"/>
    <x v="6"/>
    <s v="Kg"/>
    <n v="145.73474999999999"/>
    <x v="1"/>
    <x v="11"/>
    <n v="2.98"/>
    <n v="0"/>
    <n v="-145.73474999999999"/>
    <s v="Critério território"/>
  </r>
  <r>
    <n v="3"/>
    <n v="8"/>
    <x v="2"/>
    <x v="7"/>
    <s v="Kg"/>
    <n v="101.783"/>
    <x v="1"/>
    <x v="11"/>
    <n v="2.1800000000000002"/>
    <n v="0"/>
    <n v="-101.783"/>
    <s v="Critério território"/>
  </r>
  <r>
    <n v="3"/>
    <n v="9"/>
    <x v="2"/>
    <x v="8"/>
    <s v="Kg"/>
    <n v="152.67449999999999"/>
    <x v="1"/>
    <x v="11"/>
    <n v="4.6500000000000004"/>
    <n v="0"/>
    <n v="-152.67449999999999"/>
    <s v="Critério território"/>
  </r>
  <r>
    <n v="3"/>
    <n v="10"/>
    <x v="2"/>
    <x v="9"/>
    <s v="Kg"/>
    <n v="971.56499999999994"/>
    <x v="1"/>
    <x v="11"/>
    <n v="3.04"/>
    <n v="0"/>
    <n v="-971.56499999999994"/>
    <m/>
  </r>
  <r>
    <n v="3"/>
    <n v="11"/>
    <x v="2"/>
    <x v="10"/>
    <s v="Kg"/>
    <n v="235.95149999999998"/>
    <x v="1"/>
    <x v="11"/>
    <n v="2.4900000000000002"/>
    <n v="0"/>
    <n v="-235.95149999999998"/>
    <s v="Critério território"/>
  </r>
  <r>
    <n v="3"/>
    <n v="12"/>
    <x v="2"/>
    <x v="11"/>
    <s v="Kg"/>
    <n v="210.50574999999998"/>
    <x v="1"/>
    <x v="11"/>
    <n v="4.9000000000000004"/>
    <n v="0"/>
    <n v="-210.50574999999998"/>
    <s v="Critério território"/>
  </r>
  <r>
    <n v="4"/>
    <n v="13"/>
    <x v="3"/>
    <x v="0"/>
    <s v="Kg"/>
    <n v="1006.3199999999999"/>
    <x v="1"/>
    <x v="21"/>
    <n v="3.86"/>
    <n v="3883.16"/>
    <n v="-0.31999999999993634"/>
    <m/>
  </r>
  <r>
    <n v="4"/>
    <n v="14"/>
    <x v="3"/>
    <x v="1"/>
    <s v="Kg"/>
    <n v="718.80000000000007"/>
    <x v="4"/>
    <x v="22"/>
    <n v="2.4900000000000002"/>
    <n v="1790.3100000000002"/>
    <n v="0.19999999999993179"/>
    <s v="Critério território"/>
  </r>
  <r>
    <n v="4"/>
    <n v="14"/>
    <x v="3"/>
    <x v="2"/>
    <s v="Kg"/>
    <n v="503.15999999999997"/>
    <x v="4"/>
    <x v="23"/>
    <n v="2.57"/>
    <n v="1292.7099999999998"/>
    <m/>
    <s v="Critério território"/>
  </r>
  <r>
    <n v="4"/>
    <n v="15"/>
    <x v="3"/>
    <x v="3"/>
    <s v="Kg"/>
    <n v="1677.2000000000003"/>
    <x v="4"/>
    <x v="24"/>
    <n v="2.89"/>
    <n v="4846.5300000000007"/>
    <n v="-0.20000000000027285"/>
    <s v="Critério território"/>
  </r>
  <r>
    <n v="4"/>
    <n v="16"/>
    <x v="3"/>
    <x v="4"/>
    <s v="Kg"/>
    <n v="718.8"/>
    <x v="4"/>
    <x v="22"/>
    <n v="3.86"/>
    <n v="2775.3399999999997"/>
    <n v="-0.20000000000004547"/>
    <s v="Critério território"/>
  </r>
  <r>
    <n v="4"/>
    <n v="16"/>
    <x v="3"/>
    <x v="5"/>
    <s v="Kg"/>
    <n v="3282.5199999999995"/>
    <x v="4"/>
    <x v="25"/>
    <n v="3.64"/>
    <n v="11950.12"/>
    <m/>
    <s v="Critério território"/>
  </r>
  <r>
    <n v="4"/>
    <n v="17"/>
    <x v="3"/>
    <x v="6"/>
    <s v="Kg"/>
    <n v="754.74"/>
    <x v="4"/>
    <x v="26"/>
    <n v="2.98"/>
    <n v="2249.9"/>
    <m/>
    <s v="Critério território"/>
  </r>
  <r>
    <n v="4"/>
    <n v="18"/>
    <x v="3"/>
    <x v="7"/>
    <s v="Kg"/>
    <n v="527.12"/>
    <x v="4"/>
    <x v="27"/>
    <n v="2.1800000000000002"/>
    <n v="1148.8600000000001"/>
    <n v="-0.12000000000000455"/>
    <s v="Critério território"/>
  </r>
  <r>
    <n v="4"/>
    <n v="19"/>
    <x v="3"/>
    <x v="8"/>
    <s v="Kg"/>
    <n v="790.68000000000006"/>
    <x v="4"/>
    <x v="28"/>
    <n v="4.6500000000000004"/>
    <n v="3678.15"/>
    <n v="0.31999999999993634"/>
    <s v="Critério território"/>
  </r>
  <r>
    <n v="4"/>
    <n v="20"/>
    <x v="3"/>
    <x v="9"/>
    <s v="Kg"/>
    <n v="5031.5999999999995"/>
    <x v="4"/>
    <x v="29"/>
    <n v="3.04"/>
    <n v="15297.28"/>
    <n v="0.4000000000005457"/>
    <s v="Critério território"/>
  </r>
  <r>
    <n v="4"/>
    <n v="21"/>
    <x v="3"/>
    <x v="10"/>
    <s v="Kg"/>
    <n v="1221.96"/>
    <x v="4"/>
    <x v="30"/>
    <n v="2.4900000000000002"/>
    <n v="3042.78"/>
    <n v="3.999999999996362E-2"/>
    <s v="Critério território"/>
  </r>
  <r>
    <n v="4"/>
    <n v="27"/>
    <x v="3"/>
    <x v="11"/>
    <s v="Kg"/>
    <n v="1533"/>
    <x v="4"/>
    <x v="31"/>
    <n v="4.9000000000000004"/>
    <n v="7511.7000000000007"/>
    <n v="0"/>
    <s v="Critério território"/>
  </r>
  <r>
    <n v="5"/>
    <n v="1"/>
    <x v="4"/>
    <x v="0"/>
    <s v="Kg"/>
    <n v="527"/>
    <x v="1"/>
    <x v="11"/>
    <m/>
    <n v="0"/>
    <m/>
    <m/>
  </r>
  <r>
    <n v="5"/>
    <n v="2"/>
    <x v="4"/>
    <x v="1"/>
    <s v="Kg"/>
    <n v="376"/>
    <x v="1"/>
    <x v="11"/>
    <m/>
    <n v="0"/>
    <n v="-376"/>
    <m/>
  </r>
  <r>
    <n v="5"/>
    <n v="3"/>
    <x v="4"/>
    <x v="2"/>
    <s v="Kg"/>
    <n v="264"/>
    <x v="1"/>
    <x v="11"/>
    <m/>
    <n v="0"/>
    <m/>
    <m/>
  </r>
  <r>
    <n v="5"/>
    <n v="4"/>
    <x v="4"/>
    <x v="3"/>
    <s v="Kg"/>
    <n v="878"/>
    <x v="1"/>
    <x v="11"/>
    <m/>
    <n v="0"/>
    <n v="-878"/>
    <m/>
  </r>
  <r>
    <n v="5"/>
    <n v="5"/>
    <x v="4"/>
    <x v="4"/>
    <s v="Kg"/>
    <n v="376"/>
    <x v="1"/>
    <x v="11"/>
    <m/>
    <n v="0"/>
    <n v="-376"/>
    <m/>
  </r>
  <r>
    <n v="5"/>
    <n v="6"/>
    <x v="4"/>
    <x v="5"/>
    <s v="Kg"/>
    <n v="1719"/>
    <x v="1"/>
    <x v="11"/>
    <m/>
    <n v="0"/>
    <n v="-1719"/>
    <m/>
  </r>
  <r>
    <n v="5"/>
    <n v="7"/>
    <x v="4"/>
    <x v="6"/>
    <s v="Kg"/>
    <n v="395"/>
    <x v="1"/>
    <x v="11"/>
    <m/>
    <n v="0"/>
    <n v="-395"/>
    <m/>
  </r>
  <r>
    <n v="5"/>
    <n v="8"/>
    <x v="4"/>
    <x v="7"/>
    <s v="Kg"/>
    <n v="276"/>
    <x v="1"/>
    <x v="11"/>
    <m/>
    <n v="0"/>
    <n v="-276"/>
    <m/>
  </r>
  <r>
    <n v="5"/>
    <n v="9"/>
    <x v="4"/>
    <x v="8"/>
    <s v="Kg"/>
    <n v="414"/>
    <x v="1"/>
    <x v="11"/>
    <m/>
    <n v="0"/>
    <n v="-414"/>
    <m/>
  </r>
  <r>
    <n v="5"/>
    <n v="10"/>
    <x v="4"/>
    <x v="9"/>
    <s v="Kg"/>
    <n v="2635"/>
    <x v="1"/>
    <x v="11"/>
    <m/>
    <n v="0"/>
    <n v="-2635"/>
    <m/>
  </r>
  <r>
    <n v="5"/>
    <n v="11"/>
    <x v="4"/>
    <x v="10"/>
    <s v="Kg"/>
    <n v="640"/>
    <x v="1"/>
    <x v="11"/>
    <m/>
    <n v="0"/>
    <n v="-640"/>
    <m/>
  </r>
  <r>
    <n v="5"/>
    <n v="27"/>
    <x v="4"/>
    <x v="11"/>
    <s v="Kg"/>
    <n v="571"/>
    <x v="1"/>
    <x v="11"/>
    <m/>
    <n v="0"/>
    <n v="-571"/>
    <m/>
  </r>
  <r>
    <n v="6"/>
    <n v="1"/>
    <x v="5"/>
    <x v="0"/>
    <s v="Kg"/>
    <n v="3190.2402000000002"/>
    <x v="1"/>
    <x v="32"/>
    <n v="3.86"/>
    <n v="12313.4"/>
    <m/>
    <m/>
  </r>
  <r>
    <n v="6"/>
    <n v="2"/>
    <x v="5"/>
    <x v="1"/>
    <s v="Kg"/>
    <n v="2278.7430000000004"/>
    <x v="5"/>
    <x v="33"/>
    <n v="2.4900000000000002"/>
    <n v="5674.71"/>
    <n v="0.2569999999996071"/>
    <s v="Critério local"/>
  </r>
  <r>
    <n v="6"/>
    <n v="3"/>
    <x v="5"/>
    <x v="2"/>
    <s v="Kg"/>
    <n v="1595.1201000000001"/>
    <x v="5"/>
    <x v="34"/>
    <n v="2.57"/>
    <n v="4099.1499999999996"/>
    <m/>
    <s v="Critério local"/>
  </r>
  <r>
    <n v="6"/>
    <n v="4"/>
    <x v="5"/>
    <x v="3"/>
    <s v="Kg"/>
    <n v="5317.0670000000009"/>
    <x v="5"/>
    <x v="35"/>
    <n v="2.89"/>
    <n v="15366.130000000001"/>
    <n v="-6.7000000000916771E-2"/>
    <s v="Critério local"/>
  </r>
  <r>
    <n v="6"/>
    <n v="5"/>
    <x v="5"/>
    <x v="4"/>
    <s v="Kg"/>
    <n v="2278.7429999999999"/>
    <x v="5"/>
    <x v="33"/>
    <n v="3.86"/>
    <n v="8796.94"/>
    <n v="0.25700000000006185"/>
    <s v="Critério local"/>
  </r>
  <r>
    <n v="6"/>
    <n v="6"/>
    <x v="5"/>
    <x v="5"/>
    <s v="Kg"/>
    <n v="10406.259700000001"/>
    <x v="5"/>
    <x v="36"/>
    <n v="3.64"/>
    <n v="37877.840000000004"/>
    <n v="-0.25970000000052096"/>
    <s v="Critério local"/>
  </r>
  <r>
    <n v="6"/>
    <n v="7"/>
    <x v="5"/>
    <x v="6"/>
    <s v="Kg"/>
    <n v="2392.6801500000001"/>
    <x v="5"/>
    <x v="37"/>
    <n v="2.98"/>
    <n v="7131.14"/>
    <n v="0.3198499999998603"/>
    <s v="Critério local"/>
  </r>
  <r>
    <n v="6"/>
    <n v="8"/>
    <x v="5"/>
    <x v="7"/>
    <s v="Kg"/>
    <n v="1671.0782000000002"/>
    <x v="5"/>
    <x v="38"/>
    <n v="2.1800000000000002"/>
    <n v="3642.78"/>
    <n v="-7.8200000000151704E-2"/>
    <s v="Critério local"/>
  </r>
  <r>
    <n v="6"/>
    <n v="9"/>
    <x v="5"/>
    <x v="8"/>
    <s v="Kg"/>
    <n v="2506.6173000000003"/>
    <x v="5"/>
    <x v="39"/>
    <n v="4.6500000000000004"/>
    <n v="11657.550000000001"/>
    <n v="0.38269999999965876"/>
    <s v="Critério local"/>
  </r>
  <r>
    <n v="6"/>
    <n v="10"/>
    <x v="5"/>
    <x v="9"/>
    <s v="Kg"/>
    <n v="15951.200999999999"/>
    <x v="1"/>
    <x v="40"/>
    <n v="3.04"/>
    <n v="48491.040000000001"/>
    <n v="-0.20099999999911233"/>
    <s v="Sorteio"/>
  </r>
  <r>
    <n v="6"/>
    <n v="11"/>
    <x v="5"/>
    <x v="10"/>
    <s v="Kg"/>
    <n v="3873.8631"/>
    <x v="5"/>
    <x v="41"/>
    <n v="2.4900000000000002"/>
    <n v="9646.26"/>
    <n v="0.13689999999996871"/>
    <s v="Critério local"/>
  </r>
  <r>
    <n v="6"/>
    <n v="27"/>
    <x v="5"/>
    <x v="11"/>
    <s v="Kg"/>
    <n v="3456.0935500000001"/>
    <x v="5"/>
    <x v="42"/>
    <n v="4.9000000000000004"/>
    <n v="16934.400000000001"/>
    <n v="-9.3550000000050204E-2"/>
    <s v="Critério local"/>
  </r>
  <r>
    <n v="7"/>
    <n v="1"/>
    <x v="6"/>
    <x v="0"/>
    <s v="Kg"/>
    <n v="6251.9898000000021"/>
    <x v="6"/>
    <x v="43"/>
    <n v="3.86"/>
    <n v="24132.719999999998"/>
    <m/>
    <s v="Critério local"/>
  </r>
  <r>
    <n v="7"/>
    <n v="2"/>
    <x v="6"/>
    <x v="1"/>
    <s v="Kg"/>
    <n v="4465.7070000000022"/>
    <x v="6"/>
    <x v="44"/>
    <n v="2.4900000000000002"/>
    <n v="3032.82"/>
    <n v="-3247.7070000000022"/>
    <s v="Critério local - Sorteio"/>
  </r>
  <r>
    <m/>
    <m/>
    <x v="6"/>
    <x v="1"/>
    <s v="Kg"/>
    <n v="4466"/>
    <x v="7"/>
    <x v="45"/>
    <n v="2.4900000000000002"/>
    <n v="8087.52"/>
    <m/>
    <m/>
  </r>
  <r>
    <n v="7"/>
    <n v="3"/>
    <x v="6"/>
    <x v="2"/>
    <s v="Kg"/>
    <n v="3125.9949000000011"/>
    <x v="6"/>
    <x v="46"/>
    <n v="2.57"/>
    <n v="5623.16"/>
    <n v="-937.99490000000105"/>
    <s v="Critério local - Sorteio"/>
  </r>
  <r>
    <m/>
    <m/>
    <x v="6"/>
    <x v="2"/>
    <s v="Kg"/>
    <n v="3126"/>
    <x v="7"/>
    <x v="47"/>
    <n v="2.57"/>
    <n v="2410.66"/>
    <m/>
    <m/>
  </r>
  <r>
    <n v="7"/>
    <n v="4"/>
    <x v="6"/>
    <x v="3"/>
    <s v="Kg"/>
    <n v="10419.983000000004"/>
    <x v="6"/>
    <x v="48"/>
    <n v="2.89"/>
    <n v="13675.480000000001"/>
    <n v="-5687.9830000000038"/>
    <s v="Critério local - Sorteio"/>
  </r>
  <r>
    <m/>
    <m/>
    <x v="6"/>
    <x v="3"/>
    <s v="Kg"/>
    <n v="10420"/>
    <x v="7"/>
    <x v="49"/>
    <n v="2.89"/>
    <n v="16438.32"/>
    <m/>
    <m/>
  </r>
  <r>
    <n v="7"/>
    <n v="5"/>
    <x v="6"/>
    <x v="4"/>
    <s v="Kg"/>
    <n v="4465.7070000000012"/>
    <x v="6"/>
    <x v="50"/>
    <n v="3.86"/>
    <n v="5485.0599999999995"/>
    <n v="-3044.7070000000012"/>
    <s v="Critério local - Sorteio"/>
  </r>
  <r>
    <m/>
    <m/>
    <x v="6"/>
    <x v="4"/>
    <s v="Kg"/>
    <n v="4466"/>
    <x v="7"/>
    <x v="51"/>
    <n v="3.86"/>
    <n v="11753.699999999999"/>
    <m/>
    <m/>
  </r>
  <r>
    <n v="7"/>
    <n v="6"/>
    <x v="6"/>
    <x v="5"/>
    <s v="Kg"/>
    <n v="20393.395300000004"/>
    <x v="6"/>
    <x v="52"/>
    <n v="3.64"/>
    <n v="34008.520000000004"/>
    <n v="11050.395300000004"/>
    <s v="Critério local - Sorteio"/>
  </r>
  <r>
    <m/>
    <m/>
    <x v="6"/>
    <x v="5"/>
    <s v="Kg"/>
    <n v="20393"/>
    <x v="7"/>
    <x v="53"/>
    <n v="3.64"/>
    <n v="40222"/>
    <m/>
    <m/>
  </r>
  <r>
    <n v="7"/>
    <n v="7"/>
    <x v="6"/>
    <x v="6"/>
    <s v="Kg"/>
    <n v="4688.9923500000014"/>
    <x v="6"/>
    <x v="54"/>
    <n v="2.98"/>
    <n v="13973.22"/>
    <n v="7.6499999986481271E-3"/>
    <s v="Critério local"/>
  </r>
  <r>
    <n v="7"/>
    <n v="8"/>
    <x v="6"/>
    <x v="7"/>
    <s v="Kg"/>
    <n v="3274.8518000000013"/>
    <x v="8"/>
    <x v="55"/>
    <n v="2.1800000000000002"/>
    <n v="7139.5000000000009"/>
    <n v="0.1481999999987238"/>
    <s v="Critério território - Sorteio"/>
  </r>
  <r>
    <n v="7"/>
    <n v="9"/>
    <x v="6"/>
    <x v="8"/>
    <s v="Kg"/>
    <n v="4912.2777000000024"/>
    <x v="6"/>
    <x v="56"/>
    <n v="4.6500000000000004"/>
    <n v="13392.000000000002"/>
    <n v="-2032.2777000000024"/>
    <s v="Critério local - Sorteio"/>
  </r>
  <r>
    <n v="7"/>
    <m/>
    <x v="6"/>
    <x v="8"/>
    <s v="Kg"/>
    <n v="4912"/>
    <x v="7"/>
    <x v="57"/>
    <n v="4.6500000000000004"/>
    <n v="9448.8000000000011"/>
    <m/>
    <m/>
  </r>
  <r>
    <n v="7"/>
    <n v="10"/>
    <x v="6"/>
    <x v="9"/>
    <s v="Kg"/>
    <n v="31259.949000000008"/>
    <x v="9"/>
    <x v="58"/>
    <n v="3.04"/>
    <n v="95030.399999999994"/>
    <n v="5.0999999992200173E-2"/>
    <s v="Critério local"/>
  </r>
  <r>
    <n v="7"/>
    <n v="11"/>
    <x v="6"/>
    <x v="10"/>
    <s v="Kg"/>
    <n v="7591.7019000000028"/>
    <x v="9"/>
    <x v="59"/>
    <n v="2.4900000000000002"/>
    <n v="9960"/>
    <n v="-3591.7019000000028"/>
    <s v="Critério Local - Complemento"/>
  </r>
  <r>
    <n v="7"/>
    <m/>
    <x v="6"/>
    <x v="10"/>
    <s v="Kg"/>
    <n v="7592"/>
    <x v="6"/>
    <x v="60"/>
    <n v="2.4900000000000002"/>
    <n v="8944.08"/>
    <m/>
    <s v="Critério Local - Complemento"/>
  </r>
  <r>
    <n v="7"/>
    <n v="27"/>
    <x v="6"/>
    <x v="11"/>
    <s v="Kg"/>
    <n v="6772.9889500000027"/>
    <x v="6"/>
    <x v="61"/>
    <n v="4.9000000000000004"/>
    <n v="33187.700000000004"/>
    <n v="1.104999999733991E-2"/>
    <s v="Critério local"/>
  </r>
  <r>
    <n v="8"/>
    <n v="1"/>
    <x v="7"/>
    <x v="0"/>
    <s v="Kg"/>
    <n v="219.91200000000003"/>
    <x v="1"/>
    <x v="62"/>
    <n v="3.86"/>
    <n v="849.19999999999993"/>
    <m/>
    <s v="Critério território"/>
  </r>
  <r>
    <n v="8"/>
    <n v="2"/>
    <x v="7"/>
    <x v="1"/>
    <s v="Kg"/>
    <n v="157.08000000000001"/>
    <x v="5"/>
    <x v="63"/>
    <n v="2.4900000000000002"/>
    <n v="390.93"/>
    <n v="-8.0000000000012506E-2"/>
    <s v="Critério território - Sorteio"/>
  </r>
  <r>
    <n v="8"/>
    <n v="3"/>
    <x v="7"/>
    <x v="2"/>
    <s v="Kg"/>
    <n v="109.956"/>
    <x v="5"/>
    <x v="64"/>
    <n v="2.57"/>
    <n v="282.7"/>
    <m/>
    <s v="Critério território - Sorteio"/>
  </r>
  <r>
    <n v="8"/>
    <n v="4"/>
    <x v="7"/>
    <x v="3"/>
    <s v="Kg"/>
    <n v="366.5200000000001"/>
    <x v="5"/>
    <x v="65"/>
    <n v="2.89"/>
    <n v="1060.6300000000001"/>
    <n v="0.4799999999999045"/>
    <s v="Critério território"/>
  </r>
  <r>
    <n v="8"/>
    <n v="5"/>
    <x v="7"/>
    <x v="4"/>
    <s v="Kg"/>
    <n v="157.08000000000001"/>
    <x v="5"/>
    <x v="63"/>
    <n v="3.86"/>
    <n v="606.02"/>
    <n v="-8.0000000000012506E-2"/>
    <s v="Critério território - Sorteio"/>
  </r>
  <r>
    <n v="8"/>
    <n v="6"/>
    <x v="7"/>
    <x v="5"/>
    <s v="Kg"/>
    <n v="717.33200000000011"/>
    <x v="5"/>
    <x v="66"/>
    <n v="3.64"/>
    <n v="2609.88"/>
    <n v="-0.33200000000010732"/>
    <s v="Critério território"/>
  </r>
  <r>
    <n v="8"/>
    <n v="7"/>
    <x v="7"/>
    <x v="6"/>
    <s v="Kg"/>
    <n v="164.93400000000003"/>
    <x v="5"/>
    <x v="67"/>
    <n v="2.98"/>
    <n v="491.7"/>
    <n v="6.5999999999974079E-2"/>
    <s v="Critério território - Sorteio"/>
  </r>
  <r>
    <n v="8"/>
    <n v="8"/>
    <x v="7"/>
    <x v="7"/>
    <s v="Kg"/>
    <n v="115.19200000000001"/>
    <x v="5"/>
    <x v="68"/>
    <n v="2.1800000000000002"/>
    <n v="250.70000000000002"/>
    <n v="-0.19200000000000728"/>
    <s v="Critério território - Sorteio"/>
  </r>
  <r>
    <n v="8"/>
    <n v="9"/>
    <x v="7"/>
    <x v="8"/>
    <s v="Kg"/>
    <n v="172.78800000000001"/>
    <x v="5"/>
    <x v="69"/>
    <n v="4.6500000000000004"/>
    <n v="804.45"/>
    <n v="0.21199999999998909"/>
    <s v="Critério território - Sorteio"/>
  </r>
  <r>
    <n v="8"/>
    <n v="10"/>
    <x v="7"/>
    <x v="9"/>
    <s v="Kg"/>
    <n v="1099.5600000000002"/>
    <x v="1"/>
    <x v="70"/>
    <n v="3.04"/>
    <n v="3344"/>
    <n v="0.4399999999998272"/>
    <s v="Critério território - Sorteio"/>
  </r>
  <r>
    <n v="8"/>
    <n v="11"/>
    <x v="7"/>
    <x v="10"/>
    <s v="Kg"/>
    <n v="267.036"/>
    <x v="5"/>
    <x v="6"/>
    <n v="2.4900000000000002"/>
    <n v="664.83"/>
    <n v="-3.6000000000001364E-2"/>
    <s v="Critério território - Sorteio"/>
  </r>
  <r>
    <n v="8"/>
    <n v="12"/>
    <x v="7"/>
    <x v="11"/>
    <s v="Kg"/>
    <n v="238.23800000000003"/>
    <x v="5"/>
    <x v="71"/>
    <n v="4.9000000000000004"/>
    <n v="1166.2"/>
    <n v="-0.23800000000002797"/>
    <s v="Critério território - Sorteio"/>
  </r>
  <r>
    <n v="9"/>
    <n v="13"/>
    <x v="8"/>
    <x v="0"/>
    <s v="Kg"/>
    <n v="1124.9364"/>
    <x v="1"/>
    <x v="72"/>
    <n v="3.86"/>
    <n v="4342.5"/>
    <n v="6.3599999999951251E-2"/>
    <m/>
  </r>
  <r>
    <n v="9"/>
    <n v="14"/>
    <x v="8"/>
    <x v="1"/>
    <s v="Kg"/>
    <n v="803.52600000000007"/>
    <x v="10"/>
    <x v="73"/>
    <n v="2.4900000000000002"/>
    <n v="2001.9600000000003"/>
    <n v="0.4739999999999327"/>
    <s v="Critério local"/>
  </r>
  <r>
    <n v="9"/>
    <n v="14"/>
    <x v="8"/>
    <x v="2"/>
    <s v="Kg"/>
    <n v="562.46820000000002"/>
    <x v="10"/>
    <x v="74"/>
    <n v="2.57"/>
    <n v="1444.34"/>
    <n v="-0.46820000000002437"/>
    <s v="Critério local"/>
  </r>
  <r>
    <n v="9"/>
    <n v="15"/>
    <x v="8"/>
    <x v="3"/>
    <s v="Kg"/>
    <n v="1874.8940000000002"/>
    <x v="10"/>
    <x v="75"/>
    <n v="2.89"/>
    <n v="5418.75"/>
    <n v="0.10599999999976717"/>
    <s v="Critério local"/>
  </r>
  <r>
    <n v="9"/>
    <n v="16"/>
    <x v="8"/>
    <x v="4"/>
    <s v="Kg"/>
    <n v="803.52599999999995"/>
    <x v="10"/>
    <x v="73"/>
    <n v="3.86"/>
    <n v="3103.44"/>
    <n v="-0.47400000000004638"/>
    <s v="Critério local"/>
  </r>
  <r>
    <n v="9"/>
    <n v="16"/>
    <x v="8"/>
    <x v="5"/>
    <s v="Kg"/>
    <n v="3669.4353999999998"/>
    <x v="10"/>
    <x v="76"/>
    <n v="3.64"/>
    <n v="13355.16"/>
    <n v="0.43539999999984502"/>
    <s v="Critério local"/>
  </r>
  <r>
    <n v="9"/>
    <n v="17"/>
    <x v="8"/>
    <x v="6"/>
    <s v="Kg"/>
    <n v="3535.5143999999996"/>
    <x v="10"/>
    <x v="77"/>
    <n v="2.98"/>
    <n v="10537.28"/>
    <m/>
    <s v="Critério local"/>
  </r>
  <r>
    <n v="9"/>
    <n v="18"/>
    <x v="8"/>
    <x v="7"/>
    <s v="Kg"/>
    <n v="589.25239999999997"/>
    <x v="10"/>
    <x v="78"/>
    <n v="2.1800000000000002"/>
    <n v="1284.02"/>
    <n v="-0.25239999999996598"/>
    <s v="Critério local"/>
  </r>
  <r>
    <n v="9"/>
    <n v="19"/>
    <x v="8"/>
    <x v="8"/>
    <s v="Kg"/>
    <n v="883.87860000000001"/>
    <x v="10"/>
    <x v="79"/>
    <n v="4.6500000000000004"/>
    <n v="4110.6000000000004"/>
    <n v="0.12139999999999418"/>
    <s v="Critério local"/>
  </r>
  <r>
    <n v="9"/>
    <n v="20"/>
    <x v="8"/>
    <x v="9"/>
    <s v="Kg"/>
    <n v="5624.6819999999998"/>
    <x v="10"/>
    <x v="80"/>
    <n v="3.04"/>
    <n v="17100"/>
    <n v="0.318000000000211"/>
    <s v="Critério local"/>
  </r>
  <r>
    <n v="9"/>
    <n v="21"/>
    <x v="8"/>
    <x v="10"/>
    <s v="Kg"/>
    <n v="1365.9941999999999"/>
    <x v="10"/>
    <x v="81"/>
    <n v="2.4900000000000002"/>
    <n v="3401.34"/>
    <n v="5.8000000001356966E-3"/>
    <s v="Critério local"/>
  </r>
  <r>
    <n v="9"/>
    <n v="22"/>
    <x v="8"/>
    <x v="11"/>
    <s v="Kg"/>
    <n v="1218.6811"/>
    <x v="10"/>
    <x v="82"/>
    <n v="4.9000000000000004"/>
    <n v="5973.1"/>
    <n v="0.31889999999998508"/>
    <s v="Critério local"/>
  </r>
  <r>
    <n v="10"/>
    <n v="23"/>
    <x v="9"/>
    <x v="0"/>
    <s v="Kg"/>
    <n v="115.542"/>
    <x v="1"/>
    <x v="83"/>
    <n v="3.86"/>
    <n v="447.76"/>
    <n v="0.45799999999999841"/>
    <m/>
  </r>
  <r>
    <n v="10"/>
    <n v="24"/>
    <x v="9"/>
    <x v="1"/>
    <s v="Kg"/>
    <n v="82.530000000000015"/>
    <x v="3"/>
    <x v="84"/>
    <n v="2.4900000000000002"/>
    <n v="206.67000000000002"/>
    <n v="0.46999999999998465"/>
    <s v="Sorteio"/>
  </r>
  <r>
    <n v="10"/>
    <n v="4"/>
    <x v="9"/>
    <x v="2"/>
    <s v="Kg"/>
    <n v="57.771000000000001"/>
    <x v="3"/>
    <x v="85"/>
    <n v="2.57"/>
    <n v="149.06"/>
    <n v="0.2289999999999992"/>
    <s v="Sorteio"/>
  </r>
  <r>
    <n v="10"/>
    <n v="5"/>
    <x v="9"/>
    <x v="3"/>
    <s v="Kg"/>
    <n v="192.57000000000005"/>
    <x v="3"/>
    <x v="86"/>
    <n v="2.89"/>
    <n v="557.77"/>
    <n v="0.42999999999994998"/>
    <s v="Sorteio"/>
  </r>
  <r>
    <n v="10"/>
    <n v="6"/>
    <x v="9"/>
    <x v="4"/>
    <s v="Kg"/>
    <n v="82.53"/>
    <x v="3"/>
    <x v="84"/>
    <n v="3.86"/>
    <n v="320.38"/>
    <n v="0.46999999999999886"/>
    <s v="Sorteio"/>
  </r>
  <r>
    <n v="10"/>
    <n v="7"/>
    <x v="9"/>
    <x v="5"/>
    <s v="Kg"/>
    <n v="376.88700000000006"/>
    <x v="3"/>
    <x v="87"/>
    <n v="3.64"/>
    <n v="1372.28"/>
    <n v="0.1129999999999427"/>
    <s v="Sorteio"/>
  </r>
  <r>
    <n v="10"/>
    <n v="8"/>
    <x v="9"/>
    <x v="6"/>
    <s v="Kg"/>
    <n v="86.656499999999994"/>
    <x v="3"/>
    <x v="88"/>
    <n v="2.98"/>
    <n v="259.26"/>
    <n v="0.34350000000000591"/>
    <s v="Sorteio"/>
  </r>
  <r>
    <n v="10"/>
    <n v="9"/>
    <x v="9"/>
    <x v="7"/>
    <s v="Kg"/>
    <n v="60.522000000000006"/>
    <x v="3"/>
    <x v="89"/>
    <n v="2.1800000000000002"/>
    <n v="132.98000000000002"/>
    <n v="0.47799999999999443"/>
    <s v="Sorteio"/>
  </r>
  <r>
    <n v="10"/>
    <n v="10"/>
    <x v="9"/>
    <x v="8"/>
    <s v="Kg"/>
    <n v="90.783000000000015"/>
    <x v="3"/>
    <x v="90"/>
    <n v="4.6500000000000004"/>
    <n v="423.15000000000003"/>
    <n v="0.21699999999998454"/>
    <s v="Sorteio"/>
  </r>
  <r>
    <n v="10"/>
    <n v="11"/>
    <x v="9"/>
    <x v="9"/>
    <s v="Kg"/>
    <n v="577.71"/>
    <x v="1"/>
    <x v="91"/>
    <n v="3.04"/>
    <n v="1757.1200000000001"/>
    <n v="0.28999999999996362"/>
    <m/>
  </r>
  <r>
    <n v="10"/>
    <n v="12"/>
    <x v="9"/>
    <x v="10"/>
    <s v="Kg"/>
    <n v="140.30099999999999"/>
    <x v="3"/>
    <x v="92"/>
    <n v="2.4900000000000002"/>
    <n v="348.6"/>
    <n v="-0.30099999999998772"/>
    <s v="Sorteio"/>
  </r>
  <r>
    <n v="10"/>
    <n v="13"/>
    <x v="9"/>
    <x v="11"/>
    <s v="Kg"/>
    <n v="125.1705"/>
    <x v="3"/>
    <x v="93"/>
    <n v="4.9000000000000004"/>
    <n v="612.5"/>
    <n v="-0.17050000000000409"/>
    <s v="Sorteio"/>
  </r>
  <r>
    <n v="11"/>
    <n v="14"/>
    <x v="10"/>
    <x v="0"/>
    <s v="Kg"/>
    <n v="512.35379999999986"/>
    <x v="11"/>
    <x v="94"/>
    <n v="3.86"/>
    <n v="1976.32"/>
    <n v="-0.35379999999986467"/>
    <m/>
  </r>
  <r>
    <n v="11"/>
    <n v="14"/>
    <x v="10"/>
    <x v="1"/>
    <s v="Kg"/>
    <n v="365.96699999999998"/>
    <x v="12"/>
    <x v="95"/>
    <n v="2.4900000000000002"/>
    <n v="911.34"/>
    <n v="3.3000000000015461E-2"/>
    <m/>
  </r>
  <r>
    <n v="11"/>
    <n v="15"/>
    <x v="10"/>
    <x v="2"/>
    <s v="Kg"/>
    <n v="256.17689999999993"/>
    <x v="12"/>
    <x v="96"/>
    <n v="2.57"/>
    <n v="657.92"/>
    <n v="-0.17689999999993233"/>
    <m/>
  </r>
  <r>
    <n v="11"/>
    <n v="16"/>
    <x v="10"/>
    <x v="3"/>
    <s v="Kg"/>
    <n v="853.923"/>
    <x v="12"/>
    <x v="97"/>
    <n v="2.89"/>
    <n v="2468.06"/>
    <n v="-7.6999999999998181E-2"/>
    <m/>
  </r>
  <r>
    <n v="11"/>
    <n v="16"/>
    <x v="10"/>
    <x v="4"/>
    <s v="Kg"/>
    <n v="365.96699999999993"/>
    <x v="12"/>
    <x v="95"/>
    <n v="3.86"/>
    <n v="1412.76"/>
    <m/>
    <m/>
  </r>
  <r>
    <n v="11"/>
    <n v="17"/>
    <x v="10"/>
    <x v="5"/>
    <s v="Kg"/>
    <n v="1671.2492999999995"/>
    <x v="12"/>
    <x v="38"/>
    <n v="3.64"/>
    <n v="6082.4400000000005"/>
    <m/>
    <m/>
  </r>
  <r>
    <n v="11"/>
    <n v="18"/>
    <x v="10"/>
    <x v="6"/>
    <s v="Kg"/>
    <n v="384.2653499999999"/>
    <x v="12"/>
    <x v="98"/>
    <n v="2.98"/>
    <n v="1144.32"/>
    <n v="-0.2653499999998985"/>
    <m/>
  </r>
  <r>
    <n v="11"/>
    <n v="19"/>
    <x v="10"/>
    <x v="7"/>
    <s v="Kg"/>
    <n v="268.37579999999997"/>
    <x v="12"/>
    <x v="99"/>
    <n v="2.1800000000000002"/>
    <n v="584.24"/>
    <n v="-0.37579999999996971"/>
    <m/>
  </r>
  <r>
    <n v="11"/>
    <n v="20"/>
    <x v="10"/>
    <x v="8"/>
    <s v="Kg"/>
    <n v="402.56369999999993"/>
    <x v="12"/>
    <x v="100"/>
    <n v="4.6500000000000004"/>
    <n v="1873.95"/>
    <n v="0.43630000000007385"/>
    <m/>
  </r>
  <r>
    <n v="11"/>
    <n v="21"/>
    <x v="10"/>
    <x v="9"/>
    <s v="Kg"/>
    <n v="2561.7689999999993"/>
    <x v="11"/>
    <x v="101"/>
    <n v="3.04"/>
    <n v="7788.4800000000005"/>
    <n v="0.23100000000067666"/>
    <m/>
  </r>
  <r>
    <n v="11"/>
    <n v="22"/>
    <x v="10"/>
    <x v="10"/>
    <s v="Kg"/>
    <n v="622.1438999999998"/>
    <x v="12"/>
    <x v="102"/>
    <n v="2.4900000000000002"/>
    <n v="1548.7800000000002"/>
    <n v="-0.14389999999980319"/>
    <m/>
  </r>
  <r>
    <n v="11"/>
    <n v="23"/>
    <x v="10"/>
    <x v="11"/>
    <s v="Kg"/>
    <n v="555.04994999999985"/>
    <x v="12"/>
    <x v="103"/>
    <n v="4.9000000000000004"/>
    <n v="2719.5"/>
    <n v="-4.9949999999853389E-2"/>
    <m/>
  </r>
  <r>
    <n v="12"/>
    <n v="24"/>
    <x v="11"/>
    <x v="0"/>
    <s v="Kg"/>
    <n v="585"/>
    <x v="1"/>
    <x v="11"/>
    <m/>
    <n v="0"/>
    <n v="-585"/>
    <m/>
  </r>
  <r>
    <n v="12"/>
    <n v="9"/>
    <x v="11"/>
    <x v="1"/>
    <s v="Kg"/>
    <n v="418"/>
    <x v="1"/>
    <x v="11"/>
    <m/>
    <n v="0"/>
    <n v="-418"/>
    <m/>
  </r>
  <r>
    <n v="12"/>
    <n v="10"/>
    <x v="11"/>
    <x v="2"/>
    <s v="Kg"/>
    <n v="292"/>
    <x v="1"/>
    <x v="11"/>
    <m/>
    <n v="0"/>
    <n v="-292"/>
    <m/>
  </r>
  <r>
    <n v="12"/>
    <n v="11"/>
    <x v="11"/>
    <x v="3"/>
    <s v="Kg"/>
    <n v="975"/>
    <x v="1"/>
    <x v="11"/>
    <m/>
    <n v="0"/>
    <n v="-975"/>
    <m/>
  </r>
  <r>
    <n v="12"/>
    <n v="12"/>
    <x v="11"/>
    <x v="4"/>
    <s v="Kg"/>
    <n v="418"/>
    <x v="1"/>
    <x v="11"/>
    <m/>
    <n v="0"/>
    <n v="-418"/>
    <m/>
  </r>
  <r>
    <n v="12"/>
    <n v="13"/>
    <x v="11"/>
    <x v="5"/>
    <s v="Kg"/>
    <n v="1908"/>
    <x v="1"/>
    <x v="11"/>
    <m/>
    <n v="0"/>
    <n v="-1908"/>
    <m/>
  </r>
  <r>
    <n v="12"/>
    <n v="14"/>
    <x v="11"/>
    <x v="6"/>
    <s v="Kg"/>
    <n v="439"/>
    <x v="1"/>
    <x v="11"/>
    <m/>
    <n v="0"/>
    <n v="-439"/>
    <m/>
  </r>
  <r>
    <n v="12"/>
    <n v="15"/>
    <x v="11"/>
    <x v="7"/>
    <s v="Kg"/>
    <n v="306"/>
    <x v="1"/>
    <x v="11"/>
    <m/>
    <n v="0"/>
    <n v="-306"/>
    <m/>
  </r>
  <r>
    <n v="12"/>
    <n v="16"/>
    <x v="11"/>
    <x v="8"/>
    <s v="Kg"/>
    <n v="459"/>
    <x v="1"/>
    <x v="11"/>
    <m/>
    <n v="0"/>
    <n v="459"/>
    <m/>
  </r>
  <r>
    <n v="12"/>
    <n v="16"/>
    <x v="11"/>
    <x v="9"/>
    <s v="Kg"/>
    <n v="2924"/>
    <x v="1"/>
    <x v="11"/>
    <m/>
    <n v="0"/>
    <n v="2924"/>
    <m/>
  </r>
  <r>
    <n v="12"/>
    <n v="17"/>
    <x v="11"/>
    <x v="10"/>
    <s v="Kg"/>
    <n v="710"/>
    <x v="1"/>
    <x v="11"/>
    <m/>
    <n v="0"/>
    <m/>
    <m/>
  </r>
  <r>
    <n v="12"/>
    <n v="18"/>
    <x v="11"/>
    <x v="11"/>
    <s v="Kg"/>
    <n v="634"/>
    <x v="1"/>
    <x v="11"/>
    <m/>
    <n v="0"/>
    <n v="-634"/>
    <m/>
  </r>
  <r>
    <n v="13"/>
    <n v="19"/>
    <x v="12"/>
    <x v="0"/>
    <s v="Kg"/>
    <n v="169.89"/>
    <x v="11"/>
    <x v="104"/>
    <n v="3.86"/>
    <n v="656.19999999999993"/>
    <n v="0.11000000000001364"/>
    <s v="Sorteio"/>
  </r>
  <r>
    <n v="13"/>
    <n v="20"/>
    <x v="12"/>
    <x v="1"/>
    <s v="Kg"/>
    <n v="121.35000000000001"/>
    <x v="8"/>
    <x v="105"/>
    <n v="2.4900000000000002"/>
    <n v="301.29000000000002"/>
    <n v="-0.35000000000000853"/>
    <s v="Sorteio"/>
  </r>
  <r>
    <n v="13"/>
    <n v="21"/>
    <x v="12"/>
    <x v="2"/>
    <s v="Kg"/>
    <n v="84.944999999999993"/>
    <x v="8"/>
    <x v="106"/>
    <n v="2.57"/>
    <n v="218.45"/>
    <n v="5.5000000000006821E-2"/>
    <s v="Sorteio"/>
  </r>
  <r>
    <n v="13"/>
    <n v="22"/>
    <x v="12"/>
    <x v="3"/>
    <s v="Kg"/>
    <n v="283.15000000000003"/>
    <x v="9"/>
    <x v="107"/>
    <n v="2.89"/>
    <n v="817.87"/>
    <n v="-0.15000000000003411"/>
    <s v="Critério orgânico "/>
  </r>
  <r>
    <n v="13"/>
    <n v="23"/>
    <x v="12"/>
    <x v="4"/>
    <s v="Kg"/>
    <n v="121.35"/>
    <x v="9"/>
    <x v="105"/>
    <n v="3.86"/>
    <n v="467.06"/>
    <n v="-0.34999999999999432"/>
    <s v="Critério orgânico "/>
  </r>
  <r>
    <n v="13"/>
    <n v="24"/>
    <x v="12"/>
    <x v="5"/>
    <s v="Kg"/>
    <n v="554.16499999999996"/>
    <x v="9"/>
    <x v="108"/>
    <n v="3.64"/>
    <n v="2016.5600000000002"/>
    <n v="-0.16499999999996362"/>
    <s v="Critério orgânico "/>
  </r>
  <r>
    <n v="13"/>
    <n v="25"/>
    <x v="12"/>
    <x v="6"/>
    <s v="Kg"/>
    <n v="127.41749999999999"/>
    <x v="8"/>
    <x v="109"/>
    <n v="2.98"/>
    <n v="378.46"/>
    <n v="-0.41749999999998977"/>
    <s v="Critério orgânico "/>
  </r>
  <r>
    <n v="13"/>
    <n v="2"/>
    <x v="12"/>
    <x v="7"/>
    <s v="Kg"/>
    <n v="88.99"/>
    <x v="8"/>
    <x v="110"/>
    <n v="2.1800000000000002"/>
    <n v="194.02"/>
    <n v="1.0000000000005116E-2"/>
    <s v="Sorteio"/>
  </r>
  <r>
    <n v="13"/>
    <n v="3"/>
    <x v="12"/>
    <x v="8"/>
    <s v="Kg"/>
    <n v="133.48499999999999"/>
    <x v="8"/>
    <x v="111"/>
    <n v="4.6500000000000004"/>
    <n v="618.45000000000005"/>
    <n v="-0.48499999999998522"/>
    <s v="Critério orgânico "/>
  </r>
  <r>
    <n v="13"/>
    <n v="4"/>
    <x v="12"/>
    <x v="9"/>
    <s v="Kg"/>
    <n v="849.44999999999993"/>
    <x v="9"/>
    <x v="112"/>
    <n v="3.04"/>
    <n v="2580.96"/>
    <n v="-0.44999999999993179"/>
    <s v="Sorteio"/>
  </r>
  <r>
    <n v="13"/>
    <n v="5"/>
    <x v="12"/>
    <x v="10"/>
    <s v="Kg"/>
    <n v="206.29499999999999"/>
    <x v="8"/>
    <x v="113"/>
    <n v="2.4900000000000002"/>
    <n v="512.94000000000005"/>
    <n v="-0.29499999999998749"/>
    <s v="Sorteio"/>
  </r>
  <r>
    <n v="13"/>
    <n v="6"/>
    <x v="12"/>
    <x v="11"/>
    <s v="Kg"/>
    <n v="184.04750000000001"/>
    <x v="0"/>
    <x v="114"/>
    <n v="4.9000000000000004"/>
    <n v="901.6"/>
    <n v="-4.7500000000013642E-2"/>
    <s v="Sorteio"/>
  </r>
  <r>
    <n v="14"/>
    <n v="7"/>
    <x v="13"/>
    <x v="0"/>
    <s v="Kg"/>
    <n v="247.73700000000002"/>
    <x v="1"/>
    <x v="115"/>
    <n v="3.86"/>
    <n v="957.28"/>
    <n v="0.26299999999997681"/>
    <m/>
  </r>
  <r>
    <n v="14"/>
    <n v="8"/>
    <x v="13"/>
    <x v="1"/>
    <s v="Kg"/>
    <n v="176.95500000000001"/>
    <x v="3"/>
    <x v="116"/>
    <n v="2.4900000000000002"/>
    <n v="440.73"/>
    <n v="4.4999999999987494E-2"/>
    <s v="Critério local"/>
  </r>
  <r>
    <n v="14"/>
    <n v="9"/>
    <x v="13"/>
    <x v="2"/>
    <s v="Kg"/>
    <n v="123.8685"/>
    <x v="3"/>
    <x v="117"/>
    <n v="2.57"/>
    <n v="318.68"/>
    <n v="0.13150000000000261"/>
    <s v="Critério local"/>
  </r>
  <r>
    <n v="14"/>
    <n v="10"/>
    <x v="13"/>
    <x v="3"/>
    <s v="Kg"/>
    <n v="412.89500000000004"/>
    <x v="3"/>
    <x v="118"/>
    <n v="2.89"/>
    <n v="1193.5700000000002"/>
    <n v="0.10499999999996135"/>
    <s v="Critério local"/>
  </r>
  <r>
    <n v="14"/>
    <n v="11"/>
    <x v="13"/>
    <x v="4"/>
    <s v="Kg"/>
    <n v="176.95499999999998"/>
    <x v="3"/>
    <x v="116"/>
    <n v="3.86"/>
    <n v="683.22"/>
    <n v="4.5000000000015916E-2"/>
    <m/>
  </r>
  <r>
    <n v="14"/>
    <n v="12"/>
    <x v="13"/>
    <x v="5"/>
    <s v="Kg"/>
    <n v="808.09450000000004"/>
    <x v="3"/>
    <x v="119"/>
    <n v="3.64"/>
    <n v="2941.12"/>
    <n v="-9.4500000000039108E-2"/>
    <s v="Critério local"/>
  </r>
  <r>
    <n v="14"/>
    <n v="13"/>
    <x v="13"/>
    <x v="6"/>
    <s v="Kg"/>
    <n v="185.80275"/>
    <x v="3"/>
    <x v="120"/>
    <n v="2.98"/>
    <n v="554.28"/>
    <n v="0.19724999999999682"/>
    <s v="Critério local"/>
  </r>
  <r>
    <n v="14"/>
    <n v="14"/>
    <x v="13"/>
    <x v="7"/>
    <s v="Kg"/>
    <n v="129.767"/>
    <x v="3"/>
    <x v="121"/>
    <n v="2.1800000000000002"/>
    <n v="283.40000000000003"/>
    <n v="0.23300000000000409"/>
    <s v="Critério local"/>
  </r>
  <r>
    <n v="14"/>
    <n v="14"/>
    <x v="13"/>
    <x v="8"/>
    <s v="Kg"/>
    <n v="194.65049999999999"/>
    <x v="3"/>
    <x v="122"/>
    <n v="4.6500000000000004"/>
    <n v="906.75000000000011"/>
    <n v="0.34950000000000614"/>
    <s v="Critério local"/>
  </r>
  <r>
    <n v="14"/>
    <n v="15"/>
    <x v="13"/>
    <x v="9"/>
    <s v="Kg"/>
    <n v="1238.6850000000002"/>
    <x v="1"/>
    <x v="11"/>
    <n v="3.04"/>
    <n v="0"/>
    <n v="-1238.6850000000002"/>
    <m/>
  </r>
  <r>
    <n v="14"/>
    <n v="16"/>
    <x v="13"/>
    <x v="10"/>
    <s v="Kg"/>
    <n v="300.82349999999997"/>
    <x v="3"/>
    <x v="13"/>
    <n v="2.4900000000000002"/>
    <n v="749.49"/>
    <n v="0.17650000000003274"/>
    <s v="Critério local"/>
  </r>
  <r>
    <n v="14"/>
    <n v="16"/>
    <x v="13"/>
    <x v="11"/>
    <s v="Kg"/>
    <n v="272"/>
    <x v="3"/>
    <x v="123"/>
    <n v="4.9000000000000004"/>
    <n v="1332.8000000000002"/>
    <n v="0"/>
    <m/>
  </r>
  <r>
    <n v="15"/>
    <n v="17"/>
    <x v="14"/>
    <x v="0"/>
    <s v="Kg"/>
    <n v="1554.7433999999998"/>
    <x v="13"/>
    <x v="124"/>
    <n v="3.86"/>
    <n v="6002.3"/>
    <m/>
    <s v="Critério território"/>
  </r>
  <r>
    <n v="15"/>
    <n v="18"/>
    <x v="14"/>
    <x v="1"/>
    <s v="Kg"/>
    <n v="1110.5309999999999"/>
    <x v="13"/>
    <x v="125"/>
    <n v="2.4900000000000002"/>
    <n v="2766.3900000000003"/>
    <n v="0.46900000000005093"/>
    <s v="Critério território"/>
  </r>
  <r>
    <n v="15"/>
    <n v="19"/>
    <x v="14"/>
    <x v="2"/>
    <s v="Kg"/>
    <n v="777.37170000000003"/>
    <x v="13"/>
    <x v="126"/>
    <n v="2.57"/>
    <n v="1996.8899999999999"/>
    <n v="-0.37170000000003256"/>
    <s v="Critério território"/>
  </r>
  <r>
    <n v="15"/>
    <n v="20"/>
    <x v="14"/>
    <x v="3"/>
    <s v="Kg"/>
    <n v="2591.2390000000005"/>
    <x v="13"/>
    <x v="127"/>
    <n v="2.89"/>
    <n v="7487.9900000000007"/>
    <n v="-0.23900000000048749"/>
    <s v="Critério território"/>
  </r>
  <r>
    <n v="15"/>
    <n v="21"/>
    <x v="14"/>
    <x v="4"/>
    <s v="Kg"/>
    <n v="1110.5309999999999"/>
    <x v="13"/>
    <x v="125"/>
    <n v="3.86"/>
    <n v="4288.46"/>
    <n v="0.46900000000005093"/>
    <s v="Critério território"/>
  </r>
  <r>
    <n v="15"/>
    <n v="22"/>
    <x v="14"/>
    <x v="5"/>
    <s v="Kg"/>
    <n v="5071.4249"/>
    <x v="13"/>
    <x v="128"/>
    <n v="3.64"/>
    <n v="18458.440000000002"/>
    <n v="-0.42489999999997963"/>
    <s v="Critério território"/>
  </r>
  <r>
    <n v="15"/>
    <n v="23"/>
    <x v="14"/>
    <x v="6"/>
    <s v="Kg"/>
    <n v="1166.05755"/>
    <x v="13"/>
    <x v="129"/>
    <n v="2.98"/>
    <n v="3474.68"/>
    <n v="-5.7549999999991996E-2"/>
    <s v="Critério território"/>
  </r>
  <r>
    <n v="15"/>
    <n v="24"/>
    <x v="14"/>
    <x v="7"/>
    <s v="Kg"/>
    <n v="814.38940000000002"/>
    <x v="13"/>
    <x v="130"/>
    <n v="2.1800000000000002"/>
    <n v="1774.5200000000002"/>
    <n v="-0.38940000000002328"/>
    <s v="Critério território"/>
  </r>
  <r>
    <n v="15"/>
    <n v="25"/>
    <x v="14"/>
    <x v="8"/>
    <s v="Kg"/>
    <n v="1221.5841"/>
    <x v="13"/>
    <x v="30"/>
    <n v="4.6500000000000004"/>
    <n v="5682.3"/>
    <n v="0.41589999999996508"/>
    <s v="Critério território"/>
  </r>
  <r>
    <n v="15"/>
    <n v="26"/>
    <x v="14"/>
    <x v="9"/>
    <s v="Kg"/>
    <n v="7773.7169999999996"/>
    <x v="13"/>
    <x v="131"/>
    <n v="3.04"/>
    <n v="23632.959999999999"/>
    <n v="0.28300000000035652"/>
    <s v="Critério território"/>
  </r>
  <r>
    <n v="15"/>
    <n v="2"/>
    <x v="14"/>
    <x v="10"/>
    <s v="Kg"/>
    <n v="1887.9027000000001"/>
    <x v="13"/>
    <x v="132"/>
    <n v="2.4900000000000002"/>
    <n v="4701.1200000000008"/>
    <n v="9.7299999999904685E-2"/>
    <s v="Critério território"/>
  </r>
  <r>
    <n v="15"/>
    <n v="3"/>
    <x v="14"/>
    <x v="11"/>
    <s v="Kg"/>
    <n v="1684.3053499999999"/>
    <x v="13"/>
    <x v="133"/>
    <n v="4.9000000000000004"/>
    <n v="8251.6"/>
    <n v="-0.30534999999986212"/>
    <s v="Critério território"/>
  </r>
  <r>
    <n v="16"/>
    <n v="4"/>
    <x v="15"/>
    <x v="0"/>
    <s v="Kg"/>
    <n v="218.29499999999999"/>
    <x v="13"/>
    <x v="134"/>
    <n v="3.86"/>
    <n v="841.48"/>
    <n v="-0.29499999999998749"/>
    <s v="Sorteio"/>
  </r>
  <r>
    <n v="16"/>
    <n v="5"/>
    <x v="15"/>
    <x v="1"/>
    <s v="Kg"/>
    <n v="155.92500000000001"/>
    <x v="8"/>
    <x v="135"/>
    <n v="2.4900000000000002"/>
    <n v="388.44000000000005"/>
    <n v="7.4999999999988631E-2"/>
    <s v="Sorteio"/>
  </r>
  <r>
    <n v="16"/>
    <n v="6"/>
    <x v="15"/>
    <x v="2"/>
    <s v="Kg"/>
    <n v="109.14749999999999"/>
    <x v="8"/>
    <x v="136"/>
    <n v="2.57"/>
    <n v="280.13"/>
    <n v="-0.14749999999999375"/>
    <s v="Sorteio"/>
  </r>
  <r>
    <n v="16"/>
    <n v="7"/>
    <x v="15"/>
    <x v="3"/>
    <s v="Kg"/>
    <n v="363.82499999999999"/>
    <x v="9"/>
    <x v="1"/>
    <n v="2.89"/>
    <n v="1051.96"/>
    <n v="0.17500000000001137"/>
    <s v="Critério orgânico "/>
  </r>
  <r>
    <n v="16"/>
    <n v="8"/>
    <x v="15"/>
    <x v="4"/>
    <s v="Kg"/>
    <n v="155.92499999999998"/>
    <x v="9"/>
    <x v="135"/>
    <n v="3.86"/>
    <n v="602.16"/>
    <n v="7.5000000000017053E-2"/>
    <s v="Critério orgânico "/>
  </r>
  <r>
    <n v="16"/>
    <n v="9"/>
    <x v="15"/>
    <x v="5"/>
    <s v="Kg"/>
    <n v="712.05749999999989"/>
    <x v="9"/>
    <x v="137"/>
    <n v="3.64"/>
    <n v="2591.6800000000003"/>
    <n v="-5.7499999999890861E-2"/>
    <s v="Critério orgânico "/>
  </r>
  <r>
    <n v="16"/>
    <n v="10"/>
    <x v="15"/>
    <x v="6"/>
    <s v="Kg"/>
    <n v="163.72125"/>
    <x v="8"/>
    <x v="138"/>
    <n v="2.98"/>
    <n v="488.71999999999997"/>
    <n v="0.27875000000000227"/>
    <s v="Critério orgânico "/>
  </r>
  <r>
    <n v="16"/>
    <n v="11"/>
    <x v="15"/>
    <x v="7"/>
    <s v="Kg"/>
    <n v="114.345"/>
    <x v="8"/>
    <x v="139"/>
    <n v="2.1800000000000002"/>
    <n v="248.52"/>
    <n v="-0.34499999999999886"/>
    <s v="Sorteio"/>
  </r>
  <r>
    <n v="16"/>
    <n v="12"/>
    <x v="15"/>
    <x v="8"/>
    <s v="Kg"/>
    <n v="69.432000000000002"/>
    <x v="8"/>
    <x v="140"/>
    <n v="4.6500000000000004"/>
    <n v="320.85000000000002"/>
    <n v="-0.43200000000000216"/>
    <s v="Critério orgânico "/>
  </r>
  <r>
    <n v="16"/>
    <n v="13"/>
    <x v="15"/>
    <x v="9"/>
    <s v="Kg"/>
    <n v="1091.4749999999999"/>
    <x v="9"/>
    <x v="141"/>
    <n v="3.04"/>
    <n v="3316.64"/>
    <n v="-0.47499999999990905"/>
    <s v="Sorteio"/>
  </r>
  <r>
    <n v="16"/>
    <n v="14"/>
    <x v="15"/>
    <x v="10"/>
    <s v="Kg"/>
    <n v="107.304"/>
    <x v="8"/>
    <x v="142"/>
    <n v="2.4900000000000002"/>
    <n v="266.43"/>
    <n v="-0.30400000000000205"/>
    <s v="Sorteio"/>
  </r>
  <r>
    <n v="16"/>
    <n v="14"/>
    <x v="15"/>
    <x v="11"/>
    <s v="Kg"/>
    <n v="236.48624999999998"/>
    <x v="0"/>
    <x v="143"/>
    <n v="4.9000000000000004"/>
    <n v="1156.4000000000001"/>
    <n v="-0.48624999999998408"/>
    <s v="Sorteio"/>
  </r>
  <r>
    <n v="17"/>
    <n v="15"/>
    <x v="16"/>
    <x v="0"/>
    <s v="Kg"/>
    <n v="330.3888"/>
    <x v="1"/>
    <x v="11"/>
    <n v="3.86"/>
    <n v="0"/>
    <n v="-330.3888"/>
    <m/>
  </r>
  <r>
    <n v="17"/>
    <n v="16"/>
    <x v="16"/>
    <x v="1"/>
    <s v="Kg"/>
    <n v="235.99200000000002"/>
    <x v="3"/>
    <x v="143"/>
    <n v="2.4900000000000002"/>
    <n v="587.6400000000001"/>
    <n v="-7.9999999999813554E-3"/>
    <m/>
  </r>
  <r>
    <n v="17"/>
    <n v="16"/>
    <x v="16"/>
    <x v="2"/>
    <s v="Kg"/>
    <n v="165.1944"/>
    <x v="3"/>
    <x v="67"/>
    <n v="2.57"/>
    <n v="424.04999999999995"/>
    <n v="0.19440000000000168"/>
    <m/>
  </r>
  <r>
    <n v="17"/>
    <n v="17"/>
    <x v="16"/>
    <x v="3"/>
    <s v="Kg"/>
    <n v="550.64800000000002"/>
    <x v="3"/>
    <x v="144"/>
    <n v="2.89"/>
    <n v="1592.39"/>
    <m/>
    <m/>
  </r>
  <r>
    <n v="17"/>
    <n v="18"/>
    <x v="16"/>
    <x v="4"/>
    <s v="Kg"/>
    <n v="235.99199999999999"/>
    <x v="3"/>
    <x v="143"/>
    <n v="3.86"/>
    <n v="910.95999999999992"/>
    <n v="8.0000000000097771E-3"/>
    <m/>
  </r>
  <r>
    <n v="17"/>
    <n v="19"/>
    <x v="16"/>
    <x v="5"/>
    <s v="Kg"/>
    <n v="1077.6968000000002"/>
    <x v="3"/>
    <x v="145"/>
    <n v="3.64"/>
    <n v="3923.92"/>
    <n v="0.30319999999983338"/>
    <m/>
  </r>
  <r>
    <n v="17"/>
    <n v="20"/>
    <x v="16"/>
    <x v="6"/>
    <s v="Kg"/>
    <n v="247.79160000000002"/>
    <x v="3"/>
    <x v="115"/>
    <n v="2.98"/>
    <n v="739.04"/>
    <n v="0.20839999999998327"/>
    <m/>
  </r>
  <r>
    <n v="17"/>
    <n v="21"/>
    <x v="16"/>
    <x v="7"/>
    <s v="Kg"/>
    <n v="173.0608"/>
    <x v="3"/>
    <x v="69"/>
    <n v="2.1800000000000002"/>
    <n v="377.14000000000004"/>
    <n v="-6.0800000000000409E-2"/>
    <m/>
  </r>
  <r>
    <n v="17"/>
    <n v="22"/>
    <x v="16"/>
    <x v="8"/>
    <s v="Kg"/>
    <n v="259.59120000000001"/>
    <x v="3"/>
    <x v="146"/>
    <n v="4.6500000000000004"/>
    <n v="1209"/>
    <n v="0.40879999999998518"/>
    <m/>
  </r>
  <r>
    <n v="17"/>
    <n v="23"/>
    <x v="16"/>
    <x v="9"/>
    <s v="Kg"/>
    <n v="1651.944"/>
    <x v="1"/>
    <x v="11"/>
    <n v="3.04"/>
    <n v="0"/>
    <m/>
    <m/>
  </r>
  <r>
    <n v="17"/>
    <n v="24"/>
    <x v="16"/>
    <x v="10"/>
    <s v="Kg"/>
    <n v="401.18639999999999"/>
    <x v="3"/>
    <x v="7"/>
    <n v="2.4900000000000002"/>
    <n v="998.49000000000012"/>
    <n v="-0.18639999999999191"/>
    <m/>
  </r>
  <r>
    <n v="17"/>
    <n v="25"/>
    <x v="16"/>
    <x v="11"/>
    <s v="Kg"/>
    <n v="357.9212"/>
    <x v="3"/>
    <x v="147"/>
    <n v="4.9000000000000004"/>
    <n v="1754.2"/>
    <n v="7.8800000000001091E-2"/>
    <m/>
  </r>
  <r>
    <n v="18"/>
    <n v="26"/>
    <x v="17"/>
    <x v="0"/>
    <s v="Kg"/>
    <n v="425.60699999999997"/>
    <x v="14"/>
    <x v="148"/>
    <n v="3.86"/>
    <n v="1644.36"/>
    <n v="0.3930000000000291"/>
    <s v="Critério território"/>
  </r>
  <r>
    <n v="18"/>
    <n v="2"/>
    <x v="17"/>
    <x v="1"/>
    <s v="Kg"/>
    <n v="304.005"/>
    <x v="14"/>
    <x v="149"/>
    <n v="2.4900000000000002"/>
    <n v="756.96"/>
    <n v="-4.9999999999954525E-3"/>
    <s v="Critério território"/>
  </r>
  <r>
    <n v="18"/>
    <n v="3"/>
    <x v="17"/>
    <x v="2"/>
    <s v="Kg"/>
    <n v="212.80349999999999"/>
    <x v="14"/>
    <x v="150"/>
    <n v="2.57"/>
    <n v="547.41"/>
    <m/>
    <s v="Critério território"/>
  </r>
  <r>
    <n v="18"/>
    <n v="4"/>
    <x v="17"/>
    <x v="3"/>
    <s v="Kg"/>
    <n v="709.34500000000003"/>
    <x v="14"/>
    <x v="151"/>
    <n v="2.89"/>
    <n v="2049.0100000000002"/>
    <n v="-0.34500000000002728"/>
    <s v="Critério território"/>
  </r>
  <r>
    <n v="18"/>
    <n v="5"/>
    <x v="17"/>
    <x v="4"/>
    <s v="Kg"/>
    <n v="304.005"/>
    <x v="14"/>
    <x v="149"/>
    <n v="3.86"/>
    <n v="1173.44"/>
    <n v="-4.9999999999954525E-3"/>
    <s v="Critério território"/>
  </r>
  <r>
    <n v="18"/>
    <n v="6"/>
    <x v="17"/>
    <x v="5"/>
    <s v="Kg"/>
    <n v="1388.2894999999999"/>
    <x v="14"/>
    <x v="152"/>
    <n v="3.64"/>
    <n v="5052.3200000000006"/>
    <n v="-0.28949999999986176"/>
    <s v="Critério território"/>
  </r>
  <r>
    <n v="18"/>
    <n v="7"/>
    <x v="17"/>
    <x v="6"/>
    <s v="Kg"/>
    <n v="319.20524999999998"/>
    <x v="14"/>
    <x v="153"/>
    <n v="2.98"/>
    <n v="950.62"/>
    <n v="-0.20524999999997817"/>
    <s v="Critério território"/>
  </r>
  <r>
    <n v="18"/>
    <n v="8"/>
    <x v="17"/>
    <x v="7"/>
    <s v="Kg"/>
    <n v="222.93699999999998"/>
    <x v="14"/>
    <x v="154"/>
    <n v="2.1800000000000002"/>
    <n v="486.14000000000004"/>
    <n v="6.3000000000016598E-2"/>
    <s v="Critério território"/>
  </r>
  <r>
    <n v="18"/>
    <n v="9"/>
    <x v="17"/>
    <x v="8"/>
    <s v="Kg"/>
    <n v="334.40549999999996"/>
    <x v="14"/>
    <x v="155"/>
    <n v="4.6500000000000004"/>
    <n v="1553.1000000000001"/>
    <n v="-0.40549999999996089"/>
    <s v="Critério território"/>
  </r>
  <r>
    <n v="18"/>
    <n v="10"/>
    <x v="17"/>
    <x v="9"/>
    <s v="Kg"/>
    <n v="2128.0349999999994"/>
    <x v="14"/>
    <x v="156"/>
    <n v="3.04"/>
    <n v="6469.12"/>
    <n v="-3.4999999999399733E-2"/>
    <s v="Critério território"/>
  </r>
  <r>
    <n v="18"/>
    <n v="11"/>
    <x v="17"/>
    <x v="10"/>
    <s v="Kg"/>
    <n v="516.80849999999998"/>
    <x v="14"/>
    <x v="157"/>
    <n v="2.4900000000000002"/>
    <n v="1287.3300000000002"/>
    <n v="0.1915000000000191"/>
    <s v="Critério território"/>
  </r>
  <r>
    <n v="18"/>
    <n v="12"/>
    <x v="17"/>
    <x v="11"/>
    <s v="Kg"/>
    <n v="461.07425000000001"/>
    <x v="14"/>
    <x v="158"/>
    <n v="4.9000000000000004"/>
    <n v="2258.9"/>
    <n v="-7.4250000000006366E-2"/>
    <s v="Critério território"/>
  </r>
  <r>
    <n v="19"/>
    <n v="13"/>
    <x v="18"/>
    <x v="0"/>
    <s v="Kg"/>
    <n v="147.273"/>
    <x v="1"/>
    <x v="159"/>
    <n v="3.86"/>
    <n v="567.41999999999996"/>
    <n v="-0.27299999999999613"/>
    <m/>
  </r>
  <r>
    <n v="19"/>
    <n v="14"/>
    <x v="18"/>
    <x v="1"/>
    <s v="Kg"/>
    <n v="105.19499999999999"/>
    <x v="3"/>
    <x v="160"/>
    <n v="2.4900000000000002"/>
    <n v="261.45000000000005"/>
    <n v="-0.19499999999999318"/>
    <s v="Critério Terriório - %DAP"/>
  </r>
  <r>
    <n v="19"/>
    <n v="14"/>
    <x v="18"/>
    <x v="2"/>
    <s v="Kg"/>
    <n v="73.636499999999998"/>
    <x v="3"/>
    <x v="161"/>
    <n v="2.57"/>
    <n v="190.17999999999998"/>
    <n v="0.36350000000000193"/>
    <s v="Critério Terriório - %DAP"/>
  </r>
  <r>
    <n v="19"/>
    <n v="15"/>
    <x v="18"/>
    <x v="3"/>
    <s v="Kg"/>
    <n v="245.45500000000001"/>
    <x v="3"/>
    <x v="162"/>
    <n v="2.89"/>
    <n v="708.05000000000007"/>
    <n v="-0.45500000000001251"/>
    <s v="Critério Terriório - %DAP"/>
  </r>
  <r>
    <n v="19"/>
    <n v="16"/>
    <x v="18"/>
    <x v="4"/>
    <s v="Kg"/>
    <n v="105.19499999999999"/>
    <x v="3"/>
    <x v="160"/>
    <n v="3.86"/>
    <n v="405.3"/>
    <n v="0.19499999999999318"/>
    <s v="Critério Terriório - %DAP"/>
  </r>
  <r>
    <n v="19"/>
    <n v="16"/>
    <x v="18"/>
    <x v="5"/>
    <s v="Kg"/>
    <n v="480.39049999999992"/>
    <x v="3"/>
    <x v="163"/>
    <n v="3.64"/>
    <n v="1747.2"/>
    <m/>
    <s v="Critério Terriório - %DAP"/>
  </r>
  <r>
    <n v="19"/>
    <n v="17"/>
    <x v="18"/>
    <x v="6"/>
    <s v="Kg"/>
    <n v="110.45474999999999"/>
    <x v="3"/>
    <x v="64"/>
    <n v="2.98"/>
    <n v="327.8"/>
    <m/>
    <s v="Critério Terriório - %DAP"/>
  </r>
  <r>
    <n v="19"/>
    <n v="18"/>
    <x v="18"/>
    <x v="7"/>
    <s v="Kg"/>
    <n v="77.143000000000001"/>
    <x v="3"/>
    <x v="164"/>
    <n v="2.1800000000000002"/>
    <n v="167.86"/>
    <n v="-0.14300000000000068"/>
    <s v="Critério Terriório - %DAP"/>
  </r>
  <r>
    <n v="19"/>
    <n v="19"/>
    <x v="18"/>
    <x v="8"/>
    <s v="Kg"/>
    <n v="115.7145"/>
    <x v="3"/>
    <x v="83"/>
    <n v="4.6500000000000004"/>
    <n v="539.40000000000009"/>
    <n v="0.28549999999999898"/>
    <s v="Critério Terriório - %DAP"/>
  </r>
  <r>
    <n v="19"/>
    <n v="20"/>
    <x v="18"/>
    <x v="9"/>
    <s v="Kg"/>
    <n v="736.36500000000001"/>
    <x v="1"/>
    <x v="165"/>
    <n v="3.04"/>
    <n v="2237.44"/>
    <n v="-0.36500000000000909"/>
    <m/>
  </r>
  <r>
    <n v="19"/>
    <n v="21"/>
    <x v="18"/>
    <x v="10"/>
    <s v="Kg"/>
    <n v="178.83149999999998"/>
    <x v="3"/>
    <x v="166"/>
    <n v="2.4900000000000002"/>
    <n v="445.71000000000004"/>
    <n v="0.16850000000002296"/>
    <s v="Critério Terriório - %DAP"/>
  </r>
  <r>
    <n v="19"/>
    <n v="22"/>
    <x v="18"/>
    <x v="11"/>
    <s v="Kg"/>
    <n v="159.54575"/>
    <x v="3"/>
    <x v="167"/>
    <n v="4.9000000000000004"/>
    <n v="784"/>
    <n v="0.45425000000000182"/>
    <s v="Critério Terriório - %DAP"/>
  </r>
  <r>
    <n v="20"/>
    <n v="23"/>
    <x v="19"/>
    <x v="0"/>
    <s v="Kg"/>
    <n v="88.367999999999995"/>
    <x v="13"/>
    <x v="168"/>
    <n v="3.86"/>
    <n v="339.68"/>
    <m/>
    <s v="Sorteio"/>
  </r>
  <r>
    <n v="20"/>
    <n v="24"/>
    <x v="19"/>
    <x v="1"/>
    <s v="Kg"/>
    <n v="63.120000000000005"/>
    <x v="8"/>
    <x v="169"/>
    <n v="2.4900000000000002"/>
    <n v="156.87"/>
    <n v="-0.12000000000000455"/>
    <s v="Sorteio"/>
  </r>
  <r>
    <n v="20"/>
    <n v="25"/>
    <x v="19"/>
    <x v="2"/>
    <s v="Kg"/>
    <n v="44.184000000000005"/>
    <x v="8"/>
    <x v="170"/>
    <n v="2.57"/>
    <n v="113.08"/>
    <n v="-0.1840000000000046"/>
    <s v="Sorteio"/>
  </r>
  <r>
    <n v="20"/>
    <n v="26"/>
    <x v="19"/>
    <x v="3"/>
    <s v="Kg"/>
    <n v="147.28000000000003"/>
    <x v="9"/>
    <x v="159"/>
    <n v="2.89"/>
    <n v="424.83000000000004"/>
    <n v="-0.28000000000002956"/>
    <s v="Critério orgânico "/>
  </r>
  <r>
    <n v="20"/>
    <n v="27"/>
    <x v="19"/>
    <x v="4"/>
    <s v="Kg"/>
    <n v="63.120000000000005"/>
    <x v="9"/>
    <x v="169"/>
    <n v="3.86"/>
    <n v="243.17999999999998"/>
    <n v="-0.12000000000000455"/>
    <s v="Critério orgânico "/>
  </r>
  <r>
    <n v="20"/>
    <n v="1"/>
    <x v="19"/>
    <x v="5"/>
    <s v="Kg"/>
    <n v="288.24799999999999"/>
    <x v="9"/>
    <x v="171"/>
    <n v="3.64"/>
    <n v="1048.32"/>
    <n v="-0.24799999999999045"/>
    <s v="Critério orgânico "/>
  </r>
  <r>
    <n v="20"/>
    <n v="2"/>
    <x v="19"/>
    <x v="6"/>
    <s v="Kg"/>
    <n v="66.27600000000001"/>
    <x v="8"/>
    <x v="172"/>
    <n v="2.98"/>
    <n v="196.68"/>
    <n v="-0.27600000000001046"/>
    <s v="Critério orgânico "/>
  </r>
  <r>
    <n v="20"/>
    <n v="3"/>
    <x v="19"/>
    <x v="7"/>
    <s v="Kg"/>
    <n v="46.288000000000004"/>
    <x v="8"/>
    <x v="173"/>
    <n v="2.1800000000000002"/>
    <n v="100.28"/>
    <n v="-0.28800000000000381"/>
    <s v="Sorteio"/>
  </r>
  <r>
    <n v="20"/>
    <n v="4"/>
    <x v="19"/>
    <x v="8"/>
    <s v="Kg"/>
    <n v="69.432000000000002"/>
    <x v="8"/>
    <x v="140"/>
    <n v="4.6500000000000004"/>
    <n v="320.85000000000002"/>
    <n v="-0.43200000000000216"/>
    <s v="Critério orgânico "/>
  </r>
  <r>
    <n v="20"/>
    <n v="5"/>
    <x v="19"/>
    <x v="9"/>
    <s v="Kg"/>
    <n v="441.84"/>
    <x v="9"/>
    <x v="174"/>
    <n v="3.04"/>
    <n v="1343.68"/>
    <n v="0.16000000000002501"/>
    <s v="Sorteio"/>
  </r>
  <r>
    <n v="20"/>
    <n v="6"/>
    <x v="19"/>
    <x v="10"/>
    <s v="Kg"/>
    <n v="107.304"/>
    <x v="8"/>
    <x v="142"/>
    <n v="2.4900000000000002"/>
    <n v="266.43"/>
    <n v="-0.30400000000000205"/>
    <s v="Critério orgânico "/>
  </r>
  <r>
    <n v="20"/>
    <n v="7"/>
    <x v="19"/>
    <x v="11"/>
    <s v="Kg"/>
    <n v="95.731999999999999"/>
    <x v="0"/>
    <x v="175"/>
    <n v="4.9000000000000004"/>
    <n v="470.40000000000003"/>
    <n v="0.26800000000000068"/>
    <s v="Sorteio"/>
  </r>
  <r>
    <n v="21"/>
    <n v="8"/>
    <x v="20"/>
    <x v="0"/>
    <s v="Kg"/>
    <n v="1807.4069999999997"/>
    <x v="15"/>
    <x v="176"/>
    <n v="3.86"/>
    <n v="6975.0199999999995"/>
    <n v="-0.40699999999969805"/>
    <s v="Critério local"/>
  </r>
  <r>
    <n v="21"/>
    <n v="9"/>
    <x v="20"/>
    <x v="1"/>
    <s v="Kg"/>
    <n v="1291.0049999999999"/>
    <x v="15"/>
    <x v="177"/>
    <n v="2.4900000000000002"/>
    <n v="3214.59"/>
    <n v="-4.9999999998817657E-3"/>
    <s v="Critério local"/>
  </r>
  <r>
    <n v="21"/>
    <n v="10"/>
    <x v="20"/>
    <x v="2"/>
    <s v="Kg"/>
    <n v="903.70349999999985"/>
    <x v="15"/>
    <x v="178"/>
    <n v="2.57"/>
    <n v="2323.2799999999997"/>
    <n v="0.29650000000015098"/>
    <s v="Critério local"/>
  </r>
  <r>
    <n v="21"/>
    <n v="11"/>
    <x v="20"/>
    <x v="3"/>
    <s v="Kg"/>
    <n v="3012.3449999999998"/>
    <x v="15"/>
    <x v="179"/>
    <n v="2.89"/>
    <n v="8704.68"/>
    <n v="-0.34499999999979991"/>
    <s v="Critério local"/>
  </r>
  <r>
    <n v="21"/>
    <n v="12"/>
    <x v="20"/>
    <x v="4"/>
    <s v="Kg"/>
    <n v="1291.0049999999999"/>
    <x v="15"/>
    <x v="177"/>
    <n v="3.86"/>
    <n v="4983.26"/>
    <n v="-4.9999999998817657E-3"/>
    <s v="Critério local"/>
  </r>
  <r>
    <n v="21"/>
    <n v="13"/>
    <x v="20"/>
    <x v="5"/>
    <s v="Kg"/>
    <n v="5895.5894999999991"/>
    <x v="15"/>
    <x v="180"/>
    <n v="3.64"/>
    <n v="21461.440000000002"/>
    <n v="0.41050000000086584"/>
    <s v="Critério local"/>
  </r>
  <r>
    <n v="21"/>
    <n v="14"/>
    <x v="20"/>
    <x v="6"/>
    <s v="Kg"/>
    <n v="1355.5552499999999"/>
    <x v="15"/>
    <x v="181"/>
    <n v="2.98"/>
    <n v="4040.88"/>
    <n v="0.44475000000011278"/>
    <s v="Critério local"/>
  </r>
  <r>
    <n v="21"/>
    <n v="14"/>
    <x v="20"/>
    <x v="7"/>
    <s v="Kg"/>
    <n v="946.73699999999985"/>
    <x v="15"/>
    <x v="182"/>
    <n v="2.1800000000000002"/>
    <n v="2064.46"/>
    <n v="0.26300000000014734"/>
    <s v="Critério local"/>
  </r>
  <r>
    <n v="21"/>
    <n v="15"/>
    <x v="20"/>
    <x v="8"/>
    <s v="Kg"/>
    <n v="1420.1054999999997"/>
    <x v="15"/>
    <x v="183"/>
    <n v="4.6500000000000004"/>
    <n v="6603.0000000000009"/>
    <n v="-0.10549999999966531"/>
    <s v="Critério local"/>
  </r>
  <r>
    <n v="21"/>
    <n v="16"/>
    <x v="20"/>
    <x v="9"/>
    <s v="Kg"/>
    <n v="9037.0349999999999"/>
    <x v="15"/>
    <x v="184"/>
    <n v="3.04"/>
    <n v="27472.48"/>
    <n v="3.4999999999854481E-2"/>
    <s v="Critério local"/>
  </r>
  <r>
    <n v="21"/>
    <n v="16"/>
    <x v="20"/>
    <x v="10"/>
    <s v="Kg"/>
    <n v="2194.7084999999997"/>
    <x v="15"/>
    <x v="185"/>
    <n v="2.4900000000000002"/>
    <n v="5465.55"/>
    <n v="-0.29150000000026921"/>
    <s v="Critério local"/>
  </r>
  <r>
    <n v="21"/>
    <n v="17"/>
    <x v="20"/>
    <x v="11"/>
    <s v="Kg"/>
    <n v="1958.0242499999999"/>
    <x v="15"/>
    <x v="186"/>
    <n v="4.9000000000000004"/>
    <n v="9594.2000000000007"/>
    <m/>
    <s v="Critério local"/>
  </r>
  <r>
    <n v="22"/>
    <n v="18"/>
    <x v="21"/>
    <x v="0"/>
    <s v="Kg"/>
    <n v="197.20260000000002"/>
    <x v="11"/>
    <x v="187"/>
    <n v="3.86"/>
    <n v="760.42"/>
    <n v="-0.2026000000000181"/>
    <s v="Critério território"/>
  </r>
  <r>
    <n v="22"/>
    <n v="19"/>
    <x v="21"/>
    <x v="1"/>
    <s v="Kg"/>
    <n v="140.85900000000001"/>
    <x v="12"/>
    <x v="188"/>
    <n v="2.4900000000000002"/>
    <n v="351.09000000000003"/>
    <n v="0.14099999999999113"/>
    <s v="Critério território"/>
  </r>
  <r>
    <n v="22"/>
    <n v="20"/>
    <x v="21"/>
    <x v="2"/>
    <s v="Kg"/>
    <n v="98.601300000000009"/>
    <x v="12"/>
    <x v="189"/>
    <n v="2.57"/>
    <n v="254.42999999999998"/>
    <n v="0.39869999999999095"/>
    <s v="Critério território"/>
  </r>
  <r>
    <n v="22"/>
    <n v="21"/>
    <x v="21"/>
    <x v="3"/>
    <s v="Kg"/>
    <n v="328.67100000000005"/>
    <x v="12"/>
    <x v="190"/>
    <n v="2.89"/>
    <n v="950.81000000000006"/>
    <n v="0.32899999999995089"/>
    <s v="Critério território"/>
  </r>
  <r>
    <n v="22"/>
    <n v="22"/>
    <x v="21"/>
    <x v="4"/>
    <s v="Kg"/>
    <n v="140.85900000000001"/>
    <x v="12"/>
    <x v="188"/>
    <n v="3.86"/>
    <n v="544.26"/>
    <n v="0.14099999999999113"/>
    <s v="Critério território"/>
  </r>
  <r>
    <n v="22"/>
    <n v="23"/>
    <x v="21"/>
    <x v="5"/>
    <s v="Kg"/>
    <n v="643.25610000000006"/>
    <x v="12"/>
    <x v="191"/>
    <n v="3.64"/>
    <n v="2340.52"/>
    <m/>
    <s v="Critério território"/>
  </r>
  <r>
    <n v="22"/>
    <n v="24"/>
    <x v="21"/>
    <x v="6"/>
    <s v="Kg"/>
    <n v="147.90195"/>
    <x v="12"/>
    <x v="192"/>
    <n v="2.98"/>
    <n v="441.04"/>
    <n v="9.8050000000000637E-2"/>
    <s v="Critério território"/>
  </r>
  <r>
    <n v="22"/>
    <n v="25"/>
    <x v="21"/>
    <x v="7"/>
    <s v="Kg"/>
    <n v="103.29660000000001"/>
    <x v="12"/>
    <x v="193"/>
    <n v="2.1800000000000002"/>
    <n v="224.54000000000002"/>
    <n v="-0.29660000000001219"/>
    <s v="Critério território"/>
  </r>
  <r>
    <n v="22"/>
    <n v="26"/>
    <x v="21"/>
    <x v="8"/>
    <s v="Kg"/>
    <n v="154.94490000000002"/>
    <x v="12"/>
    <x v="194"/>
    <n v="4.6500000000000004"/>
    <n v="720.75"/>
    <n v="5.5099999999981719E-2"/>
    <s v="Critério território"/>
  </r>
  <r>
    <n v="22"/>
    <n v="27"/>
    <x v="21"/>
    <x v="9"/>
    <s v="Kg"/>
    <n v="986.01300000000003"/>
    <x v="11"/>
    <x v="195"/>
    <n v="3.04"/>
    <n v="2997.44"/>
    <n v="-1.3000000000033651E-2"/>
    <s v="Critério território"/>
  </r>
  <r>
    <n v="22"/>
    <n v="1"/>
    <x v="21"/>
    <x v="10"/>
    <s v="Kg"/>
    <n v="239.46030000000002"/>
    <x v="12"/>
    <x v="196"/>
    <n v="2.4900000000000002"/>
    <n v="595.11"/>
    <n v="-0.46030000000001792"/>
    <s v="Critério território"/>
  </r>
  <r>
    <n v="22"/>
    <n v="2"/>
    <x v="21"/>
    <x v="11"/>
    <s v="Kg"/>
    <n v="213.63615000000001"/>
    <x v="12"/>
    <x v="197"/>
    <n v="4.9000000000000004"/>
    <n v="1048.6000000000001"/>
    <n v="0.36384999999998513"/>
    <s v="Critério território"/>
  </r>
  <r>
    <n v="23"/>
    <n v="3"/>
    <x v="22"/>
    <x v="0"/>
    <s v="Kg"/>
    <n v="233.87700000000001"/>
    <x v="1"/>
    <x v="11"/>
    <m/>
    <n v="0"/>
    <m/>
    <m/>
  </r>
  <r>
    <n v="23"/>
    <n v="4"/>
    <x v="22"/>
    <x v="1"/>
    <s v="Kg"/>
    <n v="167.05500000000001"/>
    <x v="1"/>
    <x v="11"/>
    <m/>
    <n v="0"/>
    <n v="-167.05500000000001"/>
    <m/>
  </r>
  <r>
    <n v="23"/>
    <n v="5"/>
    <x v="22"/>
    <x v="2"/>
    <s v="Kg"/>
    <n v="116.9385"/>
    <x v="1"/>
    <x v="11"/>
    <m/>
    <n v="0"/>
    <n v="-116.9385"/>
    <m/>
  </r>
  <r>
    <n v="23"/>
    <n v="6"/>
    <x v="22"/>
    <x v="3"/>
    <s v="Kg"/>
    <n v="389.79500000000007"/>
    <x v="1"/>
    <x v="11"/>
    <m/>
    <n v="0"/>
    <n v="-389.79500000000007"/>
    <m/>
  </r>
  <r>
    <n v="23"/>
    <n v="7"/>
    <x v="22"/>
    <x v="4"/>
    <s v="Kg"/>
    <n v="167.05500000000001"/>
    <x v="1"/>
    <x v="11"/>
    <m/>
    <n v="0"/>
    <n v="-167.05500000000001"/>
    <m/>
  </r>
  <r>
    <n v="23"/>
    <n v="8"/>
    <x v="22"/>
    <x v="5"/>
    <s v="Kg"/>
    <n v="762.8845"/>
    <x v="1"/>
    <x v="11"/>
    <m/>
    <n v="0"/>
    <n v="-762.8845"/>
    <m/>
  </r>
  <r>
    <n v="23"/>
    <n v="9"/>
    <x v="22"/>
    <x v="6"/>
    <s v="Kg"/>
    <n v="175.40775000000002"/>
    <x v="1"/>
    <x v="11"/>
    <m/>
    <n v="0"/>
    <n v="-175.40775000000002"/>
    <m/>
  </r>
  <r>
    <n v="23"/>
    <n v="10"/>
    <x v="22"/>
    <x v="7"/>
    <s v="Kg"/>
    <n v="122.50700000000001"/>
    <x v="1"/>
    <x v="11"/>
    <m/>
    <n v="0"/>
    <n v="-122.50700000000001"/>
    <m/>
  </r>
  <r>
    <n v="23"/>
    <n v="11"/>
    <x v="22"/>
    <x v="8"/>
    <s v="Kg"/>
    <n v="183.76050000000001"/>
    <x v="1"/>
    <x v="11"/>
    <m/>
    <n v="0"/>
    <n v="-183.76050000000001"/>
    <m/>
  </r>
  <r>
    <n v="23"/>
    <n v="12"/>
    <x v="22"/>
    <x v="9"/>
    <s v="Kg"/>
    <n v="1169.385"/>
    <x v="1"/>
    <x v="11"/>
    <m/>
    <n v="0"/>
    <n v="-1169.385"/>
    <m/>
  </r>
  <r>
    <n v="23"/>
    <n v="13"/>
    <x v="22"/>
    <x v="10"/>
    <s v="Kg"/>
    <n v="283.99350000000004"/>
    <x v="1"/>
    <x v="11"/>
    <m/>
    <n v="0"/>
    <m/>
    <m/>
  </r>
  <r>
    <n v="23"/>
    <n v="14"/>
    <x v="22"/>
    <x v="11"/>
    <s v="Kg"/>
    <n v="253.36675000000002"/>
    <x v="1"/>
    <x v="11"/>
    <m/>
    <n v="0"/>
    <n v="-253.36675000000002"/>
    <m/>
  </r>
  <r>
    <n v="24"/>
    <n v="14"/>
    <x v="23"/>
    <x v="0"/>
    <s v="Kg"/>
    <n v="346.75200000000001"/>
    <x v="1"/>
    <x v="11"/>
    <n v="3.86"/>
    <n v="0"/>
    <m/>
    <m/>
  </r>
  <r>
    <n v="24"/>
    <n v="15"/>
    <x v="23"/>
    <x v="1"/>
    <s v="Kg"/>
    <n v="247.68"/>
    <x v="3"/>
    <x v="115"/>
    <n v="2.4900000000000002"/>
    <n v="617.5200000000001"/>
    <n v="0.31999999999999318"/>
    <m/>
  </r>
  <r>
    <n v="24"/>
    <n v="16"/>
    <x v="23"/>
    <x v="2"/>
    <s v="Kg"/>
    <n v="173.376"/>
    <x v="3"/>
    <x v="69"/>
    <n v="2.57"/>
    <n v="444.60999999999996"/>
    <n v="0.37600000000000477"/>
    <m/>
  </r>
  <r>
    <n v="24"/>
    <n v="16"/>
    <x v="23"/>
    <x v="3"/>
    <s v="Kg"/>
    <n v="577.92000000000007"/>
    <x v="3"/>
    <x v="91"/>
    <n v="2.89"/>
    <n v="1670.42"/>
    <m/>
    <m/>
  </r>
  <r>
    <n v="24"/>
    <n v="17"/>
    <x v="23"/>
    <x v="4"/>
    <s v="Kg"/>
    <n v="247.68"/>
    <x v="3"/>
    <x v="115"/>
    <n v="3.86"/>
    <n v="957.28"/>
    <m/>
    <m/>
  </r>
  <r>
    <n v="24"/>
    <n v="18"/>
    <x v="23"/>
    <x v="5"/>
    <s v="Kg"/>
    <n v="1131.0720000000001"/>
    <x v="3"/>
    <x v="198"/>
    <n v="3.64"/>
    <n v="4116.84"/>
    <n v="-7.2000000000116415E-2"/>
    <m/>
  </r>
  <r>
    <n v="24"/>
    <n v="19"/>
    <x v="23"/>
    <x v="6"/>
    <s v="Kg"/>
    <n v="260.06399999999996"/>
    <x v="3"/>
    <x v="146"/>
    <n v="2.98"/>
    <n v="774.8"/>
    <n v="-6.399999999996453E-2"/>
    <m/>
  </r>
  <r>
    <n v="24"/>
    <n v="20"/>
    <x v="23"/>
    <x v="7"/>
    <s v="Kg"/>
    <n v="181.63200000000001"/>
    <x v="3"/>
    <x v="199"/>
    <n v="2.1800000000000002"/>
    <n v="396.76000000000005"/>
    <n v="0.367999999999995"/>
    <m/>
  </r>
  <r>
    <n v="24"/>
    <n v="21"/>
    <x v="23"/>
    <x v="8"/>
    <s v="Kg"/>
    <n v="272.44799999999998"/>
    <x v="3"/>
    <x v="123"/>
    <n v="4.6500000000000004"/>
    <n v="1264.8000000000002"/>
    <n v="-0.44799999999997908"/>
    <m/>
  </r>
  <r>
    <n v="24"/>
    <n v="22"/>
    <x v="23"/>
    <x v="9"/>
    <s v="Kg"/>
    <n v="1733.76"/>
    <x v="1"/>
    <x v="11"/>
    <n v="3.04"/>
    <n v="0"/>
    <n v="-1733.76"/>
    <m/>
  </r>
  <r>
    <n v="24"/>
    <n v="23"/>
    <x v="23"/>
    <x v="10"/>
    <s v="Kg"/>
    <n v="421.05600000000004"/>
    <x v="3"/>
    <x v="200"/>
    <n v="2.4900000000000002"/>
    <n v="1048.2900000000002"/>
    <m/>
    <m/>
  </r>
  <r>
    <n v="24"/>
    <n v="24"/>
    <x v="23"/>
    <x v="11"/>
    <s v="Kg"/>
    <n v="375.64800000000002"/>
    <x v="3"/>
    <x v="201"/>
    <n v="4.9000000000000004"/>
    <n v="1842.4"/>
    <n v="0.35199999999997544"/>
    <m/>
  </r>
  <r>
    <n v="25"/>
    <n v="25"/>
    <x v="24"/>
    <x v="0"/>
    <s v="Kg"/>
    <n v="160.99860000000001"/>
    <x v="1"/>
    <x v="202"/>
    <n v="3.86"/>
    <n v="621.46"/>
    <n v="1.3999999999896318E-3"/>
    <m/>
  </r>
  <r>
    <n v="25"/>
    <n v="26"/>
    <x v="24"/>
    <x v="1"/>
    <s v="Kg"/>
    <n v="114.999"/>
    <x v="5"/>
    <x v="68"/>
    <n v="2.4900000000000002"/>
    <n v="286.35000000000002"/>
    <n v="1.0000000000047748E-3"/>
    <s v="Critério território"/>
  </r>
  <r>
    <n v="25"/>
    <n v="27"/>
    <x v="24"/>
    <x v="2"/>
    <s v="Kg"/>
    <n v="80.499299999999991"/>
    <x v="5"/>
    <x v="203"/>
    <n v="2.57"/>
    <n v="205.6"/>
    <n v="-0.49929999999999097"/>
    <s v="Critério território"/>
  </r>
  <r>
    <n v="25"/>
    <n v="1"/>
    <x v="24"/>
    <x v="3"/>
    <s v="Kg"/>
    <n v="268.33100000000002"/>
    <x v="5"/>
    <x v="99"/>
    <n v="2.89"/>
    <n v="774.52"/>
    <m/>
    <s v="Critério território"/>
  </r>
  <r>
    <n v="25"/>
    <n v="2"/>
    <x v="24"/>
    <x v="4"/>
    <s v="Kg"/>
    <n v="114.99899999999998"/>
    <x v="5"/>
    <x v="68"/>
    <n v="3.86"/>
    <n v="443.9"/>
    <n v="1.0000000000189857E-3"/>
    <s v="Critério território"/>
  </r>
  <r>
    <n v="25"/>
    <n v="3"/>
    <x v="24"/>
    <x v="5"/>
    <s v="Kg"/>
    <n v="525.16210000000001"/>
    <x v="5"/>
    <x v="204"/>
    <n v="3.64"/>
    <n v="1911"/>
    <m/>
    <s v="Critério território"/>
  </r>
  <r>
    <n v="25"/>
    <n v="4"/>
    <x v="24"/>
    <x v="6"/>
    <s v="Kg"/>
    <n v="120.74894999999998"/>
    <x v="5"/>
    <x v="105"/>
    <n v="2.98"/>
    <n v="360.58"/>
    <n v="0.25105000000002065"/>
    <s v="Critério território"/>
  </r>
  <r>
    <n v="25"/>
    <n v="5"/>
    <x v="24"/>
    <x v="7"/>
    <s v="Kg"/>
    <n v="84.332599999999999"/>
    <x v="5"/>
    <x v="205"/>
    <n v="2.1800000000000002"/>
    <n v="183.12"/>
    <n v="-0.33259999999999934"/>
    <s v="Critério território"/>
  </r>
  <r>
    <n v="25"/>
    <n v="6"/>
    <x v="24"/>
    <x v="8"/>
    <s v="Kg"/>
    <n v="126.49889999999999"/>
    <x v="5"/>
    <x v="206"/>
    <n v="4.6500000000000004"/>
    <n v="585.90000000000009"/>
    <n v="-0.49889999999999191"/>
    <s v="Critério território"/>
  </r>
  <r>
    <n v="25"/>
    <n v="7"/>
    <x v="24"/>
    <x v="9"/>
    <s v="Kg"/>
    <n v="804.99299999999994"/>
    <x v="1"/>
    <x v="207"/>
    <n v="3.04"/>
    <n v="2447.1999999999998"/>
    <n v="7.0000000000618456E-3"/>
    <m/>
  </r>
  <r>
    <n v="25"/>
    <n v="8"/>
    <x v="24"/>
    <x v="10"/>
    <s v="Kg"/>
    <n v="195.49829999999997"/>
    <x v="5"/>
    <x v="122"/>
    <n v="2.4900000000000002"/>
    <n v="485.55000000000007"/>
    <n v="-0.49829999999997199"/>
    <s v="Critério território"/>
  </r>
  <r>
    <n v="25"/>
    <n v="9"/>
    <x v="24"/>
    <x v="11"/>
    <s v="Kg"/>
    <n v="174.41514999999998"/>
    <x v="5"/>
    <x v="208"/>
    <n v="4.9000000000000004"/>
    <n v="852.6"/>
    <n v="-0.41514999999998281"/>
    <s v="Critério território"/>
  </r>
  <r>
    <n v="26"/>
    <n v="10"/>
    <x v="25"/>
    <x v="0"/>
    <s v="Kg"/>
    <n v="371.721"/>
    <x v="14"/>
    <x v="209"/>
    <n v="3.86"/>
    <n v="1435.9199999999998"/>
    <n v="0.27899999999999636"/>
    <s v="Critério território"/>
  </r>
  <r>
    <n v="26"/>
    <n v="11"/>
    <x v="25"/>
    <x v="1"/>
    <s v="Kg"/>
    <n v="265.51499999999999"/>
    <x v="14"/>
    <x v="210"/>
    <n v="2.4900000000000002"/>
    <n v="662.34"/>
    <n v="0.48500000000001364"/>
    <s v="Critério território"/>
  </r>
  <r>
    <n v="26"/>
    <n v="12"/>
    <x v="25"/>
    <x v="2"/>
    <s v="Kg"/>
    <n v="185.86049999999997"/>
    <x v="14"/>
    <x v="120"/>
    <n v="2.57"/>
    <n v="478.02"/>
    <n v="0.1395000000000266"/>
    <s v="Critério território"/>
  </r>
  <r>
    <n v="26"/>
    <n v="13"/>
    <x v="25"/>
    <x v="3"/>
    <s v="Kg"/>
    <n v="619.53500000000008"/>
    <x v="14"/>
    <x v="211"/>
    <n v="2.89"/>
    <n v="1791.8000000000002"/>
    <n v="0.46499999999991815"/>
    <s v="Critério território"/>
  </r>
  <r>
    <n v="26"/>
    <n v="14"/>
    <x v="25"/>
    <x v="4"/>
    <s v="Kg"/>
    <n v="265.51499999999999"/>
    <x v="14"/>
    <x v="210"/>
    <n v="3.86"/>
    <n v="1026.76"/>
    <n v="0.48500000000001364"/>
    <s v="Critério território"/>
  </r>
  <r>
    <n v="26"/>
    <n v="14"/>
    <x v="25"/>
    <x v="5"/>
    <s v="Kg"/>
    <n v="1212.5184999999999"/>
    <x v="14"/>
    <x v="212"/>
    <n v="3.64"/>
    <n v="4415.32"/>
    <n v="0.48150000000009641"/>
    <s v="Critério território"/>
  </r>
  <r>
    <n v="26"/>
    <n v="15"/>
    <x v="25"/>
    <x v="6"/>
    <s v="Kg"/>
    <n v="278.79075"/>
    <x v="14"/>
    <x v="213"/>
    <n v="2.98"/>
    <n v="831.42"/>
    <n v="0.20924999999999727"/>
    <s v="Critério território"/>
  </r>
  <r>
    <n v="26"/>
    <n v="16"/>
    <x v="25"/>
    <x v="7"/>
    <s v="Kg"/>
    <n v="194.71099999999998"/>
    <x v="14"/>
    <x v="122"/>
    <n v="2.1800000000000002"/>
    <n v="425.1"/>
    <n v="-0.28900000000001569"/>
    <s v="Critério território"/>
  </r>
  <r>
    <n v="26"/>
    <n v="16"/>
    <x v="25"/>
    <x v="8"/>
    <s v="Kg"/>
    <n v="292.06649999999996"/>
    <x v="14"/>
    <x v="214"/>
    <n v="4.6500000000000004"/>
    <n v="1357.8000000000002"/>
    <m/>
    <s v="Critério território"/>
  </r>
  <r>
    <n v="26"/>
    <n v="17"/>
    <x v="25"/>
    <x v="9"/>
    <s v="Kg"/>
    <n v="1858.605"/>
    <x v="14"/>
    <x v="215"/>
    <n v="3.04"/>
    <n v="5651.36"/>
    <m/>
    <s v="Critério território"/>
  </r>
  <r>
    <n v="26"/>
    <n v="18"/>
    <x v="25"/>
    <x v="10"/>
    <s v="Kg"/>
    <n v="451.37549999999993"/>
    <x v="14"/>
    <x v="16"/>
    <n v="2.4900000000000002"/>
    <n v="1122.99"/>
    <n v="-0.37549999999993133"/>
    <s v="Critério território"/>
  </r>
  <r>
    <n v="26"/>
    <n v="19"/>
    <x v="25"/>
    <x v="11"/>
    <s v="Kg"/>
    <n v="402.69774999999998"/>
    <x v="14"/>
    <x v="100"/>
    <n v="4.9000000000000004"/>
    <n v="1974.7"/>
    <n v="0.30225000000001501"/>
    <s v="Critério território"/>
  </r>
  <r>
    <n v="27"/>
    <n v="20"/>
    <x v="26"/>
    <x v="0"/>
    <s v="Kg"/>
    <n v="557.19299999999998"/>
    <x v="16"/>
    <x v="216"/>
    <n v="3.86"/>
    <n v="537.505"/>
    <n v="-417.94299999999998"/>
    <s v="Complemento"/>
  </r>
  <r>
    <n v="27"/>
    <n v="21"/>
    <x v="26"/>
    <x v="1"/>
    <s v="Kg"/>
    <n v="397.995"/>
    <x v="17"/>
    <x v="217"/>
    <n v="2.4900000000000002"/>
    <n v="742.0200000000001"/>
    <n v="-99.995000000000005"/>
    <s v="Complemento - Critério território"/>
  </r>
  <r>
    <n v="27"/>
    <m/>
    <x v="26"/>
    <x v="1"/>
    <s v="Kg"/>
    <n v="398"/>
    <x v="16"/>
    <x v="218"/>
    <n v="2.4900000000000002"/>
    <n v="249.00000000000003"/>
    <m/>
    <s v="Complemento."/>
  </r>
  <r>
    <n v="27"/>
    <n v="22"/>
    <x v="26"/>
    <x v="2"/>
    <s v="Kg"/>
    <n v="278.59649999999999"/>
    <x v="1"/>
    <x v="11"/>
    <n v="2.57"/>
    <n v="0"/>
    <n v="-278.59649999999999"/>
    <m/>
  </r>
  <r>
    <n v="27"/>
    <n v="23"/>
    <x v="26"/>
    <x v="3"/>
    <s v="Kg"/>
    <n v="928.65499999999997"/>
    <x v="17"/>
    <x v="219"/>
    <n v="2.89"/>
    <n v="2014.3300000000002"/>
    <m/>
    <s v="Complemento - Critério território"/>
  </r>
  <r>
    <n v="27"/>
    <m/>
    <x v="26"/>
    <x v="3"/>
    <s v="Kg"/>
    <n v="929"/>
    <x v="16"/>
    <x v="220"/>
    <n v="2.89"/>
    <n v="671.20249999999999"/>
    <m/>
    <s v="Complemento."/>
  </r>
  <r>
    <n v="27"/>
    <n v="24"/>
    <x v="26"/>
    <x v="4"/>
    <s v="Kg"/>
    <n v="397.99499999999995"/>
    <x v="17"/>
    <x v="221"/>
    <n v="3.86"/>
    <n v="1536.28"/>
    <n v="5.0000000000522959E-3"/>
    <s v="Critério território"/>
  </r>
  <r>
    <n v="27"/>
    <n v="25"/>
    <x v="26"/>
    <x v="5"/>
    <s v="Kg"/>
    <n v="1817.5104999999996"/>
    <x v="16"/>
    <x v="222"/>
    <n v="3.64"/>
    <n v="1654.38"/>
    <n v="-1363.0104999999996"/>
    <s v="Complemento."/>
  </r>
  <r>
    <n v="27"/>
    <n v="26"/>
    <x v="26"/>
    <x v="6"/>
    <s v="Kg"/>
    <n v="417.89474999999993"/>
    <x v="17"/>
    <x v="223"/>
    <n v="2.98"/>
    <n v="1245.6400000000001"/>
    <n v="0.10525000000006912"/>
    <s v="Critério território"/>
  </r>
  <r>
    <n v="27"/>
    <n v="27"/>
    <x v="26"/>
    <x v="7"/>
    <s v="Kg"/>
    <n v="291.863"/>
    <x v="17"/>
    <x v="214"/>
    <n v="2.1800000000000002"/>
    <n v="636.56000000000006"/>
    <n v="0.13700000000000045"/>
    <s v="Critério território"/>
  </r>
  <r>
    <n v="27"/>
    <n v="1"/>
    <x v="26"/>
    <x v="8"/>
    <s v="Kg"/>
    <n v="437.79449999999997"/>
    <x v="17"/>
    <x v="224"/>
    <n v="4.6500000000000004"/>
    <n v="2036.7"/>
    <n v="0.2055000000000291"/>
    <s v="Critério território"/>
  </r>
  <r>
    <n v="27"/>
    <n v="2"/>
    <x v="26"/>
    <x v="9"/>
    <s v="Kg"/>
    <n v="2785.9649999999997"/>
    <x v="16"/>
    <x v="225"/>
    <n v="3.04"/>
    <n v="2117.36"/>
    <n v="-2089.4649999999997"/>
    <s v="Complemento - Critério território"/>
  </r>
  <r>
    <n v="27"/>
    <n v="3"/>
    <x v="26"/>
    <x v="10"/>
    <s v="Kg"/>
    <n v="676.59149999999988"/>
    <x v="1"/>
    <x v="226"/>
    <n v="2.4900000000000002"/>
    <n v="1685.7300000000002"/>
    <n v="0.40850000000011732"/>
    <m/>
  </r>
  <r>
    <n v="27"/>
    <n v="4"/>
    <x v="26"/>
    <x v="11"/>
    <s v="Kg"/>
    <n v="603.62574999999993"/>
    <x v="1"/>
    <x v="227"/>
    <n v="4.9000000000000004"/>
    <n v="2959.6000000000004"/>
    <n v="0.37425000000007458"/>
    <m/>
  </r>
  <r>
    <n v="28"/>
    <n v="5"/>
    <x v="27"/>
    <x v="0"/>
    <s v="Kg"/>
    <n v="185.577"/>
    <x v="9"/>
    <x v="120"/>
    <n v="3.86"/>
    <n v="717.95999999999992"/>
    <n v="0.42300000000000182"/>
    <s v="Sorteio"/>
  </r>
  <r>
    <n v="28"/>
    <n v="6"/>
    <x v="27"/>
    <x v="1"/>
    <s v="Kg"/>
    <n v="132.55500000000001"/>
    <x v="9"/>
    <x v="111"/>
    <n v="2.4900000000000002"/>
    <n v="331.17"/>
    <n v="0.44499999999999318"/>
    <s v="Sorteio"/>
  </r>
  <r>
    <n v="28"/>
    <n v="7"/>
    <x v="27"/>
    <x v="2"/>
    <s v="Kg"/>
    <n v="92.788499999999999"/>
    <x v="9"/>
    <x v="228"/>
    <n v="2.57"/>
    <n v="239.01"/>
    <n v="0.21150000000000091"/>
    <s v="Sorteio"/>
  </r>
  <r>
    <n v="28"/>
    <n v="8"/>
    <x v="27"/>
    <x v="3"/>
    <s v="Kg"/>
    <n v="309.29500000000007"/>
    <x v="9"/>
    <x v="229"/>
    <n v="2.89"/>
    <n v="893.01"/>
    <n v="-0.29500000000007276"/>
    <s v="Critério orgânico "/>
  </r>
  <r>
    <n v="28"/>
    <n v="9"/>
    <x v="27"/>
    <x v="4"/>
    <s v="Kg"/>
    <n v="132.55500000000001"/>
    <x v="9"/>
    <x v="111"/>
    <n v="3.86"/>
    <n v="513.38"/>
    <n v="0.44499999999999318"/>
    <s v="Critério orgânico "/>
  </r>
  <r>
    <n v="28"/>
    <n v="10"/>
    <x v="27"/>
    <x v="5"/>
    <s v="Kg"/>
    <n v="605.33450000000005"/>
    <x v="9"/>
    <x v="230"/>
    <n v="3.64"/>
    <n v="2202.2000000000003"/>
    <n v="-0.3345000000000482"/>
    <m/>
  </r>
  <r>
    <n v="28"/>
    <n v="11"/>
    <x v="27"/>
    <x v="6"/>
    <s v="Kg"/>
    <n v="139.18275"/>
    <x v="9"/>
    <x v="231"/>
    <n v="2.98"/>
    <n v="414.21999999999997"/>
    <n v="-0.18274999999999864"/>
    <s v="Sorteio"/>
  </r>
  <r>
    <n v="28"/>
    <n v="12"/>
    <x v="27"/>
    <x v="7"/>
    <s v="Kg"/>
    <n v="97.207000000000008"/>
    <x v="9"/>
    <x v="232"/>
    <n v="2.1800000000000002"/>
    <n v="211.46"/>
    <n v="-0.20700000000000784"/>
    <s v="Sorteio"/>
  </r>
  <r>
    <n v="28"/>
    <n v="13"/>
    <x v="27"/>
    <x v="8"/>
    <s v="Kg"/>
    <n v="145.81050000000002"/>
    <x v="9"/>
    <x v="233"/>
    <n v="4.6500000000000004"/>
    <n v="678.90000000000009"/>
    <n v="0.18949999999998113"/>
    <s v="Sorteio"/>
  </r>
  <r>
    <n v="28"/>
    <n v="14"/>
    <x v="27"/>
    <x v="9"/>
    <s v="Kg"/>
    <n v="927.88499999999999"/>
    <x v="9"/>
    <x v="234"/>
    <n v="3.04"/>
    <n v="2821.12"/>
    <n v="0.11500000000000909"/>
    <s v="Sorteio"/>
  </r>
  <r>
    <n v="28"/>
    <n v="14"/>
    <x v="27"/>
    <x v="10"/>
    <s v="Kg"/>
    <n v="225.34350000000001"/>
    <x v="9"/>
    <x v="235"/>
    <n v="2.4900000000000002"/>
    <n v="560.25"/>
    <n v="-0.34350000000000591"/>
    <s v="Sorteio"/>
  </r>
  <r>
    <n v="28"/>
    <n v="15"/>
    <x v="27"/>
    <x v="11"/>
    <s v="Kg"/>
    <n v="201.04175000000004"/>
    <x v="9"/>
    <x v="236"/>
    <n v="4.9000000000000004"/>
    <n v="984.90000000000009"/>
    <n v="-4.1750000000035925E-2"/>
    <s v="Sorteio"/>
  </r>
  <r>
    <n v="29"/>
    <n v="16"/>
    <x v="28"/>
    <x v="0"/>
    <s v="Kg"/>
    <n v="753.44639999999993"/>
    <x v="11"/>
    <x v="237"/>
    <n v="3.86"/>
    <n v="2906.58"/>
    <n v="0.44639999999992597"/>
    <m/>
  </r>
  <r>
    <n v="29"/>
    <n v="16"/>
    <x v="28"/>
    <x v="1"/>
    <s v="Kg"/>
    <n v="538.17599999999993"/>
    <x v="8"/>
    <x v="238"/>
    <n v="2.4900000000000002"/>
    <n v="1339.6200000000001"/>
    <n v="0.17599999999993088"/>
    <m/>
  </r>
  <r>
    <n v="29"/>
    <n v="17"/>
    <x v="28"/>
    <x v="2"/>
    <s v="Kg"/>
    <n v="376.72319999999996"/>
    <x v="8"/>
    <x v="87"/>
    <n v="2.57"/>
    <n v="968.89"/>
    <m/>
    <m/>
  </r>
  <r>
    <n v="29"/>
    <n v="18"/>
    <x v="28"/>
    <x v="3"/>
    <s v="Kg"/>
    <n v="1255.7439999999999"/>
    <x v="8"/>
    <x v="239"/>
    <n v="2.89"/>
    <n v="3629.84"/>
    <n v="0.25600000000008549"/>
    <m/>
  </r>
  <r>
    <n v="29"/>
    <n v="19"/>
    <x v="28"/>
    <x v="4"/>
    <s v="Kg"/>
    <n v="538.17599999999993"/>
    <x v="8"/>
    <x v="238"/>
    <n v="3.86"/>
    <n v="2076.6799999999998"/>
    <n v="-0.17599999999993088"/>
    <m/>
  </r>
  <r>
    <n v="29"/>
    <n v="20"/>
    <x v="28"/>
    <x v="5"/>
    <s v="Kg"/>
    <n v="2457.6703999999995"/>
    <x v="8"/>
    <x v="240"/>
    <n v="3.64"/>
    <n v="8947.1200000000008"/>
    <n v="0.3296000000004824"/>
    <m/>
  </r>
  <r>
    <n v="29"/>
    <n v="21"/>
    <x v="28"/>
    <x v="6"/>
    <s v="Kg"/>
    <n v="565.08479999999986"/>
    <x v="8"/>
    <x v="241"/>
    <n v="2.98"/>
    <n v="1683.7"/>
    <n v="-8.479999999985921E-2"/>
    <m/>
  </r>
  <r>
    <n v="29"/>
    <n v="22"/>
    <x v="28"/>
    <x v="7"/>
    <s v="Kg"/>
    <n v="394.66239999999999"/>
    <x v="8"/>
    <x v="242"/>
    <n v="2.1800000000000002"/>
    <n v="861.1"/>
    <n v="0.337600000000009"/>
    <m/>
  </r>
  <r>
    <n v="29"/>
    <n v="23"/>
    <x v="28"/>
    <x v="8"/>
    <s v="Kg"/>
    <n v="591.99360000000001"/>
    <x v="8"/>
    <x v="243"/>
    <n v="4.6500000000000004"/>
    <n v="2752.8"/>
    <n v="6.3999999999850843E-3"/>
    <m/>
  </r>
  <r>
    <n v="29"/>
    <n v="24"/>
    <x v="28"/>
    <x v="9"/>
    <s v="Kg"/>
    <n v="3767.2319999999995"/>
    <x v="11"/>
    <x v="244"/>
    <n v="3.04"/>
    <n v="11451.68"/>
    <n v="-0.23199999999951615"/>
    <m/>
  </r>
  <r>
    <n v="29"/>
    <n v="25"/>
    <x v="28"/>
    <x v="10"/>
    <s v="Kg"/>
    <n v="914.89919999999984"/>
    <x v="8"/>
    <x v="245"/>
    <n v="2.4900000000000002"/>
    <n v="2278.3500000000004"/>
    <n v="0.10080000000016298"/>
    <m/>
  </r>
  <r>
    <n v="29"/>
    <n v="26"/>
    <x v="28"/>
    <x v="11"/>
    <s v="Kg"/>
    <n v="816.23359999999991"/>
    <x v="8"/>
    <x v="246"/>
    <n v="4.9000000000000004"/>
    <n v="3998.4"/>
    <n v="-0.23359999999991032"/>
    <m/>
  </r>
  <r>
    <n v="30"/>
    <n v="27"/>
    <x v="29"/>
    <x v="0"/>
    <s v="Kg"/>
    <n v="152.124"/>
    <x v="14"/>
    <x v="247"/>
    <n v="3.86"/>
    <n v="586.72"/>
    <n v="-0.12399999999999523"/>
    <s v="Sorteio"/>
  </r>
  <r>
    <n v="30"/>
    <n v="1"/>
    <x v="29"/>
    <x v="1"/>
    <s v="Kg"/>
    <n v="108.66"/>
    <x v="10"/>
    <x v="136"/>
    <n v="2.4900000000000002"/>
    <n v="271.41000000000003"/>
    <m/>
    <s v="Critério território"/>
  </r>
  <r>
    <n v="30"/>
    <n v="2"/>
    <x v="29"/>
    <x v="2"/>
    <s v="Kg"/>
    <n v="76.061999999999998"/>
    <x v="10"/>
    <x v="248"/>
    <n v="2.57"/>
    <n v="195.32"/>
    <n v="-6.1999999999997613E-2"/>
    <s v="Critério território"/>
  </r>
  <r>
    <n v="30"/>
    <n v="3"/>
    <x v="29"/>
    <x v="3"/>
    <s v="Kg"/>
    <n v="253.54000000000002"/>
    <x v="10"/>
    <x v="249"/>
    <n v="2.89"/>
    <n v="734.06000000000006"/>
    <m/>
    <s v="Critério território"/>
  </r>
  <r>
    <n v="30"/>
    <n v="4"/>
    <x v="29"/>
    <x v="4"/>
    <s v="Kg"/>
    <n v="108.66"/>
    <x v="10"/>
    <x v="136"/>
    <n v="3.86"/>
    <n v="420.74"/>
    <n v="0.34000000000000341"/>
    <s v="Critério território"/>
  </r>
  <r>
    <n v="30"/>
    <n v="5"/>
    <x v="29"/>
    <x v="5"/>
    <s v="Kg"/>
    <n v="496.214"/>
    <x v="10"/>
    <x v="250"/>
    <n v="3.64"/>
    <n v="1805.44"/>
    <n v="-0.21399999999999864"/>
    <s v="Critério território"/>
  </r>
  <r>
    <n v="30"/>
    <n v="6"/>
    <x v="29"/>
    <x v="6"/>
    <s v="Kg"/>
    <n v="114.09299999999999"/>
    <x v="10"/>
    <x v="139"/>
    <n v="2.98"/>
    <n v="339.71999999999997"/>
    <n v="-9.2999999999989313E-2"/>
    <s v="Critério território"/>
  </r>
  <r>
    <n v="30"/>
    <n v="7"/>
    <x v="29"/>
    <x v="7"/>
    <s v="Kg"/>
    <n v="79.683999999999997"/>
    <x v="10"/>
    <x v="203"/>
    <n v="2.1800000000000002"/>
    <n v="174.4"/>
    <n v="0.3160000000000025"/>
    <s v="Critério território"/>
  </r>
  <r>
    <n v="30"/>
    <n v="8"/>
    <x v="29"/>
    <x v="8"/>
    <s v="Kg"/>
    <n v="119.526"/>
    <x v="10"/>
    <x v="251"/>
    <n v="4.6500000000000004"/>
    <n v="558"/>
    <n v="0.47400000000000375"/>
    <s v="Critério território"/>
  </r>
  <r>
    <n v="30"/>
    <n v="9"/>
    <x v="29"/>
    <x v="9"/>
    <s v="Kg"/>
    <n v="760.62"/>
    <x v="10"/>
    <x v="252"/>
    <n v="3.04"/>
    <n v="2313.44"/>
    <n v="0.37999999999999545"/>
    <s v="Critério território"/>
  </r>
  <r>
    <n v="30"/>
    <n v="10"/>
    <x v="29"/>
    <x v="10"/>
    <s v="Kg"/>
    <n v="184.72199999999998"/>
    <x v="10"/>
    <x v="253"/>
    <n v="2.4900000000000002"/>
    <n v="460.65000000000003"/>
    <n v="0.27800000000002001"/>
    <s v="Critério território"/>
  </r>
  <r>
    <n v="30"/>
    <n v="11"/>
    <x v="29"/>
    <x v="11"/>
    <s v="Kg"/>
    <n v="164.80099999999999"/>
    <x v="10"/>
    <x v="67"/>
    <n v="4.9000000000000004"/>
    <n v="808.50000000000011"/>
    <n v="0.19900000000001228"/>
    <s v="Critério território"/>
  </r>
  <r>
    <n v="31"/>
    <n v="12"/>
    <x v="30"/>
    <x v="0"/>
    <s v="Kg"/>
    <n v="386.97540000000004"/>
    <x v="14"/>
    <x v="254"/>
    <n v="3.86"/>
    <n v="1493.82"/>
    <n v="2.4599999999963984E-2"/>
    <s v="Critério local"/>
  </r>
  <r>
    <n v="31"/>
    <n v="13"/>
    <x v="30"/>
    <x v="1"/>
    <s v="Kg"/>
    <n v="276.411"/>
    <x v="14"/>
    <x v="255"/>
    <n v="2.4900000000000002"/>
    <n v="687.24"/>
    <m/>
    <s v="Critério local"/>
  </r>
  <r>
    <n v="31"/>
    <n v="14"/>
    <x v="30"/>
    <x v="2"/>
    <s v="Kg"/>
    <n v="193.48769999999999"/>
    <x v="14"/>
    <x v="86"/>
    <n v="2.57"/>
    <n v="496.01"/>
    <n v="-0.48769999999998959"/>
    <s v="Critério local"/>
  </r>
  <r>
    <n v="31"/>
    <n v="14"/>
    <x v="30"/>
    <x v="3"/>
    <s v="Kg"/>
    <n v="644.95900000000006"/>
    <x v="14"/>
    <x v="256"/>
    <n v="2.89"/>
    <n v="1864.0500000000002"/>
    <n v="4.0999999999939973E-2"/>
    <s v="Critério local"/>
  </r>
  <r>
    <n v="31"/>
    <n v="15"/>
    <x v="30"/>
    <x v="4"/>
    <s v="Kg"/>
    <n v="276.411"/>
    <x v="14"/>
    <x v="255"/>
    <n v="3.86"/>
    <n v="1065.3599999999999"/>
    <n v="-0.41100000000000136"/>
    <s v="Critério local"/>
  </r>
  <r>
    <n v="31"/>
    <n v="16"/>
    <x v="30"/>
    <x v="5"/>
    <s v="Kg"/>
    <n v="1262.2769000000001"/>
    <x v="14"/>
    <x v="257"/>
    <n v="3.64"/>
    <n v="4593.68"/>
    <n v="0.27690000000006876"/>
    <s v="Critério local"/>
  </r>
  <r>
    <n v="31"/>
    <n v="16"/>
    <x v="30"/>
    <x v="6"/>
    <s v="Kg"/>
    <n v="290.23154999999997"/>
    <x v="14"/>
    <x v="258"/>
    <n v="2.98"/>
    <n v="864.2"/>
    <m/>
    <s v="Critério local"/>
  </r>
  <r>
    <n v="31"/>
    <n v="17"/>
    <x v="30"/>
    <x v="7"/>
    <s v="Kg"/>
    <n v="202.70140000000001"/>
    <x v="14"/>
    <x v="259"/>
    <n v="2.1800000000000002"/>
    <n v="442.54"/>
    <m/>
    <s v="Critério local"/>
  </r>
  <r>
    <n v="31"/>
    <n v="18"/>
    <x v="30"/>
    <x v="8"/>
    <s v="Kg"/>
    <n v="304.0521"/>
    <x v="14"/>
    <x v="149"/>
    <n v="4.6500000000000004"/>
    <n v="1413.6000000000001"/>
    <n v="-5.2099999999995816E-2"/>
    <s v="Critério local"/>
  </r>
  <r>
    <n v="31"/>
    <n v="19"/>
    <x v="30"/>
    <x v="9"/>
    <s v="Kg"/>
    <n v="1934.877"/>
    <x v="14"/>
    <x v="260"/>
    <n v="3.04"/>
    <n v="5882.4"/>
    <n v="0.12300000000004729"/>
    <s v="Critério local"/>
  </r>
  <r>
    <n v="31"/>
    <n v="20"/>
    <x v="30"/>
    <x v="10"/>
    <s v="Kg"/>
    <n v="469.89869999999996"/>
    <x v="14"/>
    <x v="261"/>
    <n v="2.4900000000000002"/>
    <n v="1170.3000000000002"/>
    <n v="0.10130000000003747"/>
    <s v="Critério local"/>
  </r>
  <r>
    <n v="31"/>
    <n v="21"/>
    <x v="30"/>
    <x v="11"/>
    <s v="Kg"/>
    <n v="419.22335000000004"/>
    <x v="14"/>
    <x v="262"/>
    <n v="4.9000000000000004"/>
    <n v="2053.1000000000004"/>
    <n v="-0.22335000000003902"/>
    <s v="Critério local"/>
  </r>
  <r>
    <n v="32"/>
    <n v="22"/>
    <x v="31"/>
    <x v="0"/>
    <s v="Kg"/>
    <n v="1886.1779999999999"/>
    <x v="14"/>
    <x v="263"/>
    <n v="3.86"/>
    <n v="7279.96"/>
    <n v="-0.17799999999988358"/>
    <s v="Critério território"/>
  </r>
  <r>
    <n v="32"/>
    <n v="23"/>
    <x v="31"/>
    <x v="1"/>
    <s v="Kg"/>
    <n v="1347.27"/>
    <x v="17"/>
    <x v="264"/>
    <n v="2.4900000000000002"/>
    <n v="3354.03"/>
    <m/>
    <s v="Critério Território - %Quilombola"/>
  </r>
  <r>
    <n v="32"/>
    <n v="24"/>
    <x v="31"/>
    <x v="2"/>
    <s v="Kg"/>
    <n v="943.08899999999983"/>
    <x v="14"/>
    <x v="265"/>
    <n v="2.57"/>
    <n v="2423.5099999999998"/>
    <n v="-8.8999999999828106E-2"/>
    <s v="Critério território"/>
  </r>
  <r>
    <n v="32"/>
    <n v="25"/>
    <x v="31"/>
    <x v="3"/>
    <s v="Kg"/>
    <n v="3143.63"/>
    <x v="17"/>
    <x v="266"/>
    <n v="2.89"/>
    <n v="9086.16"/>
    <n v="0.36999999999989086"/>
    <s v="Critério Território - %Quilombola"/>
  </r>
  <r>
    <n v="32"/>
    <n v="26"/>
    <x v="31"/>
    <x v="4"/>
    <s v="Kg"/>
    <n v="1347.2699999999998"/>
    <x v="17"/>
    <x v="264"/>
    <n v="3.86"/>
    <n v="5199.42"/>
    <n v="-0.26999999999975444"/>
    <s v="Critério Território - %Quilombola"/>
  </r>
  <r>
    <n v="32"/>
    <n v="27"/>
    <x v="31"/>
    <x v="5"/>
    <s v="Kg"/>
    <n v="6152.5329999999994"/>
    <x v="14"/>
    <x v="267"/>
    <n v="3.64"/>
    <n v="22396.920000000002"/>
    <n v="0.46700000000055297"/>
    <s v="Critério território"/>
  </r>
  <r>
    <n v="32"/>
    <n v="1"/>
    <x v="31"/>
    <x v="6"/>
    <s v="Kg"/>
    <n v="1414.6334999999999"/>
    <x v="17"/>
    <x v="268"/>
    <n v="2.98"/>
    <n v="4216.7"/>
    <n v="0.36650000000008731"/>
    <s v="Critério Território - %Quilombola"/>
  </r>
  <r>
    <n v="32"/>
    <n v="2"/>
    <x v="31"/>
    <x v="7"/>
    <s v="Kg"/>
    <n v="987.99799999999993"/>
    <x v="17"/>
    <x v="269"/>
    <n v="2.1800000000000002"/>
    <n v="2153.84"/>
    <n v="2.0000000000663931E-3"/>
    <s v="Critério Território - %Quilombola"/>
  </r>
  <r>
    <n v="32"/>
    <n v="3"/>
    <x v="31"/>
    <x v="8"/>
    <s v="Kg"/>
    <n v="1481.9969999999998"/>
    <x v="17"/>
    <x v="270"/>
    <n v="4.6500000000000004"/>
    <n v="6891.3"/>
    <n v="3.0000000001564331E-3"/>
    <s v="Critério Território - %Quilombola"/>
  </r>
  <r>
    <n v="32"/>
    <n v="4"/>
    <x v="31"/>
    <x v="9"/>
    <s v="Kg"/>
    <n v="9430.8899999999976"/>
    <x v="14"/>
    <x v="271"/>
    <n v="3.04"/>
    <n v="28670.240000000002"/>
    <n v="0.11000000000240107"/>
    <s v="Critério território"/>
  </r>
  <r>
    <n v="32"/>
    <n v="5"/>
    <x v="31"/>
    <x v="10"/>
    <s v="Kg"/>
    <n v="2290.3589999999995"/>
    <x v="14"/>
    <x v="272"/>
    <n v="2.4900000000000002"/>
    <n v="5702.1"/>
    <n v="-0.35899999999946886"/>
    <s v="Critério território"/>
  </r>
  <r>
    <n v="32"/>
    <n v="6"/>
    <x v="31"/>
    <x v="11"/>
    <s v="Kg"/>
    <n v="2043.3594999999998"/>
    <x v="14"/>
    <x v="273"/>
    <n v="4.9000000000000004"/>
    <n v="10010.700000000001"/>
    <n v="-0.35949999999979809"/>
    <s v="Critério território"/>
  </r>
  <r>
    <n v="33"/>
    <n v="7"/>
    <x v="32"/>
    <x v="0"/>
    <s v="Kg"/>
    <n v="7518.5501999999979"/>
    <x v="13"/>
    <x v="274"/>
    <n v="3.86"/>
    <n v="29023.34"/>
    <n v="0.44980000000214204"/>
    <s v="Sorteio"/>
  </r>
  <r>
    <n v="33"/>
    <n v="8"/>
    <x v="32"/>
    <x v="1"/>
    <s v="Kg"/>
    <n v="5370.3929999999982"/>
    <x v="8"/>
    <x v="275"/>
    <n v="2.4900000000000002"/>
    <n v="13371.300000000001"/>
    <n v="-0.39299999999821011"/>
    <s v="Sorteio"/>
  </r>
  <r>
    <n v="33"/>
    <n v="9"/>
    <x v="32"/>
    <x v="2"/>
    <s v="Kg"/>
    <n v="3759.2750999999985"/>
    <x v="12"/>
    <x v="276"/>
    <n v="2.57"/>
    <n v="9660.6299999999992"/>
    <n v="-0.27509999999847423"/>
    <s v="Sorteio"/>
  </r>
  <r>
    <n v="33"/>
    <n v="10"/>
    <x v="32"/>
    <x v="3"/>
    <s v="Kg"/>
    <n v="12530.916999999998"/>
    <x v="13"/>
    <x v="277"/>
    <n v="2.89"/>
    <n v="36214.590000000004"/>
    <n v="8.300000000235741E-2"/>
    <s v="Sorteio"/>
  </r>
  <r>
    <n v="33"/>
    <n v="11"/>
    <x v="32"/>
    <x v="4"/>
    <s v="Kg"/>
    <n v="5370.3929999999982"/>
    <x v="12"/>
    <x v="275"/>
    <n v="3.86"/>
    <n v="20728.2"/>
    <n v="-0.39299999999821011"/>
    <s v="Sorteio"/>
  </r>
  <r>
    <n v="33"/>
    <n v="12"/>
    <x v="32"/>
    <x v="5"/>
    <s v="Kg"/>
    <n v="24524.794699999991"/>
    <x v="13"/>
    <x v="278"/>
    <n v="3.64"/>
    <n v="89271"/>
    <n v="0.20530000000871951"/>
    <s v="Sorteio"/>
  </r>
  <r>
    <n v="33"/>
    <n v="13"/>
    <x v="32"/>
    <x v="6"/>
    <s v="Kg"/>
    <n v="5638.9126499999984"/>
    <x v="8"/>
    <x v="279"/>
    <n v="2.98"/>
    <n v="16804.22"/>
    <n v="8.7350000001606531E-2"/>
    <s v="Critério orgânico "/>
  </r>
  <r>
    <n v="33"/>
    <n v="14"/>
    <x v="32"/>
    <x v="7"/>
    <s v="Kg"/>
    <n v="3938.2881999999986"/>
    <x v="8"/>
    <x v="280"/>
    <n v="2.1800000000000002"/>
    <n v="8584.84"/>
    <n v="-0.28819999999859647"/>
    <s v="Sorteio"/>
  </r>
  <r>
    <n v="33"/>
    <n v="14"/>
    <x v="32"/>
    <x v="8"/>
    <s v="Kg"/>
    <n v="5907.4322999999977"/>
    <x v="8"/>
    <x v="281"/>
    <n v="4.6500000000000004"/>
    <n v="27467.550000000003"/>
    <n v="-0.43229999999766733"/>
    <s v="Critério orgânico "/>
  </r>
  <r>
    <n v="33"/>
    <n v="15"/>
    <x v="32"/>
    <x v="9"/>
    <s v="Kg"/>
    <n v="37592.750999999989"/>
    <x v="9"/>
    <x v="282"/>
    <n v="3.04"/>
    <n v="114282.72"/>
    <n v="0.24900000001071021"/>
    <s v="Sorteio"/>
  </r>
  <r>
    <n v="33"/>
    <n v="16"/>
    <x v="32"/>
    <x v="10"/>
    <s v="Kg"/>
    <n v="9129.6680999999971"/>
    <x v="8"/>
    <x v="283"/>
    <n v="2.4900000000000002"/>
    <n v="22733.7"/>
    <n v="-0.33190000000286091"/>
    <s v="Critério orgânico "/>
  </r>
  <r>
    <n v="33"/>
    <n v="16"/>
    <x v="32"/>
    <x v="11"/>
    <s v="Kg"/>
    <n v="8145.0960499999974"/>
    <x v="0"/>
    <x v="284"/>
    <n v="4.9000000000000004"/>
    <n v="39910.5"/>
    <n v="9.604999999737629E-2"/>
    <s v="Sorteio"/>
  </r>
  <r>
    <n v="34"/>
    <n v="17"/>
    <x v="33"/>
    <x v="0"/>
    <s v="Kg"/>
    <n v="435.39300000000003"/>
    <x v="1"/>
    <x v="285"/>
    <n v="3.86"/>
    <n v="1679.1"/>
    <m/>
    <m/>
  </r>
  <r>
    <n v="34"/>
    <n v="18"/>
    <x v="33"/>
    <x v="1"/>
    <s v="Kg"/>
    <n v="310.99500000000006"/>
    <x v="4"/>
    <x v="286"/>
    <n v="2.4900000000000002"/>
    <n v="774.3900000000001"/>
    <n v="4.9999999999386091E-3"/>
    <s v="Critério território"/>
  </r>
  <r>
    <n v="34"/>
    <n v="19"/>
    <x v="33"/>
    <x v="2"/>
    <s v="Kg"/>
    <n v="217.69650000000001"/>
    <x v="4"/>
    <x v="134"/>
    <n v="2.57"/>
    <n v="560.26"/>
    <n v="0.30349999999998545"/>
    <s v="Critério território"/>
  </r>
  <r>
    <n v="34"/>
    <n v="20"/>
    <x v="33"/>
    <x v="3"/>
    <s v="Kg"/>
    <n v="725.6550000000002"/>
    <x v="4"/>
    <x v="287"/>
    <n v="2.89"/>
    <n v="2098.14"/>
    <n v="0.34499999999979991"/>
    <s v="Critério território"/>
  </r>
  <r>
    <n v="34"/>
    <n v="21"/>
    <x v="33"/>
    <x v="4"/>
    <s v="Kg"/>
    <n v="310.995"/>
    <x v="4"/>
    <x v="286"/>
    <n v="3.86"/>
    <n v="1200.46"/>
    <n v="4.9999999999954525E-3"/>
    <s v="Critério território"/>
  </r>
  <r>
    <n v="34"/>
    <n v="22"/>
    <x v="33"/>
    <x v="5"/>
    <s v="Kg"/>
    <n v="1420.2104999999999"/>
    <x v="4"/>
    <x v="183"/>
    <n v="3.64"/>
    <n v="5168.8"/>
    <n v="-0.21049999999991087"/>
    <s v="Critério território"/>
  </r>
  <r>
    <n v="34"/>
    <n v="23"/>
    <x v="33"/>
    <x v="6"/>
    <s v="Kg"/>
    <n v="326.54475000000002"/>
    <x v="4"/>
    <x v="288"/>
    <n v="2.98"/>
    <n v="974.46"/>
    <n v="0.45524999999997817"/>
    <s v="Critério território"/>
  </r>
  <r>
    <n v="34"/>
    <n v="24"/>
    <x v="33"/>
    <x v="7"/>
    <s v="Kg"/>
    <n v="228.06300000000002"/>
    <x v="4"/>
    <x v="289"/>
    <n v="2.1800000000000002"/>
    <n v="497.04"/>
    <n v="-6.3000000000016598E-2"/>
    <s v="Critério território"/>
  </r>
  <r>
    <n v="34"/>
    <n v="25"/>
    <x v="33"/>
    <x v="8"/>
    <s v="Kg"/>
    <n v="342.09450000000004"/>
    <x v="4"/>
    <x v="290"/>
    <n v="4.6500000000000004"/>
    <n v="1590.3000000000002"/>
    <n v="-9.4500000000039108E-2"/>
    <s v="Critério território"/>
  </r>
  <r>
    <n v="34"/>
    <n v="26"/>
    <x v="33"/>
    <x v="9"/>
    <s v="Kg"/>
    <n v="2176.9650000000001"/>
    <x v="4"/>
    <x v="291"/>
    <n v="3.04"/>
    <n v="6618.08"/>
    <n v="3.4999999999854481E-2"/>
    <s v="Critério território"/>
  </r>
  <r>
    <n v="34"/>
    <n v="27"/>
    <x v="33"/>
    <x v="10"/>
    <s v="Kg"/>
    <n v="528.69150000000002"/>
    <x v="4"/>
    <x v="292"/>
    <n v="2.4900000000000002"/>
    <n v="1317.21"/>
    <n v="0.3084999999999809"/>
    <s v="Critério território"/>
  </r>
  <r>
    <n v="34"/>
    <n v="1"/>
    <x v="33"/>
    <x v="11"/>
    <s v="Kg"/>
    <n v="295.04475000000002"/>
    <x v="4"/>
    <x v="293"/>
    <n v="4.9000000000000004"/>
    <n v="1445.5"/>
    <n v="-4.4750000000021828E-2"/>
    <s v="Critério território"/>
  </r>
  <r>
    <n v="35"/>
    <n v="2"/>
    <x v="34"/>
    <x v="0"/>
    <s v="Kg"/>
    <n v="297.06599999999997"/>
    <x v="1"/>
    <x v="294"/>
    <n v="3.86"/>
    <n v="1146.42"/>
    <n v="-6.5999999999974079E-2"/>
    <m/>
  </r>
  <r>
    <n v="35"/>
    <n v="3"/>
    <x v="34"/>
    <x v="1"/>
    <s v="Kg"/>
    <n v="212.19"/>
    <x v="5"/>
    <x v="295"/>
    <n v="2.4900000000000002"/>
    <n v="527.88"/>
    <m/>
    <s v="Sorteio"/>
  </r>
  <r>
    <n v="35"/>
    <n v="4"/>
    <x v="34"/>
    <x v="2"/>
    <s v="Kg"/>
    <n v="148.53299999999999"/>
    <x v="5"/>
    <x v="296"/>
    <n v="2.57"/>
    <n v="382.92999999999995"/>
    <n v="0.46700000000001296"/>
    <s v="Sorteio"/>
  </r>
  <r>
    <n v="35"/>
    <n v="5"/>
    <x v="34"/>
    <x v="3"/>
    <s v="Kg"/>
    <n v="495.11"/>
    <x v="5"/>
    <x v="297"/>
    <n v="2.89"/>
    <n v="1430.55"/>
    <n v="-0.11000000000001364"/>
    <s v="Sorteio"/>
  </r>
  <r>
    <n v="35"/>
    <n v="6"/>
    <x v="34"/>
    <x v="4"/>
    <s v="Kg"/>
    <n v="212.18999999999997"/>
    <x v="5"/>
    <x v="295"/>
    <n v="3.86"/>
    <n v="818.31999999999994"/>
    <n v="-0.1899999999999693"/>
    <s v="Sorteio"/>
  </r>
  <r>
    <n v="35"/>
    <n v="7"/>
    <x v="34"/>
    <x v="5"/>
    <s v="Kg"/>
    <n v="969.00099999999998"/>
    <x v="5"/>
    <x v="298"/>
    <n v="3.64"/>
    <n v="3527.1600000000003"/>
    <n v="-9.9999999997635314E-4"/>
    <s v="Sorteio"/>
  </r>
  <r>
    <n v="35"/>
    <n v="8"/>
    <x v="34"/>
    <x v="6"/>
    <s v="Kg"/>
    <n v="222.79949999999997"/>
    <x v="5"/>
    <x v="154"/>
    <n v="2.98"/>
    <n v="664.54"/>
    <n v="0.20050000000003365"/>
    <s v="Sorteio"/>
  </r>
  <r>
    <n v="35"/>
    <n v="9"/>
    <x v="34"/>
    <x v="7"/>
    <s v="Kg"/>
    <n v="155.60599999999999"/>
    <x v="5"/>
    <x v="135"/>
    <n v="2.1800000000000002"/>
    <n v="340.08000000000004"/>
    <n v="0.39400000000000546"/>
    <s v="Sorteio"/>
  </r>
  <r>
    <n v="35"/>
    <n v="10"/>
    <x v="34"/>
    <x v="8"/>
    <s v="Kg"/>
    <n v="233.40899999999999"/>
    <x v="5"/>
    <x v="299"/>
    <n v="4.6500000000000004"/>
    <n v="1083.45"/>
    <n v="-0.40899999999999181"/>
    <s v="Sorteio"/>
  </r>
  <r>
    <n v="35"/>
    <n v="11"/>
    <x v="34"/>
    <x v="9"/>
    <s v="Kg"/>
    <n v="1485.3299999999997"/>
    <x v="1"/>
    <x v="300"/>
    <n v="3.04"/>
    <n v="4514.3999999999996"/>
    <n v="-0.32999999999969987"/>
    <m/>
  </r>
  <r>
    <n v="35"/>
    <n v="12"/>
    <x v="34"/>
    <x v="10"/>
    <s v="Kg"/>
    <n v="360.72299999999996"/>
    <x v="5"/>
    <x v="301"/>
    <n v="2.4900000000000002"/>
    <n v="898.8900000000001"/>
    <n v="0.27700000000004366"/>
    <s v="Sorteio"/>
  </r>
  <r>
    <n v="35"/>
    <n v="13"/>
    <x v="34"/>
    <x v="11"/>
    <s v="Kg"/>
    <n v="321.82149999999996"/>
    <x v="5"/>
    <x v="302"/>
    <n v="4.9000000000000004"/>
    <n v="1577.8000000000002"/>
    <n v="0.17850000000004229"/>
    <s v="Sorteio"/>
  </r>
  <r>
    <n v="36"/>
    <n v="14"/>
    <x v="35"/>
    <x v="0"/>
    <s v="Kg"/>
    <n v="476.46899999999999"/>
    <x v="11"/>
    <x v="303"/>
    <n v="3.86"/>
    <n v="1837.36"/>
    <n v="-0.46899999999999409"/>
    <s v="Critério território"/>
  </r>
  <r>
    <n v="36"/>
    <n v="14"/>
    <x v="35"/>
    <x v="1"/>
    <s v="Kg"/>
    <n v="340.33500000000004"/>
    <x v="12"/>
    <x v="304"/>
    <n v="2.4900000000000002"/>
    <n v="846.6"/>
    <m/>
    <s v="Critério território"/>
  </r>
  <r>
    <n v="36"/>
    <n v="15"/>
    <x v="35"/>
    <x v="2"/>
    <s v="Kg"/>
    <n v="238.23450000000003"/>
    <x v="12"/>
    <x v="71"/>
    <n v="2.57"/>
    <n v="611.66"/>
    <n v="-0.23450000000002547"/>
    <s v="Critério território"/>
  </r>
  <r>
    <n v="36"/>
    <n v="16"/>
    <x v="35"/>
    <x v="3"/>
    <s v="Kg"/>
    <n v="794.11500000000001"/>
    <x v="12"/>
    <x v="305"/>
    <n v="2.89"/>
    <n v="2294.6600000000003"/>
    <n v="0.11500000000000909"/>
    <s v="Critério território"/>
  </r>
  <r>
    <n v="36"/>
    <n v="16"/>
    <x v="35"/>
    <x v="4"/>
    <s v="Kg"/>
    <n v="340.33500000000004"/>
    <x v="12"/>
    <x v="304"/>
    <n v="3.86"/>
    <n v="1312.3999999999999"/>
    <m/>
    <s v="Critério território"/>
  </r>
  <r>
    <n v="36"/>
    <n v="17"/>
    <x v="35"/>
    <x v="5"/>
    <s v="Kg"/>
    <n v="1554.1965"/>
    <x v="12"/>
    <x v="306"/>
    <n v="3.64"/>
    <n v="5656.56"/>
    <m/>
    <s v="Critério território"/>
  </r>
  <r>
    <n v="36"/>
    <n v="18"/>
    <x v="35"/>
    <x v="6"/>
    <s v="Kg"/>
    <n v="357.35175000000004"/>
    <x v="12"/>
    <x v="307"/>
    <n v="2.98"/>
    <n v="1063.8599999999999"/>
    <n v="-0.3517500000000382"/>
    <s v="Critério território"/>
  </r>
  <r>
    <n v="36"/>
    <n v="19"/>
    <x v="35"/>
    <x v="7"/>
    <s v="Kg"/>
    <n v="249.57900000000001"/>
    <x v="12"/>
    <x v="308"/>
    <n v="2.1800000000000002"/>
    <n v="545"/>
    <n v="0.42099999999999227"/>
    <s v="Critério território"/>
  </r>
  <r>
    <n v="36"/>
    <n v="20"/>
    <x v="35"/>
    <x v="8"/>
    <s v="Kg"/>
    <n v="374.36850000000004"/>
    <x v="12"/>
    <x v="309"/>
    <n v="4.6500000000000004"/>
    <n v="1739.1000000000001"/>
    <n v="-0.36850000000004002"/>
    <s v="Critério território"/>
  </r>
  <r>
    <n v="36"/>
    <n v="21"/>
    <x v="35"/>
    <x v="9"/>
    <s v="Kg"/>
    <n v="2382.3449999999998"/>
    <x v="11"/>
    <x v="310"/>
    <n v="3.04"/>
    <n v="7241.28"/>
    <n v="-0.34499999999979991"/>
    <s v="Critério território"/>
  </r>
  <r>
    <n v="36"/>
    <n v="22"/>
    <x v="35"/>
    <x v="10"/>
    <s v="Kg"/>
    <n v="578.56950000000006"/>
    <x v="12"/>
    <x v="311"/>
    <n v="2.4900000000000002"/>
    <n v="1441.71"/>
    <n v="0.43049999999993815"/>
    <s v="Critério território"/>
  </r>
  <r>
    <n v="36"/>
    <n v="23"/>
    <x v="35"/>
    <x v="11"/>
    <s v="Kg"/>
    <n v="516.17475000000002"/>
    <x v="12"/>
    <x v="312"/>
    <n v="4.9000000000000004"/>
    <n v="2528.4"/>
    <n v="-0.17475000000001728"/>
    <s v="Critério território"/>
  </r>
  <r>
    <n v="37"/>
    <n v="24"/>
    <x v="36"/>
    <x v="0"/>
    <s v="Kg"/>
    <n v="563.80799999999999"/>
    <x v="11"/>
    <x v="313"/>
    <n v="3.86"/>
    <n v="2177.04"/>
    <n v="0.19200000000000728"/>
    <s v="Critério território"/>
  </r>
  <r>
    <n v="37"/>
    <n v="25"/>
    <x v="36"/>
    <x v="1"/>
    <s v="Kg"/>
    <n v="402.72"/>
    <x v="11"/>
    <x v="100"/>
    <n v="2.4900000000000002"/>
    <n v="1003.4700000000001"/>
    <n v="0.27999999999997272"/>
    <s v="Critério território - Sorteio"/>
  </r>
  <r>
    <n v="37"/>
    <n v="26"/>
    <x v="36"/>
    <x v="2"/>
    <s v="Kg"/>
    <n v="281.904"/>
    <x v="11"/>
    <x v="314"/>
    <n v="2.57"/>
    <n v="724.74"/>
    <n v="9.6000000000003638E-2"/>
    <s v="Critério território - Sorteio"/>
  </r>
  <r>
    <n v="37"/>
    <n v="27"/>
    <x v="36"/>
    <x v="3"/>
    <s v="Kg"/>
    <n v="939.68000000000018"/>
    <x v="11"/>
    <x v="315"/>
    <n v="2.89"/>
    <n v="2716.6"/>
    <n v="0.31999999999982265"/>
    <s v="Critério território - Sorteio"/>
  </r>
  <r>
    <n v="37"/>
    <n v="27"/>
    <x v="36"/>
    <x v="4"/>
    <s v="Kg"/>
    <n v="402.71999999999997"/>
    <x v="11"/>
    <x v="100"/>
    <n v="3.86"/>
    <n v="1555.58"/>
    <n v="0.28000000000002956"/>
    <s v="Critério território - Sorteio"/>
  </r>
  <r>
    <n v="37"/>
    <n v="27"/>
    <x v="36"/>
    <x v="5"/>
    <s v="Kg"/>
    <n v="1839.088"/>
    <x v="11"/>
    <x v="316"/>
    <n v="3.64"/>
    <n v="6693.96"/>
    <n v="-8.7999999999965439E-2"/>
    <s v="Critério território - Sorteio"/>
  </r>
  <r>
    <n v="37"/>
    <n v="27"/>
    <x v="36"/>
    <x v="6"/>
    <s v="Kg"/>
    <n v="422.85599999999999"/>
    <x v="11"/>
    <x v="317"/>
    <n v="2.98"/>
    <n v="1260.54"/>
    <n v="0.14400000000000546"/>
    <s v="Critério território - Sorteio"/>
  </r>
  <r>
    <n v="37"/>
    <n v="27"/>
    <x v="36"/>
    <x v="7"/>
    <s v="Kg"/>
    <n v="295.32800000000003"/>
    <x v="11"/>
    <x v="293"/>
    <n v="2.1800000000000002"/>
    <n v="643.1"/>
    <n v="-0.32800000000003138"/>
    <s v="Critério território - Sorteio"/>
  </r>
  <r>
    <n v="37"/>
    <n v="27"/>
    <x v="36"/>
    <x v="8"/>
    <s v="Kg"/>
    <n v="442.99200000000008"/>
    <x v="11"/>
    <x v="318"/>
    <n v="4.6500000000000004"/>
    <n v="2059.9500000000003"/>
    <n v="7.9999999999245119E-3"/>
    <s v="Critério território - Sorteio"/>
  </r>
  <r>
    <n v="37"/>
    <n v="27"/>
    <x v="36"/>
    <x v="9"/>
    <s v="Kg"/>
    <n v="2819.04"/>
    <x v="11"/>
    <x v="319"/>
    <n v="3.04"/>
    <n v="8569.76"/>
    <n v="-3.999999999996362E-2"/>
    <s v="Critério território - Sorteio"/>
  </r>
  <r>
    <n v="37"/>
    <n v="27"/>
    <x v="36"/>
    <x v="10"/>
    <s v="Kg"/>
    <n v="684.62400000000002"/>
    <x v="11"/>
    <x v="320"/>
    <n v="2.4900000000000002"/>
    <n v="1705.65"/>
    <n v="0.37599999999997635"/>
    <s v="Critério território - Sorteio"/>
  </r>
  <r>
    <n v="37"/>
    <n v="27"/>
    <x v="36"/>
    <x v="11"/>
    <s v="Kg"/>
    <n v="610.79200000000003"/>
    <x v="11"/>
    <x v="321"/>
    <n v="4.9000000000000004"/>
    <n v="2993.9"/>
    <n v="0.20799999999996999"/>
    <s v="Critério território - Sorteio"/>
  </r>
  <r>
    <n v="38"/>
    <n v="9"/>
    <x v="37"/>
    <x v="0"/>
    <s v="Kg"/>
    <n v="109.7544"/>
    <x v="1"/>
    <x v="64"/>
    <n v="3.86"/>
    <n v="424.59999999999997"/>
    <n v="0.24559999999999604"/>
    <m/>
  </r>
  <r>
    <n v="38"/>
    <n v="9"/>
    <x v="37"/>
    <x v="1"/>
    <s v="Kg"/>
    <n v="78.396000000000001"/>
    <x v="1"/>
    <x v="322"/>
    <n v="2.4900000000000002"/>
    <n v="194.22000000000003"/>
    <n v="-0.3960000000000008"/>
    <m/>
  </r>
  <r>
    <n v="38"/>
    <n v="9"/>
    <x v="37"/>
    <x v="2"/>
    <s v="Kg"/>
    <n v="54.877200000000002"/>
    <x v="1"/>
    <x v="323"/>
    <n v="2.57"/>
    <n v="141.35"/>
    <n v="0.12279999999999802"/>
    <m/>
  </r>
  <r>
    <n v="38"/>
    <n v="9"/>
    <x v="37"/>
    <x v="3"/>
    <s v="Kg"/>
    <n v="182.92400000000001"/>
    <x v="1"/>
    <x v="324"/>
    <n v="2.89"/>
    <n v="528.87"/>
    <n v="7.5999999999993406E-2"/>
    <m/>
  </r>
  <r>
    <n v="38"/>
    <n v="9"/>
    <x v="37"/>
    <x v="4"/>
    <s v="Kg"/>
    <n v="78.396000000000001"/>
    <x v="1"/>
    <x v="322"/>
    <n v="3.86"/>
    <n v="301.08"/>
    <n v="-0.3960000000000008"/>
    <m/>
  </r>
  <r>
    <n v="38"/>
    <n v="9"/>
    <x v="37"/>
    <x v="5"/>
    <s v="Kg"/>
    <n v="358.00839999999999"/>
    <x v="1"/>
    <x v="147"/>
    <n v="3.64"/>
    <n v="1303.1200000000001"/>
    <n v="-8.399999999994634E-3"/>
    <m/>
  </r>
  <r>
    <n v="38"/>
    <n v="9"/>
    <x v="37"/>
    <x v="6"/>
    <s v="Kg"/>
    <n v="82.315799999999996"/>
    <x v="1"/>
    <x v="325"/>
    <n v="2.98"/>
    <n v="244.35999999999999"/>
    <n v="-0.31579999999999586"/>
    <m/>
  </r>
  <r>
    <n v="38"/>
    <n v="9"/>
    <x v="37"/>
    <x v="7"/>
    <s v="Kg"/>
    <n v="57.490400000000001"/>
    <x v="1"/>
    <x v="326"/>
    <n v="2.1800000000000002"/>
    <n v="124.26"/>
    <n v="-0.49040000000000106"/>
    <m/>
  </r>
  <r>
    <n v="38"/>
    <n v="9"/>
    <x v="37"/>
    <x v="8"/>
    <s v="Kg"/>
    <n v="86.235600000000005"/>
    <x v="1"/>
    <x v="327"/>
    <n v="4.6500000000000004"/>
    <n v="399.90000000000003"/>
    <n v="0.23560000000000514"/>
    <m/>
  </r>
  <r>
    <n v="38"/>
    <n v="9"/>
    <x v="37"/>
    <x v="9"/>
    <s v="Kg"/>
    <n v="548.77200000000005"/>
    <x v="1"/>
    <x v="328"/>
    <n v="3.04"/>
    <n v="1668.96"/>
    <n v="-0.2279999999999518"/>
    <m/>
  </r>
  <r>
    <n v="38"/>
    <n v="9"/>
    <x v="37"/>
    <x v="10"/>
    <s v="Kg"/>
    <n v="133.2732"/>
    <x v="1"/>
    <x v="111"/>
    <n v="2.4900000000000002"/>
    <n v="331.17"/>
    <m/>
    <m/>
  </r>
  <r>
    <n v="38"/>
    <n v="9"/>
    <x v="37"/>
    <x v="11"/>
    <s v="Kg"/>
    <n v="118.9006"/>
    <x v="1"/>
    <x v="329"/>
    <n v="4.9000000000000004"/>
    <n v="583.1"/>
    <n v="9.9400000000002819E-2"/>
    <m/>
  </r>
  <r>
    <n v="39"/>
    <n v="19"/>
    <x v="38"/>
    <x v="0"/>
    <s v="Kg"/>
    <n v="3467.8223999999991"/>
    <x v="13"/>
    <x v="330"/>
    <n v="3.86"/>
    <n v="13386.48"/>
    <n v="0.17760000000089349"/>
    <s v="Sorteio"/>
  </r>
  <r>
    <n v="39"/>
    <n v="20"/>
    <x v="38"/>
    <x v="1"/>
    <s v="Kg"/>
    <n v="2477.0159999999996"/>
    <x v="8"/>
    <x v="331"/>
    <n v="2.4900000000000002"/>
    <n v="6167.7300000000005"/>
    <n v="-1.599999999962165E-2"/>
    <s v="Sorteio"/>
  </r>
  <r>
    <n v="39"/>
    <n v="21"/>
    <x v="38"/>
    <x v="2"/>
    <s v="Kg"/>
    <n v="1733.9111999999996"/>
    <x v="12"/>
    <x v="332"/>
    <n v="2.57"/>
    <n v="4456.38"/>
    <n v="8.8800000000446744E-2"/>
    <s v="Sorteio"/>
  </r>
  <r>
    <n v="39"/>
    <n v="22"/>
    <x v="38"/>
    <x v="3"/>
    <s v="Kg"/>
    <n v="5779.7039999999997"/>
    <x v="13"/>
    <x v="333"/>
    <n v="2.89"/>
    <n v="16704.2"/>
    <n v="0.29600000000027649"/>
    <s v="Sorteio"/>
  </r>
  <r>
    <n v="39"/>
    <n v="23"/>
    <x v="38"/>
    <x v="4"/>
    <s v="Kg"/>
    <n v="2477.0159999999992"/>
    <x v="12"/>
    <x v="331"/>
    <n v="3.86"/>
    <n v="9561.2199999999993"/>
    <n v="-1.5999999999166903E-2"/>
    <s v="Sorteio"/>
  </r>
  <r>
    <n v="39"/>
    <n v="24"/>
    <x v="38"/>
    <x v="5"/>
    <s v="Kg"/>
    <n v="11311.706399999995"/>
    <x v="13"/>
    <x v="334"/>
    <n v="3.64"/>
    <n v="41175.68"/>
    <n v="0.29360000000451691"/>
    <s v="Sorteio"/>
  </r>
  <r>
    <n v="39"/>
    <n v="25"/>
    <x v="38"/>
    <x v="6"/>
    <s v="Kg"/>
    <n v="2600.8667999999989"/>
    <x v="8"/>
    <x v="335"/>
    <n v="2.98"/>
    <n v="7750.98"/>
    <n v="0.13320000000112486"/>
    <s v="Critério orgânico "/>
  </r>
  <r>
    <n v="39"/>
    <n v="26"/>
    <x v="38"/>
    <x v="7"/>
    <s v="Kg"/>
    <n v="1816.4783999999995"/>
    <x v="8"/>
    <x v="336"/>
    <n v="2.1800000000000002"/>
    <n v="3958.88"/>
    <n v="-0.47839999999951033"/>
    <s v="Sorteio"/>
  </r>
  <r>
    <n v="39"/>
    <n v="27"/>
    <x v="38"/>
    <x v="8"/>
    <s v="Kg"/>
    <n v="2724.717599999999"/>
    <x v="12"/>
    <x v="337"/>
    <n v="4.6500000000000004"/>
    <n v="12671.250000000002"/>
    <n v="0.28240000000096188"/>
    <s v="Sorteio"/>
  </r>
  <r>
    <n v="39"/>
    <n v="1"/>
    <x v="38"/>
    <x v="9"/>
    <s v="Kg"/>
    <n v="17339.111999999994"/>
    <x v="9"/>
    <x v="338"/>
    <n v="3.04"/>
    <n v="52710.559999999998"/>
    <n v="-0.11199999999371357"/>
    <s v="Sorteio"/>
  </r>
  <r>
    <n v="39"/>
    <n v="2"/>
    <x v="38"/>
    <x v="10"/>
    <s v="Kg"/>
    <n v="4210.9271999999992"/>
    <x v="8"/>
    <x v="339"/>
    <n v="2.4900000000000002"/>
    <n v="10485.390000000001"/>
    <n v="7.2800000000825094E-2"/>
    <s v="Critério orgânico "/>
  </r>
  <r>
    <n v="39"/>
    <n v="3"/>
    <x v="38"/>
    <x v="11"/>
    <s v="Kg"/>
    <n v="3756.8075999999987"/>
    <x v="0"/>
    <x v="340"/>
    <n v="4.9000000000000004"/>
    <n v="18409.300000000003"/>
    <n v="0.19240000000127111"/>
    <s v="Sorteio"/>
  </r>
  <r>
    <n v="40"/>
    <n v="4"/>
    <x v="39"/>
    <x v="0"/>
    <s v="Kg"/>
    <n v="1658.3154"/>
    <x v="13"/>
    <x v="341"/>
    <n v="3.86"/>
    <n v="6399.88"/>
    <n v="-0.31539999999995416"/>
    <s v="Sorteio"/>
  </r>
  <r>
    <n v="40"/>
    <n v="5"/>
    <x v="39"/>
    <x v="1"/>
    <s v="Kg"/>
    <n v="1184.511"/>
    <x v="8"/>
    <x v="342"/>
    <n v="2.4900000000000002"/>
    <n v="2950.65"/>
    <n v="0.48900000000003274"/>
    <s v="Sorteio"/>
  </r>
  <r>
    <n v="40"/>
    <n v="6"/>
    <x v="39"/>
    <x v="2"/>
    <s v="Kg"/>
    <n v="829.15769999999998"/>
    <x v="12"/>
    <x v="343"/>
    <n v="2.57"/>
    <n v="2130.5299999999997"/>
    <n v="-0.15769999999997708"/>
    <s v="Sorteio"/>
  </r>
  <r>
    <n v="40"/>
    <n v="7"/>
    <x v="39"/>
    <x v="3"/>
    <s v="Kg"/>
    <n v="2763.8589999999999"/>
    <x v="13"/>
    <x v="344"/>
    <n v="2.89"/>
    <n v="7987.96"/>
    <n v="0.1410000000000764"/>
    <s v="Sorteio"/>
  </r>
  <r>
    <n v="40"/>
    <n v="8"/>
    <x v="39"/>
    <x v="4"/>
    <s v="Kg"/>
    <n v="155.92499999999998"/>
    <x v="12"/>
    <x v="135"/>
    <n v="3.86"/>
    <n v="602.16"/>
    <n v="7.5000000000017053E-2"/>
    <s v="Sorteio"/>
  </r>
  <r>
    <n v="40"/>
    <n v="9"/>
    <x v="39"/>
    <x v="5"/>
    <s v="Kg"/>
    <n v="524.02499999999998"/>
    <x v="13"/>
    <x v="345"/>
    <n v="3.64"/>
    <n v="1907.3600000000001"/>
    <n v="-2.4999999999977263E-2"/>
    <s v="Sorteio"/>
  </r>
  <r>
    <n v="40"/>
    <n v="10"/>
    <x v="39"/>
    <x v="6"/>
    <s v="Kg"/>
    <n v="120.4875"/>
    <x v="8"/>
    <x v="251"/>
    <n v="2.98"/>
    <n v="357.6"/>
    <n v="-0.48749999999999716"/>
    <s v="Critério orgânico "/>
  </r>
  <r>
    <n v="40"/>
    <n v="11"/>
    <x v="39"/>
    <x v="7"/>
    <s v="Kg"/>
    <n v="868.64139999999998"/>
    <x v="8"/>
    <x v="346"/>
    <n v="2.1800000000000002"/>
    <n v="1894.42"/>
    <n v="0.35860000000002401"/>
    <s v="Sorteio"/>
  </r>
  <r>
    <n v="40"/>
    <n v="12"/>
    <x v="39"/>
    <x v="8"/>
    <s v="Kg"/>
    <n v="1302.9621"/>
    <x v="8"/>
    <x v="347"/>
    <n v="4.6500000000000004"/>
    <n v="6058.9500000000007"/>
    <n v="3.7900000000036016E-2"/>
    <s v="Critério orgânico "/>
  </r>
  <r>
    <n v="40"/>
    <n v="13"/>
    <x v="39"/>
    <x v="9"/>
    <s v="Kg"/>
    <n v="8291.5769999999993"/>
    <x v="11"/>
    <x v="348"/>
    <n v="3.04"/>
    <n v="25207.68"/>
    <n v="0.42300000000068394"/>
    <s v="Sorteio"/>
  </r>
  <r>
    <n v="40"/>
    <n v="14"/>
    <x v="39"/>
    <x v="10"/>
    <s v="Kg"/>
    <n v="2013.6686999999999"/>
    <x v="8"/>
    <x v="349"/>
    <n v="2.4900000000000002"/>
    <n v="5014.8600000000006"/>
    <n v="0.33130000000005566"/>
    <s v="Critério orgânico "/>
  </r>
  <r>
    <n v="40"/>
    <n v="14"/>
    <x v="39"/>
    <x v="11"/>
    <s v="Kg"/>
    <n v="1796.5083500000001"/>
    <x v="0"/>
    <x v="350"/>
    <n v="4.9000000000000004"/>
    <n v="8805.3000000000011"/>
    <n v="0.49164999999993597"/>
    <s v="Sortei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dataOnRows="1" applyNumberFormats="0" applyBorderFormats="0" applyFontFormats="0" applyPatternFormats="0" applyAlignmentFormats="0" applyWidthHeightFormats="1" dataCaption="Dados" updatedVersion="4" showMemberPropertyTips="0" useAutoFormatting="1" itemPrintTitles="1" createdVersion="1" indent="0" compact="0" compactData="0" gridDropZones="1">
  <location ref="A3:E598" firstHeaderRow="2" firstDataRow="2" firstDataCol="4"/>
  <pivotFields count="12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m="1" x="40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6"/>
        <item m="1" x="18"/>
        <item x="7"/>
        <item x="17"/>
        <item x="2"/>
        <item x="6"/>
        <item x="0"/>
        <item x="9"/>
        <item x="5"/>
        <item x="10"/>
        <item x="15"/>
        <item x="3"/>
        <item x="4"/>
        <item x="8"/>
        <item x="13"/>
        <item x="12"/>
        <item x="14"/>
        <item x="11"/>
        <item x="1"/>
        <item t="default"/>
      </items>
    </pivotField>
    <pivotField axis="axisRow" compact="0" outline="0" subtotalTop="0" showAll="0" includeNewItemsInFilter="1">
      <items count="356">
        <item x="170"/>
        <item x="173"/>
        <item x="323"/>
        <item x="326"/>
        <item x="85"/>
        <item x="89"/>
        <item x="169"/>
        <item x="172"/>
        <item x="140"/>
        <item x="161"/>
        <item x="248"/>
        <item x="164"/>
        <item x="322"/>
        <item x="203"/>
        <item x="325"/>
        <item x="84"/>
        <item x="205"/>
        <item x="106"/>
        <item x="327"/>
        <item x="88"/>
        <item x="168"/>
        <item x="110"/>
        <item x="90"/>
        <item x="228"/>
        <item x="175"/>
        <item x="232"/>
        <item x="189"/>
        <item x="218"/>
        <item x="193"/>
        <item x="160"/>
        <item x="142"/>
        <item x="136"/>
        <item x="64"/>
        <item x="139"/>
        <item x="68"/>
        <item x="83"/>
        <item x="329"/>
        <item x="251"/>
        <item x="105"/>
        <item x="117"/>
        <item x="93"/>
        <item x="206"/>
        <item x="109"/>
        <item x="121"/>
        <item x="111"/>
        <item x="231"/>
        <item x="216"/>
        <item x="92"/>
        <item x="188"/>
        <item x="233"/>
        <item x="159"/>
        <item x="192"/>
        <item x="296"/>
        <item x="247"/>
        <item x="194"/>
        <item x="135"/>
        <item x="63"/>
        <item x="167"/>
        <item x="202"/>
        <item x="138"/>
        <item x="67"/>
        <item x="104"/>
        <item x="69"/>
        <item x="208"/>
        <item x="116"/>
        <item x="166"/>
        <item x="199"/>
        <item x="324"/>
        <item x="114"/>
        <item x="253"/>
        <item x="120"/>
        <item x="86"/>
        <item x="122"/>
        <item x="187"/>
        <item x="236"/>
        <item x="259"/>
        <item x="113"/>
        <item x="295"/>
        <item x="150"/>
        <item x="197"/>
        <item x="134"/>
        <item x="62"/>
        <item x="154"/>
        <item x="235"/>
        <item x="289"/>
        <item x="220"/>
        <item x="299"/>
        <item x="143"/>
        <item x="71"/>
        <item x="196"/>
        <item x="162"/>
        <item x="115"/>
        <item x="308"/>
        <item x="249"/>
        <item x="2"/>
        <item x="96"/>
        <item x="146"/>
        <item x="210"/>
        <item x="6"/>
        <item x="99"/>
        <item x="123"/>
        <item x="255"/>
        <item x="213"/>
        <item x="314"/>
        <item x="107"/>
        <item x="171"/>
        <item x="258"/>
        <item x="214"/>
        <item x="293"/>
        <item x="294"/>
        <item x="13"/>
        <item x="149"/>
        <item x="229"/>
        <item x="286"/>
        <item x="17"/>
        <item x="153"/>
        <item x="302"/>
        <item x="288"/>
        <item x="190"/>
        <item x="155"/>
        <item x="304"/>
        <item x="290"/>
        <item x="307"/>
        <item x="147"/>
        <item x="301"/>
        <item x="1"/>
        <item x="95"/>
        <item x="65"/>
        <item x="209"/>
        <item x="309"/>
        <item x="201"/>
        <item x="87"/>
        <item x="5"/>
        <item x="98"/>
        <item x="254"/>
        <item x="242"/>
        <item x="221"/>
        <item x="7"/>
        <item x="100"/>
        <item x="118"/>
        <item x="223"/>
        <item x="262"/>
        <item x="200"/>
        <item x="317"/>
        <item x="148"/>
        <item x="12"/>
        <item x="285"/>
        <item x="224"/>
        <item x="174"/>
        <item x="318"/>
        <item x="16"/>
        <item x="222"/>
        <item x="158"/>
        <item x="261"/>
        <item x="18"/>
        <item x="303"/>
        <item x="163"/>
        <item x="297"/>
        <item x="250"/>
        <item x="23"/>
        <item x="0"/>
        <item x="94"/>
        <item x="312"/>
        <item x="157"/>
        <item x="345"/>
        <item x="204"/>
        <item x="27"/>
        <item x="292"/>
        <item x="238"/>
        <item x="328"/>
        <item x="144"/>
        <item x="10"/>
        <item x="108"/>
        <item x="103"/>
        <item m="1" x="352"/>
        <item x="74"/>
        <item x="313"/>
        <item x="241"/>
        <item x="91"/>
        <item x="311"/>
        <item x="78"/>
        <item x="243"/>
        <item x="227"/>
        <item x="230"/>
        <item x="321"/>
        <item x="9"/>
        <item x="211"/>
        <item x="102"/>
        <item x="191"/>
        <item x="256"/>
        <item x="20"/>
        <item x="226"/>
        <item x="320"/>
        <item x="225"/>
        <item x="151"/>
        <item x="137"/>
        <item x="66"/>
        <item x="22"/>
        <item x="287"/>
        <item x="19"/>
        <item x="165"/>
        <item x="237"/>
        <item x="26"/>
        <item x="252"/>
        <item x="126"/>
        <item x="28"/>
        <item x="305"/>
        <item x="73"/>
        <item x="207"/>
        <item x="119"/>
        <item x="130"/>
        <item x="246"/>
        <item x="343"/>
        <item x="112"/>
        <item x="3"/>
        <item x="97"/>
        <item x="346"/>
        <item x="79"/>
        <item x="178"/>
        <item x="245"/>
        <item x="234"/>
        <item m="1" x="351"/>
        <item x="47"/>
        <item x="315"/>
        <item x="265"/>
        <item x="182"/>
        <item x="298"/>
        <item x="195"/>
        <item x="269"/>
        <item x="14"/>
        <item x="21"/>
        <item x="145"/>
        <item x="141"/>
        <item x="70"/>
        <item x="125"/>
        <item x="72"/>
        <item x="198"/>
        <item x="129"/>
        <item x="342"/>
        <item x="212"/>
        <item x="44"/>
        <item x="82"/>
        <item x="30"/>
        <item x="239"/>
        <item x="257"/>
        <item x="177"/>
        <item x="347"/>
        <item x="264"/>
        <item x="181"/>
        <item x="81"/>
        <item x="152"/>
        <item x="268"/>
        <item x="183"/>
        <item x="50"/>
        <item x="270"/>
        <item x="300"/>
        <item x="31"/>
        <item x="306"/>
        <item x="124"/>
        <item x="34"/>
        <item x="341"/>
        <item x="4"/>
        <item x="38"/>
        <item x="24"/>
        <item x="133"/>
        <item x="332"/>
        <item x="350"/>
        <item x="176"/>
        <item x="336"/>
        <item m="1" x="353"/>
        <item x="316"/>
        <item x="215"/>
        <item x="75"/>
        <item x="263"/>
        <item x="132"/>
        <item x="260"/>
        <item x="186"/>
        <item x="15"/>
        <item x="349"/>
        <item x="57"/>
        <item x="273"/>
        <item x="156"/>
        <item x="291"/>
        <item x="46"/>
        <item x="185"/>
        <item x="33"/>
        <item x="272"/>
        <item x="310"/>
        <item x="37"/>
        <item x="331"/>
        <item x="39"/>
        <item x="8"/>
        <item x="101"/>
        <item x="127"/>
        <item x="335"/>
        <item x="337"/>
        <item x="344"/>
        <item m="1" x="354"/>
        <item x="319"/>
        <item x="56"/>
        <item x="179"/>
        <item x="51"/>
        <item x="266"/>
        <item x="32"/>
        <item x="45"/>
        <item x="55"/>
        <item x="25"/>
        <item x="42"/>
        <item x="330"/>
        <item x="77"/>
        <item x="60"/>
        <item x="76"/>
        <item x="340"/>
        <item x="276"/>
        <item x="244"/>
        <item x="41"/>
        <item x="280"/>
        <item x="59"/>
        <item x="339"/>
        <item x="54"/>
        <item x="48"/>
        <item x="29"/>
        <item x="128"/>
        <item x="35"/>
        <item x="275"/>
        <item x="80"/>
        <item x="279"/>
        <item x="49"/>
        <item x="333"/>
        <item x="180"/>
        <item x="281"/>
        <item x="267"/>
        <item x="43"/>
        <item x="61"/>
        <item x="274"/>
        <item x="131"/>
        <item x="284"/>
        <item x="348"/>
        <item x="184"/>
        <item x="283"/>
        <item x="52"/>
        <item x="271"/>
        <item x="36"/>
        <item x="53"/>
        <item x="334"/>
        <item x="277"/>
        <item x="40"/>
        <item x="338"/>
        <item x="278"/>
        <item x="58"/>
        <item x="282"/>
        <item x="11"/>
        <item x="240"/>
        <item x="217"/>
        <item x="219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6"/>
    <field x="2"/>
    <field x="3"/>
    <field x="7"/>
  </rowFields>
  <rowItems count="594">
    <i>
      <x/>
      <x v="26"/>
      <x/>
      <x v="46"/>
    </i>
    <i r="2">
      <x v="1"/>
      <x v="27"/>
    </i>
    <i r="2">
      <x v="3"/>
      <x v="85"/>
    </i>
    <i r="2">
      <x v="5"/>
      <x v="151"/>
    </i>
    <i r="2">
      <x v="9"/>
      <x v="193"/>
    </i>
    <i t="default" r="1">
      <x v="26"/>
    </i>
    <i t="default">
      <x/>
    </i>
    <i>
      <x v="2"/>
      <x v="6"/>
      <x v="1"/>
      <x v="304"/>
    </i>
    <i r="2">
      <x v="2"/>
      <x v="222"/>
    </i>
    <i r="2">
      <x v="3"/>
      <x v="327"/>
    </i>
    <i r="2">
      <x v="4"/>
      <x v="301"/>
    </i>
    <i r="2">
      <x v="5"/>
      <x v="343"/>
    </i>
    <i r="2">
      <x v="8"/>
      <x v="279"/>
    </i>
    <i t="default" r="1">
      <x v="6"/>
    </i>
    <i t="default">
      <x v="2"/>
    </i>
    <i>
      <x v="3"/>
      <x v="26"/>
      <x v="1"/>
      <x v="353"/>
    </i>
    <i r="2">
      <x v="3"/>
      <x v="354"/>
    </i>
    <i r="2">
      <x v="4"/>
      <x v="136"/>
    </i>
    <i r="2">
      <x v="6"/>
      <x v="140"/>
    </i>
    <i r="2">
      <x v="7"/>
      <x v="107"/>
    </i>
    <i r="2">
      <x v="8"/>
      <x v="147"/>
    </i>
    <i t="default" r="1">
      <x v="26"/>
    </i>
    <i r="1">
      <x v="31"/>
      <x v="1"/>
      <x v="247"/>
    </i>
    <i r="2">
      <x v="3"/>
      <x v="302"/>
    </i>
    <i r="2">
      <x v="4"/>
      <x v="247"/>
    </i>
    <i r="2">
      <x v="6"/>
      <x v="251"/>
    </i>
    <i r="2">
      <x v="7"/>
      <x v="228"/>
    </i>
    <i r="2">
      <x v="8"/>
      <x v="254"/>
    </i>
    <i t="default" r="1">
      <x v="31"/>
    </i>
    <i t="default">
      <x v="3"/>
    </i>
    <i>
      <x v="4"/>
      <x v="1"/>
      <x v="1"/>
      <x v="145"/>
    </i>
    <i r="2">
      <x v="3"/>
      <x v="229"/>
    </i>
    <i r="2">
      <x v="8"/>
      <x v="154"/>
    </i>
    <i r="2">
      <x v="11"/>
      <x v="190"/>
    </i>
    <i t="default" r="1">
      <x v="1"/>
    </i>
    <i t="default">
      <x v="4"/>
    </i>
    <i>
      <x v="5"/>
      <x v="6"/>
      <x/>
      <x v="332"/>
    </i>
    <i r="2">
      <x v="1"/>
      <x v="240"/>
    </i>
    <i r="2">
      <x v="2"/>
      <x v="283"/>
    </i>
    <i r="2">
      <x v="3"/>
      <x v="320"/>
    </i>
    <i r="2">
      <x v="4"/>
      <x v="253"/>
    </i>
    <i r="2">
      <x v="5"/>
      <x v="340"/>
    </i>
    <i r="2">
      <x v="6"/>
      <x v="319"/>
    </i>
    <i r="2">
      <x v="8"/>
      <x v="299"/>
    </i>
    <i r="2">
      <x v="10"/>
      <x v="310"/>
    </i>
    <i r="2">
      <x v="11"/>
      <x v="333"/>
    </i>
    <i t="default" r="1">
      <x v="6"/>
    </i>
    <i t="default">
      <x v="5"/>
    </i>
    <i>
      <x v="6"/>
      <x/>
      <x/>
      <x v="160"/>
    </i>
    <i r="2">
      <x v="1"/>
      <x v="125"/>
    </i>
    <i r="2">
      <x v="2"/>
      <x v="94"/>
    </i>
    <i r="2">
      <x v="3"/>
      <x v="214"/>
    </i>
    <i r="2">
      <x v="4"/>
      <x v="125"/>
    </i>
    <i r="2">
      <x v="5"/>
      <x v="261"/>
    </i>
    <i r="2">
      <x v="6"/>
      <x v="132"/>
    </i>
    <i r="2">
      <x v="7"/>
      <x v="98"/>
    </i>
    <i r="2">
      <x v="8"/>
      <x v="137"/>
    </i>
    <i r="2">
      <x v="9"/>
      <x v="291"/>
    </i>
    <i r="2">
      <x v="10"/>
      <x v="185"/>
    </i>
    <i r="2">
      <x v="11"/>
      <x v="171"/>
    </i>
    <i t="default" r="1">
      <x/>
    </i>
    <i r="1">
      <x v="12"/>
      <x v="11"/>
      <x v="68"/>
    </i>
    <i t="default" r="1">
      <x v="12"/>
    </i>
    <i r="1">
      <x v="15"/>
      <x v="11"/>
      <x v="87"/>
    </i>
    <i t="default" r="1">
      <x v="15"/>
    </i>
    <i r="1">
      <x v="19"/>
      <x v="11"/>
      <x v="24"/>
    </i>
    <i t="default" r="1">
      <x v="19"/>
    </i>
    <i r="1">
      <x v="32"/>
      <x v="11"/>
      <x v="336"/>
    </i>
    <i t="default" r="1">
      <x v="32"/>
    </i>
    <i r="1">
      <x v="38"/>
      <x v="11"/>
      <x v="312"/>
    </i>
    <i t="default" r="1">
      <x v="38"/>
    </i>
    <i r="1">
      <x v="39"/>
      <x v="11"/>
      <x v="266"/>
    </i>
    <i t="default" r="1">
      <x v="39"/>
    </i>
    <i t="default">
      <x v="6"/>
    </i>
    <i>
      <x v="7"/>
      <x v="6"/>
      <x v="9"/>
      <x v="349"/>
    </i>
    <i r="2">
      <x v="10"/>
      <x v="317"/>
    </i>
    <i t="default" r="1">
      <x v="6"/>
    </i>
    <i r="1">
      <x v="12"/>
      <x v="3"/>
      <x v="104"/>
    </i>
    <i r="2">
      <x v="4"/>
      <x v="38"/>
    </i>
    <i r="2">
      <x v="5"/>
      <x v="172"/>
    </i>
    <i r="2">
      <x v="9"/>
      <x v="213"/>
    </i>
    <i t="default" r="1">
      <x v="12"/>
    </i>
    <i r="1">
      <x v="15"/>
      <x v="3"/>
      <x v="125"/>
    </i>
    <i r="2">
      <x v="4"/>
      <x v="55"/>
    </i>
    <i r="2">
      <x v="5"/>
      <x v="195"/>
    </i>
    <i r="2">
      <x v="9"/>
      <x v="232"/>
    </i>
    <i t="default" r="1">
      <x v="15"/>
    </i>
    <i r="1">
      <x v="19"/>
      <x v="3"/>
      <x v="50"/>
    </i>
    <i r="2">
      <x v="4"/>
      <x v="6"/>
    </i>
    <i r="2">
      <x v="5"/>
      <x v="105"/>
    </i>
    <i r="2">
      <x v="9"/>
      <x v="148"/>
    </i>
    <i t="default" r="1">
      <x v="19"/>
    </i>
    <i r="1">
      <x v="27"/>
      <x/>
      <x v="70"/>
    </i>
    <i r="2">
      <x v="1"/>
      <x v="44"/>
    </i>
    <i r="2">
      <x v="2"/>
      <x v="23"/>
    </i>
    <i r="2">
      <x v="3"/>
      <x v="112"/>
    </i>
    <i r="2">
      <x v="4"/>
      <x v="44"/>
    </i>
    <i r="2">
      <x v="5"/>
      <x v="183"/>
    </i>
    <i r="2">
      <x v="6"/>
      <x v="45"/>
    </i>
    <i r="2">
      <x v="7"/>
      <x v="25"/>
    </i>
    <i r="2">
      <x v="8"/>
      <x v="49"/>
    </i>
    <i r="2">
      <x v="9"/>
      <x v="220"/>
    </i>
    <i r="2">
      <x v="10"/>
      <x v="83"/>
    </i>
    <i r="2">
      <x v="11"/>
      <x v="74"/>
    </i>
    <i t="default" r="1">
      <x v="27"/>
    </i>
    <i r="1">
      <x v="32"/>
      <x v="9"/>
      <x v="350"/>
    </i>
    <i t="default" r="1">
      <x v="32"/>
    </i>
    <i r="1">
      <x v="38"/>
      <x v="9"/>
      <x v="347"/>
    </i>
    <i t="default" r="1">
      <x v="38"/>
    </i>
    <i t="default">
      <x v="7"/>
    </i>
    <i>
      <x v="8"/>
      <x v="5"/>
      <x v="1"/>
      <x v="285"/>
    </i>
    <i r="2">
      <x v="2"/>
      <x v="259"/>
    </i>
    <i r="2">
      <x v="3"/>
      <x v="323"/>
    </i>
    <i r="2">
      <x v="4"/>
      <x v="285"/>
    </i>
    <i r="2">
      <x v="5"/>
      <x v="342"/>
    </i>
    <i r="2">
      <x v="6"/>
      <x v="288"/>
    </i>
    <i r="2">
      <x v="7"/>
      <x v="262"/>
    </i>
    <i r="2">
      <x v="8"/>
      <x v="290"/>
    </i>
    <i r="2">
      <x v="10"/>
      <x v="315"/>
    </i>
    <i r="2">
      <x v="11"/>
      <x v="307"/>
    </i>
    <i t="default" r="1">
      <x v="5"/>
    </i>
    <i r="1">
      <x v="7"/>
      <x v="1"/>
      <x v="56"/>
    </i>
    <i r="2">
      <x v="2"/>
      <x v="32"/>
    </i>
    <i r="2">
      <x v="3"/>
      <x v="127"/>
    </i>
    <i r="2">
      <x v="4"/>
      <x v="56"/>
    </i>
    <i r="2">
      <x v="5"/>
      <x v="196"/>
    </i>
    <i r="2">
      <x v="6"/>
      <x v="60"/>
    </i>
    <i r="2">
      <x v="7"/>
      <x v="34"/>
    </i>
    <i r="2">
      <x v="8"/>
      <x v="62"/>
    </i>
    <i r="2">
      <x v="10"/>
      <x v="98"/>
    </i>
    <i r="2">
      <x v="11"/>
      <x v="88"/>
    </i>
    <i t="default" r="1">
      <x v="7"/>
    </i>
    <i r="1">
      <x v="24"/>
      <x v="1"/>
      <x v="34"/>
    </i>
    <i r="2">
      <x v="2"/>
      <x v="13"/>
    </i>
    <i r="2">
      <x v="3"/>
      <x v="99"/>
    </i>
    <i r="2">
      <x v="4"/>
      <x v="34"/>
    </i>
    <i r="2">
      <x v="5"/>
      <x v="165"/>
    </i>
    <i r="2">
      <x v="6"/>
      <x v="38"/>
    </i>
    <i r="2">
      <x v="7"/>
      <x v="16"/>
    </i>
    <i r="2">
      <x v="8"/>
      <x v="41"/>
    </i>
    <i r="2">
      <x v="10"/>
      <x v="72"/>
    </i>
    <i r="2">
      <x v="11"/>
      <x v="63"/>
    </i>
    <i t="default" r="1">
      <x v="24"/>
    </i>
    <i r="1">
      <x v="34"/>
      <x v="1"/>
      <x v="77"/>
    </i>
    <i r="2">
      <x v="2"/>
      <x v="52"/>
    </i>
    <i r="2">
      <x v="3"/>
      <x v="157"/>
    </i>
    <i r="2">
      <x v="4"/>
      <x v="77"/>
    </i>
    <i r="2">
      <x v="5"/>
      <x v="226"/>
    </i>
    <i r="2">
      <x v="6"/>
      <x v="82"/>
    </i>
    <i r="2">
      <x v="7"/>
      <x v="55"/>
    </i>
    <i r="2">
      <x v="8"/>
      <x v="86"/>
    </i>
    <i r="2">
      <x v="10"/>
      <x v="124"/>
    </i>
    <i r="2">
      <x v="11"/>
      <x v="116"/>
    </i>
    <i t="default" r="1">
      <x v="34"/>
    </i>
    <i t="default">
      <x v="8"/>
    </i>
    <i>
      <x v="9"/>
      <x v="8"/>
      <x v="1"/>
      <x v="207"/>
    </i>
    <i r="2">
      <x v="2"/>
      <x v="175"/>
    </i>
    <i r="2">
      <x v="3"/>
      <x v="272"/>
    </i>
    <i r="2">
      <x v="4"/>
      <x v="207"/>
    </i>
    <i r="2">
      <x v="5"/>
      <x v="311"/>
    </i>
    <i r="2">
      <x v="6"/>
      <x v="309"/>
    </i>
    <i r="2">
      <x v="7"/>
      <x v="180"/>
    </i>
    <i r="2">
      <x v="8"/>
      <x v="217"/>
    </i>
    <i r="2">
      <x v="9"/>
      <x v="325"/>
    </i>
    <i r="2">
      <x v="10"/>
      <x v="249"/>
    </i>
    <i r="2">
      <x v="11"/>
      <x v="241"/>
    </i>
    <i t="default" r="1">
      <x v="8"/>
    </i>
    <i r="1">
      <x v="29"/>
      <x v="1"/>
      <x v="31"/>
    </i>
    <i r="2">
      <x v="2"/>
      <x v="10"/>
    </i>
    <i r="2">
      <x v="3"/>
      <x v="93"/>
    </i>
    <i r="2">
      <x v="4"/>
      <x v="31"/>
    </i>
    <i r="2">
      <x v="5"/>
      <x v="158"/>
    </i>
    <i r="2">
      <x v="6"/>
      <x v="33"/>
    </i>
    <i r="2">
      <x v="7"/>
      <x v="13"/>
    </i>
    <i r="2">
      <x v="8"/>
      <x v="37"/>
    </i>
    <i r="2">
      <x v="9"/>
      <x v="203"/>
    </i>
    <i r="2">
      <x v="10"/>
      <x v="69"/>
    </i>
    <i r="2">
      <x v="11"/>
      <x v="60"/>
    </i>
    <i t="default" r="1">
      <x v="29"/>
    </i>
    <i t="default">
      <x v="9"/>
    </i>
    <i>
      <x v="10"/>
      <x v="20"/>
      <x/>
      <x v="267"/>
    </i>
    <i r="2">
      <x v="1"/>
      <x v="245"/>
    </i>
    <i r="2">
      <x v="2"/>
      <x v="218"/>
    </i>
    <i r="2">
      <x v="3"/>
      <x v="300"/>
    </i>
    <i r="2">
      <x v="4"/>
      <x v="245"/>
    </i>
    <i r="2">
      <x v="5"/>
      <x v="329"/>
    </i>
    <i r="2">
      <x v="6"/>
      <x v="248"/>
    </i>
    <i r="2">
      <x v="7"/>
      <x v="225"/>
    </i>
    <i r="2">
      <x v="8"/>
      <x v="252"/>
    </i>
    <i r="2">
      <x v="9"/>
      <x v="338"/>
    </i>
    <i r="2">
      <x v="10"/>
      <x v="284"/>
    </i>
    <i r="2">
      <x v="11"/>
      <x v="276"/>
    </i>
    <i t="default" r="1">
      <x v="20"/>
    </i>
    <i t="default">
      <x v="10"/>
    </i>
    <i>
      <x v="11"/>
      <x v="1"/>
      <x v="2"/>
      <x v="110"/>
    </i>
    <i r="2">
      <x v="4"/>
      <x v="145"/>
    </i>
    <i r="2">
      <x v="5"/>
      <x v="277"/>
    </i>
    <i r="2">
      <x v="6"/>
      <x v="150"/>
    </i>
    <i r="2">
      <x v="7"/>
      <x v="114"/>
    </i>
    <i r="2">
      <x v="10"/>
      <x v="199"/>
    </i>
    <i t="default" r="1">
      <x v="1"/>
    </i>
    <i r="1">
      <x v="9"/>
      <x v="1"/>
      <x v="15"/>
    </i>
    <i r="2">
      <x v="2"/>
      <x v="4"/>
    </i>
    <i r="2">
      <x v="3"/>
      <x v="71"/>
    </i>
    <i r="2">
      <x v="4"/>
      <x v="15"/>
    </i>
    <i r="2">
      <x v="5"/>
      <x v="131"/>
    </i>
    <i r="2">
      <x v="6"/>
      <x v="19"/>
    </i>
    <i r="2">
      <x v="7"/>
      <x v="5"/>
    </i>
    <i r="2">
      <x v="8"/>
      <x v="22"/>
    </i>
    <i r="2">
      <x v="10"/>
      <x v="47"/>
    </i>
    <i r="2">
      <x v="11"/>
      <x v="40"/>
    </i>
    <i t="default" r="1">
      <x v="9"/>
    </i>
    <i r="1">
      <x v="13"/>
      <x v="1"/>
      <x v="64"/>
    </i>
    <i r="2">
      <x v="2"/>
      <x v="39"/>
    </i>
    <i r="2">
      <x v="3"/>
      <x v="139"/>
    </i>
    <i r="2">
      <x v="4"/>
      <x v="64"/>
    </i>
    <i r="2">
      <x v="5"/>
      <x v="209"/>
    </i>
    <i r="2">
      <x v="6"/>
      <x v="70"/>
    </i>
    <i r="2">
      <x v="7"/>
      <x v="43"/>
    </i>
    <i r="2">
      <x v="8"/>
      <x v="72"/>
    </i>
    <i r="2">
      <x v="10"/>
      <x v="110"/>
    </i>
    <i r="2">
      <x v="11"/>
      <x v="100"/>
    </i>
    <i t="default" r="1">
      <x v="13"/>
    </i>
    <i r="1">
      <x v="16"/>
      <x v="1"/>
      <x v="87"/>
    </i>
    <i r="2">
      <x v="2"/>
      <x v="60"/>
    </i>
    <i r="2">
      <x v="3"/>
      <x v="170"/>
    </i>
    <i r="2">
      <x v="4"/>
      <x v="87"/>
    </i>
    <i r="2">
      <x v="5"/>
      <x v="231"/>
    </i>
    <i r="2">
      <x v="6"/>
      <x v="91"/>
    </i>
    <i r="2">
      <x v="7"/>
      <x v="62"/>
    </i>
    <i r="2">
      <x v="8"/>
      <x v="96"/>
    </i>
    <i r="2">
      <x v="10"/>
      <x v="137"/>
    </i>
    <i r="2">
      <x v="11"/>
      <x v="123"/>
    </i>
    <i t="default" r="1">
      <x v="16"/>
    </i>
    <i r="1">
      <x v="18"/>
      <x v="1"/>
      <x v="29"/>
    </i>
    <i r="2">
      <x v="2"/>
      <x v="9"/>
    </i>
    <i r="2">
      <x v="3"/>
      <x v="90"/>
    </i>
    <i r="2">
      <x v="4"/>
      <x v="29"/>
    </i>
    <i r="2">
      <x v="5"/>
      <x v="156"/>
    </i>
    <i r="2">
      <x v="6"/>
      <x v="32"/>
    </i>
    <i r="2">
      <x v="7"/>
      <x v="11"/>
    </i>
    <i r="2">
      <x v="8"/>
      <x v="35"/>
    </i>
    <i r="2">
      <x v="10"/>
      <x v="65"/>
    </i>
    <i r="2">
      <x v="11"/>
      <x v="57"/>
    </i>
    <i t="default" r="1">
      <x v="18"/>
    </i>
    <i r="1">
      <x v="23"/>
      <x v="1"/>
      <x v="91"/>
    </i>
    <i r="2">
      <x v="2"/>
      <x v="62"/>
    </i>
    <i r="2">
      <x v="3"/>
      <x v="178"/>
    </i>
    <i r="2">
      <x v="4"/>
      <x v="91"/>
    </i>
    <i r="2">
      <x v="5"/>
      <x v="236"/>
    </i>
    <i r="2">
      <x v="6"/>
      <x v="96"/>
    </i>
    <i r="2">
      <x v="7"/>
      <x v="66"/>
    </i>
    <i r="2">
      <x v="8"/>
      <x v="100"/>
    </i>
    <i r="2">
      <x v="10"/>
      <x v="142"/>
    </i>
    <i r="2">
      <x v="11"/>
      <x v="130"/>
    </i>
    <i t="default" r="1">
      <x v="23"/>
    </i>
    <i t="default">
      <x v="11"/>
    </i>
    <i>
      <x v="12"/>
      <x v="3"/>
      <x v="1"/>
      <x v="197"/>
    </i>
    <i r="2">
      <x v="2"/>
      <x v="159"/>
    </i>
    <i r="2">
      <x v="3"/>
      <x v="263"/>
    </i>
    <i r="2">
      <x v="4"/>
      <x v="197"/>
    </i>
    <i r="2">
      <x v="5"/>
      <x v="306"/>
    </i>
    <i r="2">
      <x v="6"/>
      <x v="202"/>
    </i>
    <i r="2">
      <x v="7"/>
      <x v="166"/>
    </i>
    <i r="2">
      <x v="8"/>
      <x v="205"/>
    </i>
    <i r="2">
      <x v="9"/>
      <x v="321"/>
    </i>
    <i r="2">
      <x v="10"/>
      <x v="242"/>
    </i>
    <i r="2">
      <x v="11"/>
      <x v="256"/>
    </i>
    <i t="default" r="1">
      <x v="3"/>
    </i>
    <i r="1">
      <x v="33"/>
      <x v="1"/>
      <x v="113"/>
    </i>
    <i r="2">
      <x v="2"/>
      <x v="80"/>
    </i>
    <i r="2">
      <x v="3"/>
      <x v="198"/>
    </i>
    <i r="2">
      <x v="4"/>
      <x v="113"/>
    </i>
    <i r="2">
      <x v="5"/>
      <x v="252"/>
    </i>
    <i r="2">
      <x v="6"/>
      <x v="117"/>
    </i>
    <i r="2">
      <x v="7"/>
      <x v="84"/>
    </i>
    <i r="2">
      <x v="8"/>
      <x v="121"/>
    </i>
    <i r="2">
      <x v="9"/>
      <x v="282"/>
    </i>
    <i r="2">
      <x v="10"/>
      <x v="167"/>
    </i>
    <i r="2">
      <x v="11"/>
      <x v="108"/>
    </i>
    <i t="default" r="1">
      <x v="33"/>
    </i>
    <i t="default">
      <x v="12"/>
    </i>
    <i>
      <x v="13"/>
      <x v="6"/>
      <x v="7"/>
      <x v="305"/>
    </i>
    <i t="default" r="1">
      <x v="6"/>
    </i>
    <i r="1">
      <x v="12"/>
      <x v="1"/>
      <x v="38"/>
    </i>
    <i r="2">
      <x v="2"/>
      <x v="17"/>
    </i>
    <i r="2">
      <x v="6"/>
      <x v="42"/>
    </i>
    <i r="2">
      <x v="7"/>
      <x v="21"/>
    </i>
    <i r="2">
      <x v="8"/>
      <x v="44"/>
    </i>
    <i r="2">
      <x v="10"/>
      <x v="76"/>
    </i>
    <i t="default" r="1">
      <x v="12"/>
    </i>
    <i r="1">
      <x v="15"/>
      <x v="1"/>
      <x v="55"/>
    </i>
    <i r="2">
      <x v="2"/>
      <x v="31"/>
    </i>
    <i r="2">
      <x v="6"/>
      <x v="59"/>
    </i>
    <i r="2">
      <x v="7"/>
      <x v="33"/>
    </i>
    <i r="2">
      <x v="8"/>
      <x v="8"/>
    </i>
    <i r="2">
      <x v="10"/>
      <x v="30"/>
    </i>
    <i t="default" r="1">
      <x v="15"/>
    </i>
    <i r="1">
      <x v="19"/>
      <x v="1"/>
      <x v="6"/>
    </i>
    <i r="2">
      <x v="2"/>
      <x/>
    </i>
    <i r="2">
      <x v="6"/>
      <x v="7"/>
    </i>
    <i r="2">
      <x v="7"/>
      <x v="1"/>
    </i>
    <i r="2">
      <x v="8"/>
      <x v="8"/>
    </i>
    <i r="2">
      <x v="10"/>
      <x v="30"/>
    </i>
    <i t="default" r="1">
      <x v="19"/>
    </i>
    <i r="1">
      <x v="28"/>
      <x v="1"/>
      <x v="168"/>
    </i>
    <i r="2">
      <x v="2"/>
      <x v="131"/>
    </i>
    <i r="2">
      <x v="3"/>
      <x v="243"/>
    </i>
    <i r="2">
      <x v="4"/>
      <x v="168"/>
    </i>
    <i r="2">
      <x v="5"/>
      <x v="352"/>
    </i>
    <i r="2">
      <x v="6"/>
      <x v="177"/>
    </i>
    <i r="2">
      <x v="7"/>
      <x v="135"/>
    </i>
    <i r="2">
      <x v="8"/>
      <x v="181"/>
    </i>
    <i r="2">
      <x v="10"/>
      <x v="219"/>
    </i>
    <i r="2">
      <x v="11"/>
      <x v="211"/>
    </i>
    <i t="default" r="1">
      <x v="28"/>
    </i>
    <i r="1">
      <x v="32"/>
      <x v="1"/>
      <x v="324"/>
    </i>
    <i r="2">
      <x v="6"/>
      <x v="326"/>
    </i>
    <i r="2">
      <x v="7"/>
      <x v="316"/>
    </i>
    <i r="2">
      <x v="8"/>
      <x v="330"/>
    </i>
    <i r="2">
      <x v="10"/>
      <x v="339"/>
    </i>
    <i t="default" r="1">
      <x v="32"/>
    </i>
    <i r="1">
      <x v="38"/>
      <x v="1"/>
      <x v="289"/>
    </i>
    <i r="2">
      <x v="6"/>
      <x v="294"/>
    </i>
    <i r="2">
      <x v="7"/>
      <x v="268"/>
    </i>
    <i r="2">
      <x v="10"/>
      <x v="318"/>
    </i>
    <i t="default" r="1">
      <x v="38"/>
    </i>
    <i r="1">
      <x v="39"/>
      <x v="1"/>
      <x v="238"/>
    </i>
    <i r="2">
      <x v="6"/>
      <x v="37"/>
    </i>
    <i r="2">
      <x v="7"/>
      <x v="216"/>
    </i>
    <i r="2">
      <x v="8"/>
      <x v="246"/>
    </i>
    <i r="2">
      <x v="10"/>
      <x v="278"/>
    </i>
    <i t="default" r="1">
      <x v="39"/>
    </i>
    <i t="default">
      <x v="13"/>
    </i>
    <i>
      <x v="14"/>
      <x v="14"/>
      <x/>
      <x v="258"/>
    </i>
    <i r="2">
      <x v="1"/>
      <x v="234"/>
    </i>
    <i r="2">
      <x v="2"/>
      <x v="204"/>
    </i>
    <i r="2">
      <x v="3"/>
      <x v="293"/>
    </i>
    <i r="2">
      <x v="4"/>
      <x v="234"/>
    </i>
    <i r="2">
      <x v="5"/>
      <x v="322"/>
    </i>
    <i r="2">
      <x v="6"/>
      <x v="237"/>
    </i>
    <i r="2">
      <x v="7"/>
      <x v="210"/>
    </i>
    <i r="2">
      <x v="8"/>
      <x v="242"/>
    </i>
    <i r="2">
      <x v="9"/>
      <x v="335"/>
    </i>
    <i r="2">
      <x v="10"/>
      <x v="274"/>
    </i>
    <i r="2">
      <x v="11"/>
      <x v="264"/>
    </i>
    <i t="default" r="1">
      <x v="14"/>
    </i>
    <i r="1">
      <x v="15"/>
      <x/>
      <x v="80"/>
    </i>
    <i t="default" r="1">
      <x v="15"/>
    </i>
    <i r="1">
      <x v="19"/>
      <x/>
      <x v="20"/>
    </i>
    <i t="default" r="1">
      <x v="19"/>
    </i>
    <i r="1">
      <x v="32"/>
      <x/>
      <x v="334"/>
    </i>
    <i r="2">
      <x v="3"/>
      <x v="345"/>
    </i>
    <i r="2">
      <x v="5"/>
      <x v="348"/>
    </i>
    <i t="default" r="1">
      <x v="32"/>
    </i>
    <i r="1">
      <x v="38"/>
      <x/>
      <x v="308"/>
    </i>
    <i r="2">
      <x v="3"/>
      <x v="328"/>
    </i>
    <i r="2">
      <x v="5"/>
      <x v="344"/>
    </i>
    <i t="default" r="1">
      <x v="38"/>
    </i>
    <i r="1">
      <x v="39"/>
      <x/>
      <x v="260"/>
    </i>
    <i r="2">
      <x v="3"/>
      <x v="296"/>
    </i>
    <i r="2">
      <x v="5"/>
      <x v="164"/>
    </i>
    <i t="default" r="1">
      <x v="39"/>
    </i>
    <i t="default">
      <x v="14"/>
    </i>
    <i>
      <x v="15"/>
      <x v="10"/>
      <x v="1"/>
      <x v="126"/>
    </i>
    <i r="2">
      <x v="2"/>
      <x v="95"/>
    </i>
    <i r="2">
      <x v="3"/>
      <x v="215"/>
    </i>
    <i r="2">
      <x v="4"/>
      <x v="126"/>
    </i>
    <i r="2">
      <x v="5"/>
      <x v="262"/>
    </i>
    <i r="2">
      <x v="6"/>
      <x v="133"/>
    </i>
    <i r="2">
      <x v="7"/>
      <x v="99"/>
    </i>
    <i r="2">
      <x v="8"/>
      <x v="138"/>
    </i>
    <i r="2">
      <x v="10"/>
      <x v="187"/>
    </i>
    <i r="2">
      <x v="11"/>
      <x v="173"/>
    </i>
    <i t="default" r="1">
      <x v="10"/>
    </i>
    <i r="1">
      <x v="21"/>
      <x v="1"/>
      <x v="48"/>
    </i>
    <i r="2">
      <x v="2"/>
      <x v="26"/>
    </i>
    <i r="2">
      <x v="3"/>
      <x v="118"/>
    </i>
    <i r="2">
      <x v="4"/>
      <x v="48"/>
    </i>
    <i r="2">
      <x v="5"/>
      <x v="188"/>
    </i>
    <i r="2">
      <x v="6"/>
      <x v="51"/>
    </i>
    <i r="2">
      <x v="7"/>
      <x v="28"/>
    </i>
    <i r="2">
      <x v="8"/>
      <x v="54"/>
    </i>
    <i r="2">
      <x v="10"/>
      <x v="89"/>
    </i>
    <i r="2">
      <x v="11"/>
      <x v="79"/>
    </i>
    <i t="default" r="1">
      <x v="21"/>
    </i>
    <i r="1">
      <x v="32"/>
      <x v="2"/>
      <x v="313"/>
    </i>
    <i r="2">
      <x v="4"/>
      <x v="324"/>
    </i>
    <i t="default" r="1">
      <x v="32"/>
    </i>
    <i r="1">
      <x v="35"/>
      <x v="1"/>
      <x v="120"/>
    </i>
    <i r="2">
      <x v="2"/>
      <x v="88"/>
    </i>
    <i r="2">
      <x v="3"/>
      <x v="206"/>
    </i>
    <i r="2">
      <x v="4"/>
      <x v="120"/>
    </i>
    <i r="2">
      <x v="5"/>
      <x v="257"/>
    </i>
    <i r="2">
      <x v="6"/>
      <x v="122"/>
    </i>
    <i r="2">
      <x v="7"/>
      <x v="92"/>
    </i>
    <i r="2">
      <x v="8"/>
      <x v="129"/>
    </i>
    <i r="2">
      <x v="10"/>
      <x v="179"/>
    </i>
    <i r="2">
      <x v="11"/>
      <x v="162"/>
    </i>
    <i t="default" r="1">
      <x v="35"/>
    </i>
    <i r="1">
      <x v="38"/>
      <x v="2"/>
      <x v="265"/>
    </i>
    <i r="2">
      <x v="4"/>
      <x v="289"/>
    </i>
    <i r="2">
      <x v="8"/>
      <x v="295"/>
    </i>
    <i t="default" r="1">
      <x v="38"/>
    </i>
    <i r="1">
      <x v="39"/>
      <x v="2"/>
      <x v="212"/>
    </i>
    <i r="2">
      <x v="4"/>
      <x v="55"/>
    </i>
    <i t="default" r="1">
      <x v="39"/>
    </i>
    <i t="default">
      <x v="15"/>
    </i>
    <i>
      <x v="16"/>
      <x v="17"/>
      <x/>
      <x v="144"/>
    </i>
    <i r="2">
      <x v="1"/>
      <x v="111"/>
    </i>
    <i r="2">
      <x v="2"/>
      <x v="78"/>
    </i>
    <i r="2">
      <x v="3"/>
      <x v="194"/>
    </i>
    <i r="2">
      <x v="4"/>
      <x v="111"/>
    </i>
    <i r="2">
      <x v="5"/>
      <x v="250"/>
    </i>
    <i r="2">
      <x v="6"/>
      <x v="115"/>
    </i>
    <i r="2">
      <x v="7"/>
      <x v="82"/>
    </i>
    <i r="2">
      <x v="8"/>
      <x v="119"/>
    </i>
    <i r="2">
      <x v="9"/>
      <x v="281"/>
    </i>
    <i r="2">
      <x v="10"/>
      <x v="163"/>
    </i>
    <i r="2">
      <x v="11"/>
      <x v="152"/>
    </i>
    <i t="default" r="1">
      <x v="17"/>
    </i>
    <i r="1">
      <x v="25"/>
      <x/>
      <x v="128"/>
    </i>
    <i r="2">
      <x v="1"/>
      <x v="97"/>
    </i>
    <i r="2">
      <x v="2"/>
      <x v="70"/>
    </i>
    <i r="2">
      <x v="3"/>
      <x v="186"/>
    </i>
    <i r="2">
      <x v="4"/>
      <x v="97"/>
    </i>
    <i r="2">
      <x v="5"/>
      <x v="239"/>
    </i>
    <i r="2">
      <x v="6"/>
      <x v="102"/>
    </i>
    <i r="2">
      <x v="7"/>
      <x v="72"/>
    </i>
    <i r="2">
      <x v="8"/>
      <x v="107"/>
    </i>
    <i r="2">
      <x v="9"/>
      <x v="271"/>
    </i>
    <i r="2">
      <x v="10"/>
      <x v="150"/>
    </i>
    <i r="2">
      <x v="11"/>
      <x v="138"/>
    </i>
    <i t="default" r="1">
      <x v="25"/>
    </i>
    <i r="1">
      <x v="29"/>
      <x/>
      <x v="53"/>
    </i>
    <i t="default" r="1">
      <x v="29"/>
    </i>
    <i r="1">
      <x v="30"/>
      <x/>
      <x v="134"/>
    </i>
    <i r="2">
      <x v="1"/>
      <x v="101"/>
    </i>
    <i r="2">
      <x v="2"/>
      <x v="71"/>
    </i>
    <i r="2">
      <x v="3"/>
      <x v="189"/>
    </i>
    <i r="2">
      <x v="4"/>
      <x v="101"/>
    </i>
    <i r="2">
      <x v="5"/>
      <x v="244"/>
    </i>
    <i r="2">
      <x v="6"/>
      <x v="106"/>
    </i>
    <i r="2">
      <x v="7"/>
      <x v="75"/>
    </i>
    <i r="2">
      <x v="8"/>
      <x v="111"/>
    </i>
    <i r="2">
      <x v="9"/>
      <x v="275"/>
    </i>
    <i r="2">
      <x v="10"/>
      <x v="153"/>
    </i>
    <i r="2">
      <x v="11"/>
      <x v="141"/>
    </i>
    <i t="default" r="1">
      <x v="30"/>
    </i>
    <i r="1">
      <x v="31"/>
      <x/>
      <x v="273"/>
    </i>
    <i r="2">
      <x v="2"/>
      <x v="224"/>
    </i>
    <i r="2">
      <x v="5"/>
      <x v="331"/>
    </i>
    <i r="2">
      <x v="9"/>
      <x v="341"/>
    </i>
    <i r="2">
      <x v="10"/>
      <x v="286"/>
    </i>
    <i r="2">
      <x v="11"/>
      <x v="280"/>
    </i>
    <i t="default" r="1">
      <x v="31"/>
    </i>
    <i t="default">
      <x v="16"/>
    </i>
    <i>
      <x v="17"/>
      <x v="10"/>
      <x/>
      <x v="161"/>
    </i>
    <i r="2">
      <x v="9"/>
      <x v="292"/>
    </i>
    <i t="default" r="1">
      <x v="10"/>
    </i>
    <i r="1">
      <x v="12"/>
      <x/>
      <x v="61"/>
    </i>
    <i t="default" r="1">
      <x v="12"/>
    </i>
    <i r="1">
      <x v="21"/>
      <x/>
      <x v="73"/>
    </i>
    <i r="2">
      <x v="9"/>
      <x v="227"/>
    </i>
    <i t="default" r="1">
      <x v="21"/>
    </i>
    <i r="1">
      <x v="28"/>
      <x/>
      <x v="201"/>
    </i>
    <i r="2">
      <x v="9"/>
      <x v="314"/>
    </i>
    <i t="default" r="1">
      <x v="28"/>
    </i>
    <i r="1">
      <x v="35"/>
      <x/>
      <x v="155"/>
    </i>
    <i r="2">
      <x v="9"/>
      <x v="287"/>
    </i>
    <i t="default" r="1">
      <x v="35"/>
    </i>
    <i r="1">
      <x v="36"/>
      <x/>
      <x v="176"/>
    </i>
    <i r="2">
      <x v="1"/>
      <x v="138"/>
    </i>
    <i r="2">
      <x v="2"/>
      <x v="103"/>
    </i>
    <i r="2">
      <x v="3"/>
      <x v="223"/>
    </i>
    <i r="2">
      <x v="4"/>
      <x v="138"/>
    </i>
    <i r="2">
      <x v="5"/>
      <x v="270"/>
    </i>
    <i r="2">
      <x v="6"/>
      <x v="143"/>
    </i>
    <i r="2">
      <x v="7"/>
      <x v="108"/>
    </i>
    <i r="2">
      <x v="8"/>
      <x v="149"/>
    </i>
    <i r="2">
      <x v="9"/>
      <x v="298"/>
    </i>
    <i r="2">
      <x v="10"/>
      <x v="192"/>
    </i>
    <i r="2">
      <x v="11"/>
      <x v="184"/>
    </i>
    <i t="default" r="1">
      <x v="36"/>
    </i>
    <i r="1">
      <x v="39"/>
      <x v="9"/>
      <x v="337"/>
    </i>
    <i t="default" r="1">
      <x v="39"/>
    </i>
    <i t="default">
      <x v="17"/>
    </i>
    <i>
      <x v="18"/>
      <x v="1"/>
      <x/>
      <x v="351"/>
    </i>
    <i r="2">
      <x v="9"/>
      <x v="351"/>
    </i>
    <i t="default" r="1">
      <x v="1"/>
    </i>
    <i r="1">
      <x v="2"/>
      <x/>
      <x v="351"/>
    </i>
    <i r="2">
      <x v="1"/>
      <x v="351"/>
    </i>
    <i r="2">
      <x v="2"/>
      <x v="351"/>
    </i>
    <i r="2">
      <x v="3"/>
      <x v="351"/>
    </i>
    <i r="2">
      <x v="4"/>
      <x v="351"/>
    </i>
    <i r="2">
      <x v="5"/>
      <x v="351"/>
    </i>
    <i r="2">
      <x v="6"/>
      <x v="351"/>
    </i>
    <i r="2">
      <x v="7"/>
      <x v="351"/>
    </i>
    <i r="2">
      <x v="8"/>
      <x v="351"/>
    </i>
    <i r="2">
      <x v="9"/>
      <x v="351"/>
    </i>
    <i r="2">
      <x v="10"/>
      <x v="351"/>
    </i>
    <i r="2">
      <x v="11"/>
      <x v="351"/>
    </i>
    <i t="default" r="1">
      <x v="2"/>
    </i>
    <i r="1">
      <x v="3"/>
      <x/>
      <x v="230"/>
    </i>
    <i t="default" r="1">
      <x v="3"/>
    </i>
    <i r="1">
      <x v="4"/>
      <x/>
      <x v="351"/>
    </i>
    <i r="2">
      <x v="1"/>
      <x v="351"/>
    </i>
    <i r="2">
      <x v="2"/>
      <x v="351"/>
    </i>
    <i r="2">
      <x v="3"/>
      <x v="351"/>
    </i>
    <i r="2">
      <x v="4"/>
      <x v="351"/>
    </i>
    <i r="2">
      <x v="5"/>
      <x v="351"/>
    </i>
    <i r="2">
      <x v="6"/>
      <x v="351"/>
    </i>
    <i r="2">
      <x v="7"/>
      <x v="351"/>
    </i>
    <i r="2">
      <x v="8"/>
      <x v="351"/>
    </i>
    <i r="2">
      <x v="9"/>
      <x v="351"/>
    </i>
    <i r="2">
      <x v="10"/>
      <x v="351"/>
    </i>
    <i r="2">
      <x v="11"/>
      <x v="351"/>
    </i>
    <i t="default" r="1">
      <x v="4"/>
    </i>
    <i r="1">
      <x v="5"/>
      <x/>
      <x v="303"/>
    </i>
    <i r="2">
      <x v="9"/>
      <x v="346"/>
    </i>
    <i t="default" r="1">
      <x v="5"/>
    </i>
    <i r="1">
      <x v="7"/>
      <x/>
      <x v="81"/>
    </i>
    <i r="2">
      <x v="9"/>
      <x v="233"/>
    </i>
    <i t="default" r="1">
      <x v="7"/>
    </i>
    <i r="1">
      <x v="8"/>
      <x/>
      <x v="235"/>
    </i>
    <i t="default" r="1">
      <x v="8"/>
    </i>
    <i r="1">
      <x v="9"/>
      <x/>
      <x v="35"/>
    </i>
    <i r="2">
      <x v="9"/>
      <x v="178"/>
    </i>
    <i t="default" r="1">
      <x v="9"/>
    </i>
    <i r="1">
      <x v="11"/>
      <x/>
      <x v="351"/>
    </i>
    <i r="2">
      <x v="1"/>
      <x v="351"/>
    </i>
    <i r="2">
      <x v="2"/>
      <x v="351"/>
    </i>
    <i r="2">
      <x v="3"/>
      <x v="351"/>
    </i>
    <i r="2">
      <x v="4"/>
      <x v="351"/>
    </i>
    <i r="2">
      <x v="5"/>
      <x v="351"/>
    </i>
    <i r="2">
      <x v="6"/>
      <x v="351"/>
    </i>
    <i r="2">
      <x v="7"/>
      <x v="351"/>
    </i>
    <i r="2">
      <x v="8"/>
      <x v="351"/>
    </i>
    <i r="2">
      <x v="9"/>
      <x v="351"/>
    </i>
    <i r="2">
      <x v="10"/>
      <x v="351"/>
    </i>
    <i r="2">
      <x v="11"/>
      <x v="351"/>
    </i>
    <i t="default" r="1">
      <x v="11"/>
    </i>
    <i r="1">
      <x v="13"/>
      <x/>
      <x v="91"/>
    </i>
    <i r="2">
      <x v="9"/>
      <x v="351"/>
    </i>
    <i t="default" r="1">
      <x v="13"/>
    </i>
    <i r="1">
      <x v="16"/>
      <x/>
      <x v="351"/>
    </i>
    <i r="2">
      <x v="9"/>
      <x v="351"/>
    </i>
    <i t="default" r="1">
      <x v="16"/>
    </i>
    <i r="1">
      <x v="18"/>
      <x/>
      <x v="50"/>
    </i>
    <i r="2">
      <x v="9"/>
      <x v="200"/>
    </i>
    <i t="default" r="1">
      <x v="18"/>
    </i>
    <i r="1">
      <x v="22"/>
      <x/>
      <x v="351"/>
    </i>
    <i r="2">
      <x v="1"/>
      <x v="351"/>
    </i>
    <i r="2">
      <x v="2"/>
      <x v="351"/>
    </i>
    <i r="2">
      <x v="3"/>
      <x v="351"/>
    </i>
    <i r="2">
      <x v="4"/>
      <x v="351"/>
    </i>
    <i r="2">
      <x v="5"/>
      <x v="351"/>
    </i>
    <i r="2">
      <x v="6"/>
      <x v="351"/>
    </i>
    <i r="2">
      <x v="7"/>
      <x v="351"/>
    </i>
    <i r="2">
      <x v="8"/>
      <x v="351"/>
    </i>
    <i r="2">
      <x v="9"/>
      <x v="351"/>
    </i>
    <i r="2">
      <x v="10"/>
      <x v="351"/>
    </i>
    <i r="2">
      <x v="11"/>
      <x v="351"/>
    </i>
    <i t="default" r="1">
      <x v="22"/>
    </i>
    <i r="1">
      <x v="23"/>
      <x/>
      <x v="351"/>
    </i>
    <i r="2">
      <x v="9"/>
      <x v="351"/>
    </i>
    <i t="default" r="1">
      <x v="23"/>
    </i>
    <i r="1">
      <x v="24"/>
      <x/>
      <x v="58"/>
    </i>
    <i r="2">
      <x v="9"/>
      <x v="208"/>
    </i>
    <i t="default" r="1">
      <x v="24"/>
    </i>
    <i r="1">
      <x v="26"/>
      <x v="2"/>
      <x v="351"/>
    </i>
    <i r="2">
      <x v="10"/>
      <x v="191"/>
    </i>
    <i r="2">
      <x v="11"/>
      <x v="182"/>
    </i>
    <i t="default" r="1">
      <x v="26"/>
    </i>
    <i r="1">
      <x v="33"/>
      <x/>
      <x v="146"/>
    </i>
    <i t="default" r="1">
      <x v="33"/>
    </i>
    <i r="1">
      <x v="34"/>
      <x/>
      <x v="109"/>
    </i>
    <i r="2">
      <x v="9"/>
      <x v="255"/>
    </i>
    <i t="default" r="1">
      <x v="34"/>
    </i>
    <i r="1">
      <x v="37"/>
      <x/>
      <x v="32"/>
    </i>
    <i r="2">
      <x v="1"/>
      <x v="12"/>
    </i>
    <i r="2">
      <x v="2"/>
      <x v="2"/>
    </i>
    <i r="2">
      <x v="3"/>
      <x v="67"/>
    </i>
    <i r="2">
      <x v="4"/>
      <x v="12"/>
    </i>
    <i r="2">
      <x v="5"/>
      <x v="123"/>
    </i>
    <i r="2">
      <x v="6"/>
      <x v="14"/>
    </i>
    <i r="2">
      <x v="7"/>
      <x v="3"/>
    </i>
    <i r="2">
      <x v="8"/>
      <x v="18"/>
    </i>
    <i r="2">
      <x v="9"/>
      <x v="169"/>
    </i>
    <i r="2">
      <x v="10"/>
      <x v="44"/>
    </i>
    <i r="2">
      <x v="11"/>
      <x v="36"/>
    </i>
    <i t="default" r="1">
      <x v="37"/>
    </i>
    <i t="default">
      <x v="18"/>
    </i>
    <i t="grand">
      <x/>
    </i>
  </rowItems>
  <colItems count="1">
    <i/>
  </colItems>
  <dataFields count="1">
    <dataField name="Soma de VALOR TOTAL" fld="9" baseField="7" baseItem="193" numFmtId="4"/>
  </dataFields>
  <formats count="603">
    <format dxfId="602">
      <pivotArea field="7" type="button" dataOnly="0" labelOnly="1" outline="0" axis="axisRow" fieldPosition="3"/>
    </format>
    <format dxfId="601">
      <pivotArea dataOnly="0" labelOnly="1" outline="0" fieldPosition="0">
        <references count="1">
          <reference field="6" count="1" defaultSubtotal="1">
            <x v="0"/>
          </reference>
        </references>
      </pivotArea>
    </format>
    <format dxfId="600">
      <pivotArea dataOnly="0" labelOnly="1" outline="0" fieldPosition="0">
        <references count="1">
          <reference field="6" count="1" defaultSubtotal="1">
            <x v="1"/>
          </reference>
        </references>
      </pivotArea>
    </format>
    <format dxfId="599">
      <pivotArea dataOnly="0" labelOnly="1" outline="0" fieldPosition="0">
        <references count="1">
          <reference field="6" count="1" defaultSubtotal="1">
            <x v="2"/>
          </reference>
        </references>
      </pivotArea>
    </format>
    <format dxfId="598">
      <pivotArea dataOnly="0" labelOnly="1" outline="0" fieldPosition="0">
        <references count="1">
          <reference field="6" count="1" defaultSubtotal="1">
            <x v="3"/>
          </reference>
        </references>
      </pivotArea>
    </format>
    <format dxfId="597">
      <pivotArea dataOnly="0" labelOnly="1" outline="0" fieldPosition="0">
        <references count="1">
          <reference field="6" count="1" defaultSubtotal="1">
            <x v="4"/>
          </reference>
        </references>
      </pivotArea>
    </format>
    <format dxfId="596">
      <pivotArea dataOnly="0" labelOnly="1" outline="0" fieldPosition="0">
        <references count="1">
          <reference field="6" count="1" defaultSubtotal="1">
            <x v="5"/>
          </reference>
        </references>
      </pivotArea>
    </format>
    <format dxfId="595">
      <pivotArea dataOnly="0" labelOnly="1" outline="0" fieldPosition="0">
        <references count="1">
          <reference field="6" count="1" defaultSubtotal="1">
            <x v="6"/>
          </reference>
        </references>
      </pivotArea>
    </format>
    <format dxfId="594">
      <pivotArea dataOnly="0" labelOnly="1" outline="0" fieldPosition="0">
        <references count="1">
          <reference field="6" count="1" defaultSubtotal="1">
            <x v="7"/>
          </reference>
        </references>
      </pivotArea>
    </format>
    <format dxfId="593">
      <pivotArea dataOnly="0" labelOnly="1" outline="0" fieldPosition="0">
        <references count="1">
          <reference field="6" count="1" defaultSubtotal="1">
            <x v="8"/>
          </reference>
        </references>
      </pivotArea>
    </format>
    <format dxfId="592">
      <pivotArea dataOnly="0" labelOnly="1" outline="0" fieldPosition="0">
        <references count="1">
          <reference field="6" count="1" defaultSubtotal="1">
            <x v="9"/>
          </reference>
        </references>
      </pivotArea>
    </format>
    <format dxfId="591">
      <pivotArea dataOnly="0" labelOnly="1" outline="0" fieldPosition="0">
        <references count="1">
          <reference field="6" count="1" defaultSubtotal="1">
            <x v="10"/>
          </reference>
        </references>
      </pivotArea>
    </format>
    <format dxfId="590">
      <pivotArea dataOnly="0" labelOnly="1" outline="0" fieldPosition="0">
        <references count="1">
          <reference field="6" count="1" defaultSubtotal="1">
            <x v="11"/>
          </reference>
        </references>
      </pivotArea>
    </format>
    <format dxfId="589">
      <pivotArea dataOnly="0" labelOnly="1" outline="0" fieldPosition="0">
        <references count="1">
          <reference field="6" count="1" defaultSubtotal="1">
            <x v="12"/>
          </reference>
        </references>
      </pivotArea>
    </format>
    <format dxfId="588">
      <pivotArea dataOnly="0" labelOnly="1" outline="0" fieldPosition="0">
        <references count="1">
          <reference field="6" count="1" defaultSubtotal="1">
            <x v="13"/>
          </reference>
        </references>
      </pivotArea>
    </format>
    <format dxfId="587">
      <pivotArea dataOnly="0" labelOnly="1" outline="0" fieldPosition="0">
        <references count="1">
          <reference field="6" count="1" defaultSubtotal="1">
            <x v="14"/>
          </reference>
        </references>
      </pivotArea>
    </format>
    <format dxfId="586">
      <pivotArea dataOnly="0" labelOnly="1" outline="0" fieldPosition="0">
        <references count="1">
          <reference field="6" count="1" defaultSubtotal="1">
            <x v="15"/>
          </reference>
        </references>
      </pivotArea>
    </format>
    <format dxfId="585">
      <pivotArea dataOnly="0" labelOnly="1" outline="0" fieldPosition="0">
        <references count="1">
          <reference field="6" count="1" defaultSubtotal="1">
            <x v="16"/>
          </reference>
        </references>
      </pivotArea>
    </format>
    <format dxfId="584">
      <pivotArea dataOnly="0" labelOnly="1" outline="0" fieldPosition="0">
        <references count="1">
          <reference field="6" count="1" defaultSubtotal="1">
            <x v="17"/>
          </reference>
        </references>
      </pivotArea>
    </format>
    <format dxfId="583">
      <pivotArea dataOnly="0" labelOnly="1" outline="0" fieldPosition="0">
        <references count="1">
          <reference field="6" count="1" defaultSubtotal="1">
            <x v="18"/>
          </reference>
        </references>
      </pivotArea>
    </format>
    <format dxfId="582">
      <pivotArea dataOnly="0" labelOnly="1" grandRow="1" outline="0" fieldPosition="0"/>
    </format>
    <format dxfId="581">
      <pivotArea dataOnly="0" labelOnly="1" outline="0" fieldPosition="0">
        <references count="2">
          <reference field="2" count="1" defaultSubtotal="1">
            <x v="26"/>
          </reference>
          <reference field="6" count="1" selected="0">
            <x v="0"/>
          </reference>
        </references>
      </pivotArea>
    </format>
    <format dxfId="580">
      <pivotArea dataOnly="0" labelOnly="1" outline="0" fieldPosition="0">
        <references count="2">
          <reference field="2" count="1" defaultSubtotal="1">
            <x v="26"/>
          </reference>
          <reference field="6" count="1" selected="0">
            <x v="1"/>
          </reference>
        </references>
      </pivotArea>
    </format>
    <format dxfId="579">
      <pivotArea dataOnly="0" labelOnly="1" outline="0" fieldPosition="0">
        <references count="2">
          <reference field="2" count="1" defaultSubtotal="1">
            <x v="6"/>
          </reference>
          <reference field="6" count="1" selected="0">
            <x v="2"/>
          </reference>
        </references>
      </pivotArea>
    </format>
    <format dxfId="578">
      <pivotArea dataOnly="0" labelOnly="1" outline="0" fieldPosition="0">
        <references count="2">
          <reference field="2" count="1" defaultSubtotal="1">
            <x v="40"/>
          </reference>
          <reference field="6" count="1" selected="0">
            <x v="2"/>
          </reference>
        </references>
      </pivotArea>
    </format>
    <format dxfId="577">
      <pivotArea dataOnly="0" labelOnly="1" outline="0" fieldPosition="0">
        <references count="2">
          <reference field="2" count="1" defaultSubtotal="1">
            <x v="26"/>
          </reference>
          <reference field="6" count="1" selected="0">
            <x v="3"/>
          </reference>
        </references>
      </pivotArea>
    </format>
    <format dxfId="576">
      <pivotArea dataOnly="0" labelOnly="1" outline="0" fieldPosition="0">
        <references count="2">
          <reference field="2" count="1" defaultSubtotal="1">
            <x v="31"/>
          </reference>
          <reference field="6" count="1" selected="0">
            <x v="3"/>
          </reference>
        </references>
      </pivotArea>
    </format>
    <format dxfId="575">
      <pivotArea dataOnly="0" labelOnly="1" outline="0" fieldPosition="0">
        <references count="2">
          <reference field="2" count="1" defaultSubtotal="1">
            <x v="1"/>
          </reference>
          <reference field="6" count="1" selected="0">
            <x v="4"/>
          </reference>
        </references>
      </pivotArea>
    </format>
    <format dxfId="574">
      <pivotArea dataOnly="0" labelOnly="1" outline="0" fieldPosition="0">
        <references count="2">
          <reference field="2" count="1" defaultSubtotal="1">
            <x v="6"/>
          </reference>
          <reference field="6" count="1" selected="0">
            <x v="5"/>
          </reference>
        </references>
      </pivotArea>
    </format>
    <format dxfId="573">
      <pivotArea dataOnly="0" labelOnly="1" outline="0" fieldPosition="0">
        <references count="2">
          <reference field="2" count="1" defaultSubtotal="1">
            <x v="0"/>
          </reference>
          <reference field="6" count="1" selected="0">
            <x v="6"/>
          </reference>
        </references>
      </pivotArea>
    </format>
    <format dxfId="572">
      <pivotArea dataOnly="0" labelOnly="1" outline="0" fieldPosition="0">
        <references count="2">
          <reference field="2" count="1" defaultSubtotal="1">
            <x v="12"/>
          </reference>
          <reference field="6" count="1" selected="0">
            <x v="6"/>
          </reference>
        </references>
      </pivotArea>
    </format>
    <format dxfId="571">
      <pivotArea dataOnly="0" labelOnly="1" outline="0" fieldPosition="0">
        <references count="2">
          <reference field="2" count="1" defaultSubtotal="1">
            <x v="15"/>
          </reference>
          <reference field="6" count="1" selected="0">
            <x v="6"/>
          </reference>
        </references>
      </pivotArea>
    </format>
    <format dxfId="570">
      <pivotArea dataOnly="0" labelOnly="1" outline="0" fieldPosition="0">
        <references count="2">
          <reference field="2" count="1" defaultSubtotal="1">
            <x v="19"/>
          </reference>
          <reference field="6" count="1" selected="0">
            <x v="6"/>
          </reference>
        </references>
      </pivotArea>
    </format>
    <format dxfId="569">
      <pivotArea dataOnly="0" labelOnly="1" outline="0" fieldPosition="0">
        <references count="2">
          <reference field="2" count="1" defaultSubtotal="1">
            <x v="32"/>
          </reference>
          <reference field="6" count="1" selected="0">
            <x v="6"/>
          </reference>
        </references>
      </pivotArea>
    </format>
    <format dxfId="568">
      <pivotArea dataOnly="0" labelOnly="1" outline="0" fieldPosition="0">
        <references count="2">
          <reference field="2" count="1" defaultSubtotal="1">
            <x v="38"/>
          </reference>
          <reference field="6" count="1" selected="0">
            <x v="6"/>
          </reference>
        </references>
      </pivotArea>
    </format>
    <format dxfId="567">
      <pivotArea dataOnly="0" labelOnly="1" outline="0" fieldPosition="0">
        <references count="2">
          <reference field="2" count="1" defaultSubtotal="1">
            <x v="39"/>
          </reference>
          <reference field="6" count="1" selected="0">
            <x v="6"/>
          </reference>
        </references>
      </pivotArea>
    </format>
    <format dxfId="566">
      <pivotArea dataOnly="0" labelOnly="1" outline="0" fieldPosition="0">
        <references count="2">
          <reference field="2" count="1" defaultSubtotal="1">
            <x v="6"/>
          </reference>
          <reference field="6" count="1" selected="0">
            <x v="7"/>
          </reference>
        </references>
      </pivotArea>
    </format>
    <format dxfId="565">
      <pivotArea dataOnly="0" labelOnly="1" outline="0" fieldPosition="0">
        <references count="2">
          <reference field="2" count="1" defaultSubtotal="1">
            <x v="12"/>
          </reference>
          <reference field="6" count="1" selected="0">
            <x v="7"/>
          </reference>
        </references>
      </pivotArea>
    </format>
    <format dxfId="564">
      <pivotArea dataOnly="0" labelOnly="1" outline="0" fieldPosition="0">
        <references count="2">
          <reference field="2" count="1" defaultSubtotal="1">
            <x v="15"/>
          </reference>
          <reference field="6" count="1" selected="0">
            <x v="7"/>
          </reference>
        </references>
      </pivotArea>
    </format>
    <format dxfId="563">
      <pivotArea dataOnly="0" labelOnly="1" outline="0" fieldPosition="0">
        <references count="2">
          <reference field="2" count="1" defaultSubtotal="1">
            <x v="19"/>
          </reference>
          <reference field="6" count="1" selected="0">
            <x v="7"/>
          </reference>
        </references>
      </pivotArea>
    </format>
    <format dxfId="562">
      <pivotArea dataOnly="0" labelOnly="1" outline="0" fieldPosition="0">
        <references count="2">
          <reference field="2" count="1" defaultSubtotal="1">
            <x v="27"/>
          </reference>
          <reference field="6" count="1" selected="0">
            <x v="7"/>
          </reference>
        </references>
      </pivotArea>
    </format>
    <format dxfId="561">
      <pivotArea dataOnly="0" labelOnly="1" outline="0" fieldPosition="0">
        <references count="2">
          <reference field="2" count="1" defaultSubtotal="1">
            <x v="32"/>
          </reference>
          <reference field="6" count="1" selected="0">
            <x v="7"/>
          </reference>
        </references>
      </pivotArea>
    </format>
    <format dxfId="560">
      <pivotArea dataOnly="0" labelOnly="1" outline="0" fieldPosition="0">
        <references count="2">
          <reference field="2" count="1" defaultSubtotal="1">
            <x v="38"/>
          </reference>
          <reference field="6" count="1" selected="0">
            <x v="7"/>
          </reference>
        </references>
      </pivotArea>
    </format>
    <format dxfId="559">
      <pivotArea dataOnly="0" labelOnly="1" outline="0" fieldPosition="0">
        <references count="2">
          <reference field="2" count="1" defaultSubtotal="1">
            <x v="5"/>
          </reference>
          <reference field="6" count="1" selected="0">
            <x v="8"/>
          </reference>
        </references>
      </pivotArea>
    </format>
    <format dxfId="558">
      <pivotArea dataOnly="0" labelOnly="1" outline="0" fieldPosition="0">
        <references count="2">
          <reference field="2" count="1" defaultSubtotal="1">
            <x v="7"/>
          </reference>
          <reference field="6" count="1" selected="0">
            <x v="8"/>
          </reference>
        </references>
      </pivotArea>
    </format>
    <format dxfId="557">
      <pivotArea dataOnly="0" labelOnly="1" outline="0" fieldPosition="0">
        <references count="2">
          <reference field="2" count="1" defaultSubtotal="1">
            <x v="24"/>
          </reference>
          <reference field="6" count="1" selected="0">
            <x v="8"/>
          </reference>
        </references>
      </pivotArea>
    </format>
    <format dxfId="556">
      <pivotArea dataOnly="0" labelOnly="1" outline="0" fieldPosition="0">
        <references count="2">
          <reference field="2" count="1" defaultSubtotal="1">
            <x v="34"/>
          </reference>
          <reference field="6" count="1" selected="0">
            <x v="8"/>
          </reference>
        </references>
      </pivotArea>
    </format>
    <format dxfId="555">
      <pivotArea dataOnly="0" labelOnly="1" outline="0" fieldPosition="0">
        <references count="2">
          <reference field="2" count="1" defaultSubtotal="1">
            <x v="8"/>
          </reference>
          <reference field="6" count="1" selected="0">
            <x v="9"/>
          </reference>
        </references>
      </pivotArea>
    </format>
    <format dxfId="554">
      <pivotArea dataOnly="0" labelOnly="1" outline="0" fieldPosition="0">
        <references count="2">
          <reference field="2" count="1" defaultSubtotal="1">
            <x v="29"/>
          </reference>
          <reference field="6" count="1" selected="0">
            <x v="9"/>
          </reference>
        </references>
      </pivotArea>
    </format>
    <format dxfId="553">
      <pivotArea dataOnly="0" labelOnly="1" outline="0" fieldPosition="0">
        <references count="2">
          <reference field="2" count="1" defaultSubtotal="1">
            <x v="20"/>
          </reference>
          <reference field="6" count="1" selected="0">
            <x v="10"/>
          </reference>
        </references>
      </pivotArea>
    </format>
    <format dxfId="552">
      <pivotArea dataOnly="0" labelOnly="1" outline="0" fieldPosition="0">
        <references count="2">
          <reference field="2" count="1" defaultSubtotal="1">
            <x v="1"/>
          </reference>
          <reference field="6" count="1" selected="0">
            <x v="11"/>
          </reference>
        </references>
      </pivotArea>
    </format>
    <format dxfId="551">
      <pivotArea dataOnly="0" labelOnly="1" outline="0" fieldPosition="0">
        <references count="2">
          <reference field="2" count="1" defaultSubtotal="1">
            <x v="9"/>
          </reference>
          <reference field="6" count="1" selected="0">
            <x v="11"/>
          </reference>
        </references>
      </pivotArea>
    </format>
    <format dxfId="550">
      <pivotArea dataOnly="0" labelOnly="1" outline="0" fieldPosition="0">
        <references count="2">
          <reference field="2" count="1" defaultSubtotal="1">
            <x v="13"/>
          </reference>
          <reference field="6" count="1" selected="0">
            <x v="11"/>
          </reference>
        </references>
      </pivotArea>
    </format>
    <format dxfId="549">
      <pivotArea dataOnly="0" labelOnly="1" outline="0" fieldPosition="0">
        <references count="2">
          <reference field="2" count="1" defaultSubtotal="1">
            <x v="16"/>
          </reference>
          <reference field="6" count="1" selected="0">
            <x v="11"/>
          </reference>
        </references>
      </pivotArea>
    </format>
    <format dxfId="548">
      <pivotArea dataOnly="0" labelOnly="1" outline="0" fieldPosition="0">
        <references count="2">
          <reference field="2" count="1" defaultSubtotal="1">
            <x v="18"/>
          </reference>
          <reference field="6" count="1" selected="0">
            <x v="11"/>
          </reference>
        </references>
      </pivotArea>
    </format>
    <format dxfId="547">
      <pivotArea dataOnly="0" labelOnly="1" outline="0" fieldPosition="0">
        <references count="2">
          <reference field="2" count="1" defaultSubtotal="1">
            <x v="23"/>
          </reference>
          <reference field="6" count="1" selected="0">
            <x v="11"/>
          </reference>
        </references>
      </pivotArea>
    </format>
    <format dxfId="546">
      <pivotArea dataOnly="0" labelOnly="1" outline="0" fieldPosition="0">
        <references count="2">
          <reference field="2" count="1" defaultSubtotal="1">
            <x v="3"/>
          </reference>
          <reference field="6" count="1" selected="0">
            <x v="12"/>
          </reference>
        </references>
      </pivotArea>
    </format>
    <format dxfId="545">
      <pivotArea dataOnly="0" labelOnly="1" outline="0" fieldPosition="0">
        <references count="2">
          <reference field="2" count="1" defaultSubtotal="1">
            <x v="33"/>
          </reference>
          <reference field="6" count="1" selected="0">
            <x v="12"/>
          </reference>
        </references>
      </pivotArea>
    </format>
    <format dxfId="544">
      <pivotArea dataOnly="0" labelOnly="1" outline="0" fieldPosition="0">
        <references count="2">
          <reference field="2" count="1" defaultSubtotal="1">
            <x v="6"/>
          </reference>
          <reference field="6" count="1" selected="0">
            <x v="13"/>
          </reference>
        </references>
      </pivotArea>
    </format>
    <format dxfId="543">
      <pivotArea dataOnly="0" labelOnly="1" outline="0" fieldPosition="0">
        <references count="2">
          <reference field="2" count="1" defaultSubtotal="1">
            <x v="12"/>
          </reference>
          <reference field="6" count="1" selected="0">
            <x v="13"/>
          </reference>
        </references>
      </pivotArea>
    </format>
    <format dxfId="542">
      <pivotArea dataOnly="0" labelOnly="1" outline="0" fieldPosition="0">
        <references count="2">
          <reference field="2" count="1" defaultSubtotal="1">
            <x v="15"/>
          </reference>
          <reference field="6" count="1" selected="0">
            <x v="13"/>
          </reference>
        </references>
      </pivotArea>
    </format>
    <format dxfId="541">
      <pivotArea dataOnly="0" labelOnly="1" outline="0" fieldPosition="0">
        <references count="2">
          <reference field="2" count="1" defaultSubtotal="1">
            <x v="19"/>
          </reference>
          <reference field="6" count="1" selected="0">
            <x v="13"/>
          </reference>
        </references>
      </pivotArea>
    </format>
    <format dxfId="540">
      <pivotArea dataOnly="0" labelOnly="1" outline="0" fieldPosition="0">
        <references count="2">
          <reference field="2" count="1" defaultSubtotal="1">
            <x v="28"/>
          </reference>
          <reference field="6" count="1" selected="0">
            <x v="13"/>
          </reference>
        </references>
      </pivotArea>
    </format>
    <format dxfId="539">
      <pivotArea dataOnly="0" labelOnly="1" outline="0" fieldPosition="0">
        <references count="2">
          <reference field="2" count="1" defaultSubtotal="1">
            <x v="32"/>
          </reference>
          <reference field="6" count="1" selected="0">
            <x v="13"/>
          </reference>
        </references>
      </pivotArea>
    </format>
    <format dxfId="538">
      <pivotArea dataOnly="0" labelOnly="1" outline="0" fieldPosition="0">
        <references count="2">
          <reference field="2" count="1" defaultSubtotal="1">
            <x v="38"/>
          </reference>
          <reference field="6" count="1" selected="0">
            <x v="13"/>
          </reference>
        </references>
      </pivotArea>
    </format>
    <format dxfId="537">
      <pivotArea dataOnly="0" labelOnly="1" outline="0" fieldPosition="0">
        <references count="2">
          <reference field="2" count="1" defaultSubtotal="1">
            <x v="39"/>
          </reference>
          <reference field="6" count="1" selected="0">
            <x v="13"/>
          </reference>
        </references>
      </pivotArea>
    </format>
    <format dxfId="536">
      <pivotArea dataOnly="0" labelOnly="1" outline="0" fieldPosition="0">
        <references count="2">
          <reference field="2" count="1" defaultSubtotal="1">
            <x v="14"/>
          </reference>
          <reference field="6" count="1" selected="0">
            <x v="14"/>
          </reference>
        </references>
      </pivotArea>
    </format>
    <format dxfId="535">
      <pivotArea dataOnly="0" labelOnly="1" outline="0" fieldPosition="0">
        <references count="2">
          <reference field="2" count="1" defaultSubtotal="1">
            <x v="15"/>
          </reference>
          <reference field="6" count="1" selected="0">
            <x v="14"/>
          </reference>
        </references>
      </pivotArea>
    </format>
    <format dxfId="534">
      <pivotArea dataOnly="0" labelOnly="1" outline="0" fieldPosition="0">
        <references count="2">
          <reference field="2" count="1" defaultSubtotal="1">
            <x v="19"/>
          </reference>
          <reference field="6" count="1" selected="0">
            <x v="14"/>
          </reference>
        </references>
      </pivotArea>
    </format>
    <format dxfId="533">
      <pivotArea dataOnly="0" labelOnly="1" outline="0" fieldPosition="0">
        <references count="2">
          <reference field="2" count="1" defaultSubtotal="1">
            <x v="32"/>
          </reference>
          <reference field="6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1" defaultSubtotal="1">
            <x v="38"/>
          </reference>
          <reference field="6" count="1" selected="0">
            <x v="14"/>
          </reference>
        </references>
      </pivotArea>
    </format>
    <format dxfId="531">
      <pivotArea dataOnly="0" labelOnly="1" outline="0" fieldPosition="0">
        <references count="2">
          <reference field="2" count="1" defaultSubtotal="1">
            <x v="39"/>
          </reference>
          <reference field="6" count="1" selected="0">
            <x v="14"/>
          </reference>
        </references>
      </pivotArea>
    </format>
    <format dxfId="530">
      <pivotArea dataOnly="0" labelOnly="1" outline="0" fieldPosition="0">
        <references count="2">
          <reference field="2" count="1" defaultSubtotal="1">
            <x v="10"/>
          </reference>
          <reference field="6" count="1" selected="0">
            <x v="15"/>
          </reference>
        </references>
      </pivotArea>
    </format>
    <format dxfId="529">
      <pivotArea dataOnly="0" labelOnly="1" outline="0" fieldPosition="0">
        <references count="2">
          <reference field="2" count="1" defaultSubtotal="1">
            <x v="21"/>
          </reference>
          <reference field="6" count="1" selected="0">
            <x v="15"/>
          </reference>
        </references>
      </pivotArea>
    </format>
    <format dxfId="528">
      <pivotArea dataOnly="0" labelOnly="1" outline="0" fieldPosition="0">
        <references count="2">
          <reference field="2" count="1" defaultSubtotal="1">
            <x v="32"/>
          </reference>
          <reference field="6" count="1" selected="0">
            <x v="15"/>
          </reference>
        </references>
      </pivotArea>
    </format>
    <format dxfId="527">
      <pivotArea dataOnly="0" labelOnly="1" outline="0" fieldPosition="0">
        <references count="2">
          <reference field="2" count="1" defaultSubtotal="1">
            <x v="35"/>
          </reference>
          <reference field="6" count="1" selected="0">
            <x v="15"/>
          </reference>
        </references>
      </pivotArea>
    </format>
    <format dxfId="526">
      <pivotArea dataOnly="0" labelOnly="1" outline="0" fieldPosition="0">
        <references count="2">
          <reference field="2" count="1" defaultSubtotal="1">
            <x v="38"/>
          </reference>
          <reference field="6" count="1" selected="0">
            <x v="15"/>
          </reference>
        </references>
      </pivotArea>
    </format>
    <format dxfId="525">
      <pivotArea dataOnly="0" labelOnly="1" outline="0" fieldPosition="0">
        <references count="2">
          <reference field="2" count="1" defaultSubtotal="1">
            <x v="39"/>
          </reference>
          <reference field="6" count="1" selected="0">
            <x v="15"/>
          </reference>
        </references>
      </pivotArea>
    </format>
    <format dxfId="524">
      <pivotArea dataOnly="0" labelOnly="1" outline="0" fieldPosition="0">
        <references count="2">
          <reference field="2" count="1" defaultSubtotal="1">
            <x v="17"/>
          </reference>
          <reference field="6" count="1" selected="0">
            <x v="16"/>
          </reference>
        </references>
      </pivotArea>
    </format>
    <format dxfId="523">
      <pivotArea dataOnly="0" labelOnly="1" outline="0" fieldPosition="0">
        <references count="2">
          <reference field="2" count="1" defaultSubtotal="1">
            <x v="25"/>
          </reference>
          <reference field="6" count="1" selected="0">
            <x v="16"/>
          </reference>
        </references>
      </pivotArea>
    </format>
    <format dxfId="522">
      <pivotArea dataOnly="0" labelOnly="1" outline="0" fieldPosition="0">
        <references count="2">
          <reference field="2" count="1" defaultSubtotal="1">
            <x v="29"/>
          </reference>
          <reference field="6" count="1" selected="0">
            <x v="16"/>
          </reference>
        </references>
      </pivotArea>
    </format>
    <format dxfId="521">
      <pivotArea dataOnly="0" labelOnly="1" outline="0" fieldPosition="0">
        <references count="2">
          <reference field="2" count="1" defaultSubtotal="1">
            <x v="30"/>
          </reference>
          <reference field="6" count="1" selected="0">
            <x v="16"/>
          </reference>
        </references>
      </pivotArea>
    </format>
    <format dxfId="520">
      <pivotArea dataOnly="0" labelOnly="1" outline="0" fieldPosition="0">
        <references count="2">
          <reference field="2" count="1" defaultSubtotal="1">
            <x v="31"/>
          </reference>
          <reference field="6" count="1" selected="0">
            <x v="16"/>
          </reference>
        </references>
      </pivotArea>
    </format>
    <format dxfId="519">
      <pivotArea dataOnly="0" labelOnly="1" outline="0" fieldPosition="0">
        <references count="2">
          <reference field="2" count="1" defaultSubtotal="1">
            <x v="10"/>
          </reference>
          <reference field="6" count="1" selected="0">
            <x v="17"/>
          </reference>
        </references>
      </pivotArea>
    </format>
    <format dxfId="518">
      <pivotArea dataOnly="0" labelOnly="1" outline="0" fieldPosition="0">
        <references count="2">
          <reference field="2" count="1" defaultSubtotal="1">
            <x v="12"/>
          </reference>
          <reference field="6" count="1" selected="0">
            <x v="17"/>
          </reference>
        </references>
      </pivotArea>
    </format>
    <format dxfId="517">
      <pivotArea dataOnly="0" labelOnly="1" outline="0" fieldPosition="0">
        <references count="2">
          <reference field="2" count="1" defaultSubtotal="1">
            <x v="21"/>
          </reference>
          <reference field="6" count="1" selected="0">
            <x v="17"/>
          </reference>
        </references>
      </pivotArea>
    </format>
    <format dxfId="516">
      <pivotArea dataOnly="0" labelOnly="1" outline="0" fieldPosition="0">
        <references count="2">
          <reference field="2" count="1" defaultSubtotal="1">
            <x v="28"/>
          </reference>
          <reference field="6" count="1" selected="0">
            <x v="17"/>
          </reference>
        </references>
      </pivotArea>
    </format>
    <format dxfId="515">
      <pivotArea dataOnly="0" labelOnly="1" outline="0" fieldPosition="0">
        <references count="2">
          <reference field="2" count="1" defaultSubtotal="1">
            <x v="35"/>
          </reference>
          <reference field="6" count="1" selected="0">
            <x v="17"/>
          </reference>
        </references>
      </pivotArea>
    </format>
    <format dxfId="514">
      <pivotArea dataOnly="0" labelOnly="1" outline="0" fieldPosition="0">
        <references count="2">
          <reference field="2" count="1" defaultSubtotal="1">
            <x v="36"/>
          </reference>
          <reference field="6" count="1" selected="0">
            <x v="17"/>
          </reference>
        </references>
      </pivotArea>
    </format>
    <format dxfId="513">
      <pivotArea dataOnly="0" labelOnly="1" outline="0" fieldPosition="0">
        <references count="2">
          <reference field="2" count="1" defaultSubtotal="1">
            <x v="39"/>
          </reference>
          <reference field="6" count="1" selected="0">
            <x v="17"/>
          </reference>
        </references>
      </pivotArea>
    </format>
    <format dxfId="512">
      <pivotArea dataOnly="0" labelOnly="1" outline="0" fieldPosition="0">
        <references count="2">
          <reference field="2" count="1" defaultSubtotal="1">
            <x v="1"/>
          </reference>
          <reference field="6" count="1" selected="0">
            <x v="18"/>
          </reference>
        </references>
      </pivotArea>
    </format>
    <format dxfId="511">
      <pivotArea dataOnly="0" labelOnly="1" outline="0" fieldPosition="0">
        <references count="2">
          <reference field="2" count="1" defaultSubtotal="1">
            <x v="2"/>
          </reference>
          <reference field="6" count="1" selected="0">
            <x v="18"/>
          </reference>
        </references>
      </pivotArea>
    </format>
    <format dxfId="510">
      <pivotArea dataOnly="0" labelOnly="1" outline="0" fieldPosition="0">
        <references count="2">
          <reference field="2" count="1" defaultSubtotal="1">
            <x v="3"/>
          </reference>
          <reference field="6" count="1" selected="0">
            <x v="18"/>
          </reference>
        </references>
      </pivotArea>
    </format>
    <format dxfId="509">
      <pivotArea dataOnly="0" labelOnly="1" outline="0" fieldPosition="0">
        <references count="2">
          <reference field="2" count="1" defaultSubtotal="1">
            <x v="4"/>
          </reference>
          <reference field="6" count="1" selected="0">
            <x v="18"/>
          </reference>
        </references>
      </pivotArea>
    </format>
    <format dxfId="508">
      <pivotArea dataOnly="0" labelOnly="1" outline="0" fieldPosition="0">
        <references count="2">
          <reference field="2" count="1" defaultSubtotal="1">
            <x v="5"/>
          </reference>
          <reference field="6" count="1" selected="0">
            <x v="18"/>
          </reference>
        </references>
      </pivotArea>
    </format>
    <format dxfId="507">
      <pivotArea dataOnly="0" labelOnly="1" outline="0" fieldPosition="0">
        <references count="2">
          <reference field="2" count="1" defaultSubtotal="1">
            <x v="7"/>
          </reference>
          <reference field="6" count="1" selected="0">
            <x v="18"/>
          </reference>
        </references>
      </pivotArea>
    </format>
    <format dxfId="506">
      <pivotArea dataOnly="0" labelOnly="1" outline="0" fieldPosition="0">
        <references count="2">
          <reference field="2" count="1" defaultSubtotal="1">
            <x v="8"/>
          </reference>
          <reference field="6" count="1" selected="0">
            <x v="18"/>
          </reference>
        </references>
      </pivotArea>
    </format>
    <format dxfId="505">
      <pivotArea dataOnly="0" labelOnly="1" outline="0" fieldPosition="0">
        <references count="2">
          <reference field="2" count="1" defaultSubtotal="1">
            <x v="9"/>
          </reference>
          <reference field="6" count="1" selected="0">
            <x v="18"/>
          </reference>
        </references>
      </pivotArea>
    </format>
    <format dxfId="504">
      <pivotArea dataOnly="0" labelOnly="1" outline="0" fieldPosition="0">
        <references count="2">
          <reference field="2" count="1" defaultSubtotal="1">
            <x v="11"/>
          </reference>
          <reference field="6" count="1" selected="0">
            <x v="18"/>
          </reference>
        </references>
      </pivotArea>
    </format>
    <format dxfId="503">
      <pivotArea dataOnly="0" labelOnly="1" outline="0" fieldPosition="0">
        <references count="2">
          <reference field="2" count="1" defaultSubtotal="1">
            <x v="13"/>
          </reference>
          <reference field="6" count="1" selected="0">
            <x v="18"/>
          </reference>
        </references>
      </pivotArea>
    </format>
    <format dxfId="502">
      <pivotArea dataOnly="0" labelOnly="1" outline="0" fieldPosition="0">
        <references count="2">
          <reference field="2" count="1" defaultSubtotal="1">
            <x v="16"/>
          </reference>
          <reference field="6" count="1" selected="0">
            <x v="18"/>
          </reference>
        </references>
      </pivotArea>
    </format>
    <format dxfId="501">
      <pivotArea dataOnly="0" labelOnly="1" outline="0" fieldPosition="0">
        <references count="2">
          <reference field="2" count="1" defaultSubtotal="1">
            <x v="18"/>
          </reference>
          <reference field="6" count="1" selected="0">
            <x v="18"/>
          </reference>
        </references>
      </pivotArea>
    </format>
    <format dxfId="500">
      <pivotArea dataOnly="0" labelOnly="1" outline="0" fieldPosition="0">
        <references count="2">
          <reference field="2" count="1" defaultSubtotal="1">
            <x v="22"/>
          </reference>
          <reference field="6" count="1" selected="0">
            <x v="18"/>
          </reference>
        </references>
      </pivotArea>
    </format>
    <format dxfId="499">
      <pivotArea dataOnly="0" labelOnly="1" outline="0" fieldPosition="0">
        <references count="2">
          <reference field="2" count="1" defaultSubtotal="1">
            <x v="23"/>
          </reference>
          <reference field="6" count="1" selected="0">
            <x v="18"/>
          </reference>
        </references>
      </pivotArea>
    </format>
    <format dxfId="498">
      <pivotArea dataOnly="0" labelOnly="1" outline="0" fieldPosition="0">
        <references count="2">
          <reference field="2" count="1" defaultSubtotal="1">
            <x v="24"/>
          </reference>
          <reference field="6" count="1" selected="0">
            <x v="18"/>
          </reference>
        </references>
      </pivotArea>
    </format>
    <format dxfId="497">
      <pivotArea dataOnly="0" labelOnly="1" outline="0" fieldPosition="0">
        <references count="2">
          <reference field="2" count="1" defaultSubtotal="1">
            <x v="26"/>
          </reference>
          <reference field="6" count="1" selected="0">
            <x v="18"/>
          </reference>
        </references>
      </pivotArea>
    </format>
    <format dxfId="496">
      <pivotArea dataOnly="0" labelOnly="1" outline="0" fieldPosition="0">
        <references count="2">
          <reference field="2" count="1" defaultSubtotal="1">
            <x v="33"/>
          </reference>
          <reference field="6" count="1" selected="0">
            <x v="18"/>
          </reference>
        </references>
      </pivotArea>
    </format>
    <format dxfId="495">
      <pivotArea dataOnly="0" labelOnly="1" outline="0" fieldPosition="0">
        <references count="2">
          <reference field="2" count="1" defaultSubtotal="1">
            <x v="34"/>
          </reference>
          <reference field="6" count="1" selected="0">
            <x v="18"/>
          </reference>
        </references>
      </pivotArea>
    </format>
    <format dxfId="494">
      <pivotArea dataOnly="0" labelOnly="1" outline="0" fieldPosition="0">
        <references count="2">
          <reference field="2" count="1" defaultSubtotal="1">
            <x v="37"/>
          </reference>
          <reference field="6" count="1" selected="0">
            <x v="18"/>
          </reference>
        </references>
      </pivotArea>
    </format>
    <format dxfId="493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9"/>
          </reference>
          <reference field="6" count="1" selected="0">
            <x v="0"/>
          </reference>
          <reference field="7" count="1">
            <x v="193"/>
          </reference>
        </references>
      </pivotArea>
    </format>
    <format dxfId="492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0"/>
          </reference>
          <reference field="6" count="1" selected="0">
            <x v="1"/>
          </reference>
          <reference field="7" count="1">
            <x v="46"/>
          </reference>
        </references>
      </pivotArea>
    </format>
    <format dxfId="491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1"/>
          </reference>
          <reference field="6" count="1" selected="0">
            <x v="1"/>
          </reference>
          <reference field="7" count="1">
            <x v="27"/>
          </reference>
        </references>
      </pivotArea>
    </format>
    <format dxfId="490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3"/>
          </reference>
          <reference field="6" count="1" selected="0">
            <x v="1"/>
          </reference>
          <reference field="7" count="1">
            <x v="85"/>
          </reference>
        </references>
      </pivotArea>
    </format>
    <format dxfId="489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5"/>
          </reference>
          <reference field="6" count="1" selected="0">
            <x v="1"/>
          </reference>
          <reference field="7" count="1">
            <x v="151"/>
          </reference>
        </references>
      </pivotArea>
    </format>
    <format dxfId="488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1"/>
          </reference>
          <reference field="6" count="1" selected="0">
            <x v="2"/>
          </reference>
          <reference field="7" count="1">
            <x v="304"/>
          </reference>
        </references>
      </pivotArea>
    </format>
    <format dxfId="487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2"/>
          </reference>
          <reference field="6" count="1" selected="0">
            <x v="2"/>
          </reference>
          <reference field="7" count="1">
            <x v="222"/>
          </reference>
        </references>
      </pivotArea>
    </format>
    <format dxfId="486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3"/>
          </reference>
          <reference field="6" count="1" selected="0">
            <x v="2"/>
          </reference>
          <reference field="7" count="1">
            <x v="327"/>
          </reference>
        </references>
      </pivotArea>
    </format>
    <format dxfId="485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4"/>
          </reference>
          <reference field="6" count="1" selected="0">
            <x v="2"/>
          </reference>
          <reference field="7" count="1">
            <x v="301"/>
          </reference>
        </references>
      </pivotArea>
    </format>
    <format dxfId="484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6" count="1" selected="0">
            <x v="2"/>
          </reference>
          <reference field="7" count="1">
            <x v="343"/>
          </reference>
        </references>
      </pivotArea>
    </format>
    <format dxfId="483">
      <pivotArea dataOnly="0" labelOnly="1" outline="0" fieldPosition="0">
        <references count="4">
          <reference field="2" count="1" selected="0">
            <x v="40"/>
          </reference>
          <reference field="3" count="1" selected="0">
            <x v="12"/>
          </reference>
          <reference field="6" count="1" selected="0">
            <x v="2"/>
          </reference>
          <reference field="7" count="1">
            <x v="279"/>
          </reference>
        </references>
      </pivotArea>
    </format>
    <format dxfId="482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1"/>
          </reference>
          <reference field="6" count="1" selected="0">
            <x v="3"/>
          </reference>
          <reference field="7" count="1">
            <x v="136"/>
          </reference>
        </references>
      </pivotArea>
    </format>
    <format dxfId="481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3"/>
          </reference>
          <reference field="6" count="1" selected="0">
            <x v="3"/>
          </reference>
          <reference field="7" count="1">
            <x v="221"/>
          </reference>
        </references>
      </pivotArea>
    </format>
    <format dxfId="480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4"/>
          </reference>
          <reference field="6" count="1" selected="0">
            <x v="3"/>
          </reference>
          <reference field="7" count="1">
            <x v="136"/>
          </reference>
        </references>
      </pivotArea>
    </format>
    <format dxfId="479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6"/>
          </reference>
          <reference field="6" count="1" selected="0">
            <x v="3"/>
          </reference>
          <reference field="7" count="1">
            <x v="140"/>
          </reference>
        </references>
      </pivotArea>
    </format>
    <format dxfId="478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7"/>
          </reference>
          <reference field="6" count="1" selected="0">
            <x v="3"/>
          </reference>
          <reference field="7" count="1">
            <x v="107"/>
          </reference>
        </references>
      </pivotArea>
    </format>
    <format dxfId="477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8"/>
          </reference>
          <reference field="6" count="1" selected="0">
            <x v="3"/>
          </reference>
          <reference field="7" count="1">
            <x v="147"/>
          </reference>
        </references>
      </pivotArea>
    </format>
    <format dxfId="476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1"/>
          </reference>
          <reference field="6" count="1" selected="0">
            <x v="3"/>
          </reference>
          <reference field="7" count="1">
            <x v="247"/>
          </reference>
        </references>
      </pivotArea>
    </format>
    <format dxfId="475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3"/>
          </reference>
          <reference field="6" count="1" selected="0">
            <x v="3"/>
          </reference>
          <reference field="7" count="1">
            <x v="302"/>
          </reference>
        </references>
      </pivotArea>
    </format>
    <format dxfId="474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4"/>
          </reference>
          <reference field="6" count="1" selected="0">
            <x v="3"/>
          </reference>
          <reference field="7" count="1">
            <x v="247"/>
          </reference>
        </references>
      </pivotArea>
    </format>
    <format dxfId="473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6"/>
          </reference>
          <reference field="6" count="1" selected="0">
            <x v="3"/>
          </reference>
          <reference field="7" count="1">
            <x v="251"/>
          </reference>
        </references>
      </pivotArea>
    </format>
    <format dxfId="472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7"/>
          </reference>
          <reference field="6" count="1" selected="0">
            <x v="3"/>
          </reference>
          <reference field="7" count="1">
            <x v="228"/>
          </reference>
        </references>
      </pivotArea>
    </format>
    <format dxfId="471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8"/>
          </reference>
          <reference field="6" count="1" selected="0">
            <x v="3"/>
          </reference>
          <reference field="7" count="1">
            <x v="254"/>
          </reference>
        </references>
      </pivotArea>
    </format>
    <format dxfId="470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469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6" count="1" selected="0">
            <x v="4"/>
          </reference>
          <reference field="7" count="1">
            <x v="229"/>
          </reference>
        </references>
      </pivotArea>
    </format>
    <format dxfId="468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8"/>
          </reference>
          <reference field="6" count="1" selected="0">
            <x v="4"/>
          </reference>
          <reference field="7" count="1">
            <x v="154"/>
          </reference>
        </references>
      </pivotArea>
    </format>
    <format dxfId="467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11"/>
          </reference>
          <reference field="6" count="1" selected="0">
            <x v="4"/>
          </reference>
          <reference field="7" count="1">
            <x v="190"/>
          </reference>
        </references>
      </pivotArea>
    </format>
    <format dxfId="466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0"/>
          </reference>
          <reference field="6" count="1" selected="0">
            <x v="5"/>
          </reference>
          <reference field="7" count="1">
            <x v="332"/>
          </reference>
        </references>
      </pivotArea>
    </format>
    <format dxfId="465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1"/>
          </reference>
          <reference field="6" count="1" selected="0">
            <x v="5"/>
          </reference>
          <reference field="7" count="1">
            <x v="240"/>
          </reference>
        </references>
      </pivotArea>
    </format>
    <format dxfId="464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2"/>
          </reference>
          <reference field="6" count="1" selected="0">
            <x v="5"/>
          </reference>
          <reference field="7" count="1">
            <x v="283"/>
          </reference>
        </references>
      </pivotArea>
    </format>
    <format dxfId="463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3"/>
          </reference>
          <reference field="6" count="1" selected="0">
            <x v="5"/>
          </reference>
          <reference field="7" count="1">
            <x v="320"/>
          </reference>
        </references>
      </pivotArea>
    </format>
    <format dxfId="462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4"/>
          </reference>
          <reference field="6" count="1" selected="0">
            <x v="5"/>
          </reference>
          <reference field="7" count="1">
            <x v="253"/>
          </reference>
        </references>
      </pivotArea>
    </format>
    <format dxfId="461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6" count="1" selected="0">
            <x v="5"/>
          </reference>
          <reference field="7" count="1">
            <x v="340"/>
          </reference>
        </references>
      </pivotArea>
    </format>
    <format dxfId="460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6"/>
          </reference>
          <reference field="6" count="1" selected="0">
            <x v="5"/>
          </reference>
          <reference field="7" count="1">
            <x v="319"/>
          </reference>
        </references>
      </pivotArea>
    </format>
    <format dxfId="459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8"/>
          </reference>
          <reference field="6" count="1" selected="0">
            <x v="5"/>
          </reference>
          <reference field="7" count="1">
            <x v="299"/>
          </reference>
        </references>
      </pivotArea>
    </format>
    <format dxfId="458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10"/>
          </reference>
          <reference field="6" count="1" selected="0">
            <x v="5"/>
          </reference>
          <reference field="7" count="1">
            <x v="310"/>
          </reference>
        </references>
      </pivotArea>
    </format>
    <format dxfId="457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11"/>
          </reference>
          <reference field="6" count="1" selected="0">
            <x v="5"/>
          </reference>
          <reference field="7" count="1">
            <x v="333"/>
          </reference>
        </references>
      </pivotArea>
    </format>
    <format dxfId="45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0"/>
          </reference>
          <reference field="6" count="1" selected="0">
            <x v="6"/>
          </reference>
          <reference field="7" count="1">
            <x v="160"/>
          </reference>
        </references>
      </pivotArea>
    </format>
    <format dxfId="45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6" count="1" selected="0">
            <x v="6"/>
          </reference>
          <reference field="7" count="1">
            <x v="125"/>
          </reference>
        </references>
      </pivotArea>
    </format>
    <format dxfId="45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6" count="1" selected="0">
            <x v="6"/>
          </reference>
          <reference field="7" count="1">
            <x v="94"/>
          </reference>
        </references>
      </pivotArea>
    </format>
    <format dxfId="45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6" count="1" selected="0">
            <x v="6"/>
          </reference>
          <reference field="7" count="1">
            <x v="214"/>
          </reference>
        </references>
      </pivotArea>
    </format>
    <format dxfId="45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"/>
          </reference>
          <reference field="6" count="1" selected="0">
            <x v="6"/>
          </reference>
          <reference field="7" count="1">
            <x v="125"/>
          </reference>
        </references>
      </pivotArea>
    </format>
    <format dxfId="45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5"/>
          </reference>
          <reference field="6" count="1" selected="0">
            <x v="6"/>
          </reference>
          <reference field="7" count="1">
            <x v="261"/>
          </reference>
        </references>
      </pivotArea>
    </format>
    <format dxfId="45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6"/>
          </reference>
          <reference field="6" count="1" selected="0">
            <x v="6"/>
          </reference>
          <reference field="7" count="1">
            <x v="132"/>
          </reference>
        </references>
      </pivotArea>
    </format>
    <format dxfId="44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7"/>
          </reference>
          <reference field="6" count="1" selected="0">
            <x v="6"/>
          </reference>
          <reference field="7" count="1">
            <x v="98"/>
          </reference>
        </references>
      </pivotArea>
    </format>
    <format dxfId="44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"/>
          </reference>
          <reference field="6" count="1" selected="0">
            <x v="6"/>
          </reference>
          <reference field="7" count="1">
            <x v="137"/>
          </reference>
        </references>
      </pivotArea>
    </format>
    <format dxfId="44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"/>
          </reference>
          <reference field="6" count="1" selected="0">
            <x v="6"/>
          </reference>
          <reference field="7" count="1">
            <x v="291"/>
          </reference>
        </references>
      </pivotArea>
    </format>
    <format dxfId="44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0"/>
          </reference>
          <reference field="6" count="1" selected="0">
            <x v="6"/>
          </reference>
          <reference field="7" count="1">
            <x v="185"/>
          </reference>
        </references>
      </pivotArea>
    </format>
    <format dxfId="44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171"/>
          </reference>
        </references>
      </pivotArea>
    </format>
    <format dxfId="444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68"/>
          </reference>
        </references>
      </pivotArea>
    </format>
    <format dxfId="443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87"/>
          </reference>
        </references>
      </pivotArea>
    </format>
    <format dxfId="442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24"/>
          </reference>
        </references>
      </pivotArea>
    </format>
    <format dxfId="441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336"/>
          </reference>
        </references>
      </pivotArea>
    </format>
    <format dxfId="440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312"/>
          </reference>
        </references>
      </pivotArea>
    </format>
    <format dxfId="439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11"/>
          </reference>
          <reference field="6" count="1" selected="0">
            <x v="6"/>
          </reference>
          <reference field="7" count="1">
            <x v="266"/>
          </reference>
        </references>
      </pivotArea>
    </format>
    <format dxfId="438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349"/>
          </reference>
        </references>
      </pivotArea>
    </format>
    <format dxfId="437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10"/>
          </reference>
          <reference field="6" count="1" selected="0">
            <x v="7"/>
          </reference>
          <reference field="7" count="1">
            <x v="317"/>
          </reference>
        </references>
      </pivotArea>
    </format>
    <format dxfId="436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3"/>
          </reference>
          <reference field="6" count="1" selected="0">
            <x v="7"/>
          </reference>
          <reference field="7" count="1">
            <x v="104"/>
          </reference>
        </references>
      </pivotArea>
    </format>
    <format dxfId="435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4"/>
          </reference>
          <reference field="6" count="1" selected="0">
            <x v="7"/>
          </reference>
          <reference field="7" count="1">
            <x v="38"/>
          </reference>
        </references>
      </pivotArea>
    </format>
    <format dxfId="434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5"/>
          </reference>
          <reference field="6" count="1" selected="0">
            <x v="7"/>
          </reference>
          <reference field="7" count="1">
            <x v="172"/>
          </reference>
        </references>
      </pivotArea>
    </format>
    <format dxfId="433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213"/>
          </reference>
        </references>
      </pivotArea>
    </format>
    <format dxfId="432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3"/>
          </reference>
          <reference field="6" count="1" selected="0">
            <x v="7"/>
          </reference>
          <reference field="7" count="1">
            <x v="125"/>
          </reference>
        </references>
      </pivotArea>
    </format>
    <format dxfId="431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4"/>
          </reference>
          <reference field="6" count="1" selected="0">
            <x v="7"/>
          </reference>
          <reference field="7" count="1">
            <x v="55"/>
          </reference>
        </references>
      </pivotArea>
    </format>
    <format dxfId="430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5"/>
          </reference>
          <reference field="6" count="1" selected="0">
            <x v="7"/>
          </reference>
          <reference field="7" count="1">
            <x v="195"/>
          </reference>
        </references>
      </pivotArea>
    </format>
    <format dxfId="429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232"/>
          </reference>
        </references>
      </pivotArea>
    </format>
    <format dxfId="428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3"/>
          </reference>
          <reference field="6" count="1" selected="0">
            <x v="7"/>
          </reference>
          <reference field="7" count="1">
            <x v="50"/>
          </reference>
        </references>
      </pivotArea>
    </format>
    <format dxfId="427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4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426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5"/>
          </reference>
          <reference field="6" count="1" selected="0">
            <x v="7"/>
          </reference>
          <reference field="7" count="1">
            <x v="105"/>
          </reference>
        </references>
      </pivotArea>
    </format>
    <format dxfId="425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148"/>
          </reference>
        </references>
      </pivotArea>
    </format>
    <format dxfId="424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0"/>
          </reference>
          <reference field="6" count="1" selected="0">
            <x v="7"/>
          </reference>
          <reference field="7" count="1">
            <x v="70"/>
          </reference>
        </references>
      </pivotArea>
    </format>
    <format dxfId="423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1"/>
          </reference>
          <reference field="6" count="1" selected="0">
            <x v="7"/>
          </reference>
          <reference field="7" count="1">
            <x v="44"/>
          </reference>
        </references>
      </pivotArea>
    </format>
    <format dxfId="422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2"/>
          </reference>
          <reference field="6" count="1" selected="0">
            <x v="7"/>
          </reference>
          <reference field="7" count="1">
            <x v="23"/>
          </reference>
        </references>
      </pivotArea>
    </format>
    <format dxfId="421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3"/>
          </reference>
          <reference field="6" count="1" selected="0">
            <x v="7"/>
          </reference>
          <reference field="7" count="1">
            <x v="112"/>
          </reference>
        </references>
      </pivotArea>
    </format>
    <format dxfId="420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4"/>
          </reference>
          <reference field="6" count="1" selected="0">
            <x v="7"/>
          </reference>
          <reference field="7" count="1">
            <x v="44"/>
          </reference>
        </references>
      </pivotArea>
    </format>
    <format dxfId="419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5"/>
          </reference>
          <reference field="6" count="1" selected="0">
            <x v="7"/>
          </reference>
          <reference field="7" count="1">
            <x v="183"/>
          </reference>
        </references>
      </pivotArea>
    </format>
    <format dxfId="418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6"/>
          </reference>
          <reference field="6" count="1" selected="0">
            <x v="7"/>
          </reference>
          <reference field="7" count="1">
            <x v="45"/>
          </reference>
        </references>
      </pivotArea>
    </format>
    <format dxfId="417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7"/>
          </reference>
          <reference field="6" count="1" selected="0">
            <x v="7"/>
          </reference>
          <reference field="7" count="1">
            <x v="25"/>
          </reference>
        </references>
      </pivotArea>
    </format>
    <format dxfId="416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8"/>
          </reference>
          <reference field="6" count="1" selected="0">
            <x v="7"/>
          </reference>
          <reference field="7" count="1">
            <x v="49"/>
          </reference>
        </references>
      </pivotArea>
    </format>
    <format dxfId="415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220"/>
          </reference>
        </references>
      </pivotArea>
    </format>
    <format dxfId="414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10"/>
          </reference>
          <reference field="6" count="1" selected="0">
            <x v="7"/>
          </reference>
          <reference field="7" count="1">
            <x v="83"/>
          </reference>
        </references>
      </pivotArea>
    </format>
    <format dxfId="413">
      <pivotArea dataOnly="0" labelOnly="1" outline="0" fieldPosition="0">
        <references count="4">
          <reference field="2" count="1" selected="0">
            <x v="27"/>
          </reference>
          <reference field="3" count="1" selected="0">
            <x v="11"/>
          </reference>
          <reference field="6" count="1" selected="0">
            <x v="7"/>
          </reference>
          <reference field="7" count="1">
            <x v="74"/>
          </reference>
        </references>
      </pivotArea>
    </format>
    <format dxfId="412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350"/>
          </reference>
        </references>
      </pivotArea>
    </format>
    <format dxfId="411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9"/>
          </reference>
          <reference field="6" count="1" selected="0">
            <x v="7"/>
          </reference>
          <reference field="7" count="1">
            <x v="347"/>
          </reference>
        </references>
      </pivotArea>
    </format>
    <format dxfId="410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1"/>
          </reference>
          <reference field="6" count="1" selected="0">
            <x v="8"/>
          </reference>
          <reference field="7" count="1">
            <x v="285"/>
          </reference>
        </references>
      </pivotArea>
    </format>
    <format dxfId="409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2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408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3"/>
          </reference>
          <reference field="6" count="1" selected="0">
            <x v="8"/>
          </reference>
          <reference field="7" count="1">
            <x v="323"/>
          </reference>
        </references>
      </pivotArea>
    </format>
    <format dxfId="407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4"/>
          </reference>
          <reference field="6" count="1" selected="0">
            <x v="8"/>
          </reference>
          <reference field="7" count="1">
            <x v="285"/>
          </reference>
        </references>
      </pivotArea>
    </format>
    <format dxfId="406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5"/>
          </reference>
          <reference field="6" count="1" selected="0">
            <x v="8"/>
          </reference>
          <reference field="7" count="1">
            <x v="342"/>
          </reference>
        </references>
      </pivotArea>
    </format>
    <format dxfId="405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6"/>
          </reference>
          <reference field="6" count="1" selected="0">
            <x v="8"/>
          </reference>
          <reference field="7" count="1">
            <x v="288"/>
          </reference>
        </references>
      </pivotArea>
    </format>
    <format dxfId="404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7"/>
          </reference>
          <reference field="6" count="1" selected="0">
            <x v="8"/>
          </reference>
          <reference field="7" count="1">
            <x v="262"/>
          </reference>
        </references>
      </pivotArea>
    </format>
    <format dxfId="403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8"/>
          </reference>
          <reference field="6" count="1" selected="0">
            <x v="8"/>
          </reference>
          <reference field="7" count="1">
            <x v="290"/>
          </reference>
        </references>
      </pivotArea>
    </format>
    <format dxfId="402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10"/>
          </reference>
          <reference field="6" count="1" selected="0">
            <x v="8"/>
          </reference>
          <reference field="7" count="1">
            <x v="315"/>
          </reference>
        </references>
      </pivotArea>
    </format>
    <format dxfId="401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11"/>
          </reference>
          <reference field="6" count="1" selected="0">
            <x v="8"/>
          </reference>
          <reference field="7" count="1">
            <x v="307"/>
          </reference>
        </references>
      </pivotArea>
    </format>
    <format dxfId="400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1"/>
          </reference>
          <reference field="6" count="1" selected="0">
            <x v="8"/>
          </reference>
          <reference field="7" count="1">
            <x v="56"/>
          </reference>
        </references>
      </pivotArea>
    </format>
    <format dxfId="399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2"/>
          </reference>
          <reference field="6" count="1" selected="0">
            <x v="8"/>
          </reference>
          <reference field="7" count="1">
            <x v="32"/>
          </reference>
        </references>
      </pivotArea>
    </format>
    <format dxfId="398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3"/>
          </reference>
          <reference field="6" count="1" selected="0">
            <x v="8"/>
          </reference>
          <reference field="7" count="1">
            <x v="127"/>
          </reference>
        </references>
      </pivotArea>
    </format>
    <format dxfId="397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4"/>
          </reference>
          <reference field="6" count="1" selected="0">
            <x v="8"/>
          </reference>
          <reference field="7" count="1">
            <x v="56"/>
          </reference>
        </references>
      </pivotArea>
    </format>
    <format dxfId="396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5"/>
          </reference>
          <reference field="6" count="1" selected="0">
            <x v="8"/>
          </reference>
          <reference field="7" count="1">
            <x v="196"/>
          </reference>
        </references>
      </pivotArea>
    </format>
    <format dxfId="395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6"/>
          </reference>
          <reference field="6" count="1" selected="0">
            <x v="8"/>
          </reference>
          <reference field="7" count="1">
            <x v="60"/>
          </reference>
        </references>
      </pivotArea>
    </format>
    <format dxfId="394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7"/>
          </reference>
          <reference field="6" count="1" selected="0">
            <x v="8"/>
          </reference>
          <reference field="7" count="1">
            <x v="34"/>
          </reference>
        </references>
      </pivotArea>
    </format>
    <format dxfId="393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8"/>
          </reference>
          <reference field="6" count="1" selected="0">
            <x v="8"/>
          </reference>
          <reference field="7" count="1">
            <x v="62"/>
          </reference>
        </references>
      </pivotArea>
    </format>
    <format dxfId="392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10"/>
          </reference>
          <reference field="6" count="1" selected="0">
            <x v="8"/>
          </reference>
          <reference field="7" count="1">
            <x v="98"/>
          </reference>
        </references>
      </pivotArea>
    </format>
    <format dxfId="391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11"/>
          </reference>
          <reference field="6" count="1" selected="0">
            <x v="8"/>
          </reference>
          <reference field="7" count="1">
            <x v="88"/>
          </reference>
        </references>
      </pivotArea>
    </format>
    <format dxfId="390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1"/>
          </reference>
          <reference field="6" count="1" selected="0">
            <x v="8"/>
          </reference>
          <reference field="7" count="1">
            <x v="34"/>
          </reference>
        </references>
      </pivotArea>
    </format>
    <format dxfId="389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2"/>
          </reference>
          <reference field="6" count="1" selected="0">
            <x v="8"/>
          </reference>
          <reference field="7" count="1">
            <x v="13"/>
          </reference>
        </references>
      </pivotArea>
    </format>
    <format dxfId="388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3"/>
          </reference>
          <reference field="6" count="1" selected="0">
            <x v="8"/>
          </reference>
          <reference field="7" count="1">
            <x v="99"/>
          </reference>
        </references>
      </pivotArea>
    </format>
    <format dxfId="387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4"/>
          </reference>
          <reference field="6" count="1" selected="0">
            <x v="8"/>
          </reference>
          <reference field="7" count="1">
            <x v="34"/>
          </reference>
        </references>
      </pivotArea>
    </format>
    <format dxfId="386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5"/>
          </reference>
          <reference field="6" count="1" selected="0">
            <x v="8"/>
          </reference>
          <reference field="7" count="1">
            <x v="165"/>
          </reference>
        </references>
      </pivotArea>
    </format>
    <format dxfId="385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6"/>
          </reference>
          <reference field="6" count="1" selected="0">
            <x v="8"/>
          </reference>
          <reference field="7" count="1">
            <x v="38"/>
          </reference>
        </references>
      </pivotArea>
    </format>
    <format dxfId="384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7"/>
          </reference>
          <reference field="6" count="1" selected="0">
            <x v="8"/>
          </reference>
          <reference field="7" count="1">
            <x v="16"/>
          </reference>
        </references>
      </pivotArea>
    </format>
    <format dxfId="383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8"/>
          </reference>
          <reference field="6" count="1" selected="0">
            <x v="8"/>
          </reference>
          <reference field="7" count="1">
            <x v="41"/>
          </reference>
        </references>
      </pivotArea>
    </format>
    <format dxfId="382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10"/>
          </reference>
          <reference field="6" count="1" selected="0">
            <x v="8"/>
          </reference>
          <reference field="7" count="1">
            <x v="72"/>
          </reference>
        </references>
      </pivotArea>
    </format>
    <format dxfId="381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11"/>
          </reference>
          <reference field="6" count="1" selected="0">
            <x v="8"/>
          </reference>
          <reference field="7" count="1">
            <x v="63"/>
          </reference>
        </references>
      </pivotArea>
    </format>
    <format dxfId="380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1"/>
          </reference>
          <reference field="6" count="1" selected="0">
            <x v="8"/>
          </reference>
          <reference field="7" count="1">
            <x v="77"/>
          </reference>
        </references>
      </pivotArea>
    </format>
    <format dxfId="379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2"/>
          </reference>
          <reference field="6" count="1" selected="0">
            <x v="8"/>
          </reference>
          <reference field="7" count="1">
            <x v="52"/>
          </reference>
        </references>
      </pivotArea>
    </format>
    <format dxfId="378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3"/>
          </reference>
          <reference field="6" count="1" selected="0">
            <x v="8"/>
          </reference>
          <reference field="7" count="1">
            <x v="157"/>
          </reference>
        </references>
      </pivotArea>
    </format>
    <format dxfId="377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4"/>
          </reference>
          <reference field="6" count="1" selected="0">
            <x v="8"/>
          </reference>
          <reference field="7" count="1">
            <x v="77"/>
          </reference>
        </references>
      </pivotArea>
    </format>
    <format dxfId="376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5"/>
          </reference>
          <reference field="6" count="1" selected="0">
            <x v="8"/>
          </reference>
          <reference field="7" count="1">
            <x v="226"/>
          </reference>
        </references>
      </pivotArea>
    </format>
    <format dxfId="375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6"/>
          </reference>
          <reference field="6" count="1" selected="0">
            <x v="8"/>
          </reference>
          <reference field="7" count="1">
            <x v="82"/>
          </reference>
        </references>
      </pivotArea>
    </format>
    <format dxfId="374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7"/>
          </reference>
          <reference field="6" count="1" selected="0">
            <x v="8"/>
          </reference>
          <reference field="7" count="1">
            <x v="55"/>
          </reference>
        </references>
      </pivotArea>
    </format>
    <format dxfId="373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8"/>
          </reference>
          <reference field="6" count="1" selected="0">
            <x v="8"/>
          </reference>
          <reference field="7" count="1">
            <x v="86"/>
          </reference>
        </references>
      </pivotArea>
    </format>
    <format dxfId="372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10"/>
          </reference>
          <reference field="6" count="1" selected="0">
            <x v="8"/>
          </reference>
          <reference field="7" count="1">
            <x v="124"/>
          </reference>
        </references>
      </pivotArea>
    </format>
    <format dxfId="371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11"/>
          </reference>
          <reference field="6" count="1" selected="0">
            <x v="8"/>
          </reference>
          <reference field="7" count="1">
            <x v="116"/>
          </reference>
        </references>
      </pivotArea>
    </format>
    <format dxfId="370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1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369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2"/>
          </reference>
          <reference field="6" count="1" selected="0">
            <x v="9"/>
          </reference>
          <reference field="7" count="1">
            <x v="175"/>
          </reference>
        </references>
      </pivotArea>
    </format>
    <format dxfId="368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3"/>
          </reference>
          <reference field="6" count="1" selected="0">
            <x v="9"/>
          </reference>
          <reference field="7" count="1">
            <x v="272"/>
          </reference>
        </references>
      </pivotArea>
    </format>
    <format dxfId="367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366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5"/>
          </reference>
          <reference field="6" count="1" selected="0">
            <x v="9"/>
          </reference>
          <reference field="7" count="1">
            <x v="311"/>
          </reference>
        </references>
      </pivotArea>
    </format>
    <format dxfId="365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6"/>
          </reference>
          <reference field="6" count="1" selected="0">
            <x v="9"/>
          </reference>
          <reference field="7" count="1">
            <x v="309"/>
          </reference>
        </references>
      </pivotArea>
    </format>
    <format dxfId="364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7"/>
          </reference>
          <reference field="6" count="1" selected="0">
            <x v="9"/>
          </reference>
          <reference field="7" count="1">
            <x v="180"/>
          </reference>
        </references>
      </pivotArea>
    </format>
    <format dxfId="363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8"/>
          </reference>
          <reference field="6" count="1" selected="0">
            <x v="9"/>
          </reference>
          <reference field="7" count="1">
            <x v="217"/>
          </reference>
        </references>
      </pivotArea>
    </format>
    <format dxfId="362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9"/>
          </reference>
          <reference field="6" count="1" selected="0">
            <x v="9"/>
          </reference>
          <reference field="7" count="1">
            <x v="325"/>
          </reference>
        </references>
      </pivotArea>
    </format>
    <format dxfId="361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10"/>
          </reference>
          <reference field="6" count="1" selected="0">
            <x v="9"/>
          </reference>
          <reference field="7" count="1">
            <x v="249"/>
          </reference>
        </references>
      </pivotArea>
    </format>
    <format dxfId="360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11"/>
          </reference>
          <reference field="6" count="1" selected="0">
            <x v="9"/>
          </reference>
          <reference field="7" count="1">
            <x v="241"/>
          </reference>
        </references>
      </pivotArea>
    </format>
    <format dxfId="359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1"/>
          </reference>
          <reference field="6" count="1" selected="0">
            <x v="9"/>
          </reference>
          <reference field="7" count="1">
            <x v="31"/>
          </reference>
        </references>
      </pivotArea>
    </format>
    <format dxfId="358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2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357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3"/>
          </reference>
          <reference field="6" count="1" selected="0">
            <x v="9"/>
          </reference>
          <reference field="7" count="1">
            <x v="93"/>
          </reference>
        </references>
      </pivotArea>
    </format>
    <format dxfId="356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4"/>
          </reference>
          <reference field="6" count="1" selected="0">
            <x v="9"/>
          </reference>
          <reference field="7" count="1">
            <x v="31"/>
          </reference>
        </references>
      </pivotArea>
    </format>
    <format dxfId="355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5"/>
          </reference>
          <reference field="6" count="1" selected="0">
            <x v="9"/>
          </reference>
          <reference field="7" count="1">
            <x v="158"/>
          </reference>
        </references>
      </pivotArea>
    </format>
    <format dxfId="354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6"/>
          </reference>
          <reference field="6" count="1" selected="0">
            <x v="9"/>
          </reference>
          <reference field="7" count="1">
            <x v="33"/>
          </reference>
        </references>
      </pivotArea>
    </format>
    <format dxfId="353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7"/>
          </reference>
          <reference field="6" count="1" selected="0">
            <x v="9"/>
          </reference>
          <reference field="7" count="1">
            <x v="13"/>
          </reference>
        </references>
      </pivotArea>
    </format>
    <format dxfId="352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8"/>
          </reference>
          <reference field="6" count="1" selected="0">
            <x v="9"/>
          </reference>
          <reference field="7" count="1">
            <x v="37"/>
          </reference>
        </references>
      </pivotArea>
    </format>
    <format dxfId="351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9"/>
          </reference>
          <reference field="6" count="1" selected="0">
            <x v="9"/>
          </reference>
          <reference field="7" count="1">
            <x v="203"/>
          </reference>
        </references>
      </pivotArea>
    </format>
    <format dxfId="350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10"/>
          </reference>
          <reference field="6" count="1" selected="0">
            <x v="9"/>
          </reference>
          <reference field="7" count="1">
            <x v="69"/>
          </reference>
        </references>
      </pivotArea>
    </format>
    <format dxfId="349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11"/>
          </reference>
          <reference field="6" count="1" selected="0">
            <x v="9"/>
          </reference>
          <reference field="7" count="1">
            <x v="60"/>
          </reference>
        </references>
      </pivotArea>
    </format>
    <format dxfId="348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0"/>
          </reference>
          <reference field="6" count="1" selected="0">
            <x v="10"/>
          </reference>
          <reference field="7" count="1">
            <x v="267"/>
          </reference>
        </references>
      </pivotArea>
    </format>
    <format dxfId="347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1"/>
          </reference>
          <reference field="6" count="1" selected="0">
            <x v="10"/>
          </reference>
          <reference field="7" count="1">
            <x v="245"/>
          </reference>
        </references>
      </pivotArea>
    </format>
    <format dxfId="346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2"/>
          </reference>
          <reference field="6" count="1" selected="0">
            <x v="10"/>
          </reference>
          <reference field="7" count="1">
            <x v="218"/>
          </reference>
        </references>
      </pivotArea>
    </format>
    <format dxfId="345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3"/>
          </reference>
          <reference field="6" count="1" selected="0">
            <x v="10"/>
          </reference>
          <reference field="7" count="1">
            <x v="300"/>
          </reference>
        </references>
      </pivotArea>
    </format>
    <format dxfId="344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4"/>
          </reference>
          <reference field="6" count="1" selected="0">
            <x v="10"/>
          </reference>
          <reference field="7" count="1">
            <x v="245"/>
          </reference>
        </references>
      </pivotArea>
    </format>
    <format dxfId="343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5"/>
          </reference>
          <reference field="6" count="1" selected="0">
            <x v="10"/>
          </reference>
          <reference field="7" count="1">
            <x v="329"/>
          </reference>
        </references>
      </pivotArea>
    </format>
    <format dxfId="342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6"/>
          </reference>
          <reference field="6" count="1" selected="0">
            <x v="10"/>
          </reference>
          <reference field="7" count="1">
            <x v="248"/>
          </reference>
        </references>
      </pivotArea>
    </format>
    <format dxfId="341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7"/>
          </reference>
          <reference field="6" count="1" selected="0">
            <x v="10"/>
          </reference>
          <reference field="7" count="1">
            <x v="225"/>
          </reference>
        </references>
      </pivotArea>
    </format>
    <format dxfId="340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8"/>
          </reference>
          <reference field="6" count="1" selected="0">
            <x v="10"/>
          </reference>
          <reference field="7" count="1">
            <x v="252"/>
          </reference>
        </references>
      </pivotArea>
    </format>
    <format dxfId="339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9"/>
          </reference>
          <reference field="6" count="1" selected="0">
            <x v="10"/>
          </reference>
          <reference field="7" count="1">
            <x v="338"/>
          </reference>
        </references>
      </pivotArea>
    </format>
    <format dxfId="338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10"/>
          </reference>
          <reference field="6" count="1" selected="0">
            <x v="10"/>
          </reference>
          <reference field="7" count="1">
            <x v="284"/>
          </reference>
        </references>
      </pivotArea>
    </format>
    <format dxfId="337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11"/>
          </reference>
          <reference field="6" count="1" selected="0">
            <x v="10"/>
          </reference>
          <reference field="7" count="1">
            <x v="276"/>
          </reference>
        </references>
      </pivotArea>
    </format>
    <format dxfId="33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2"/>
          </reference>
          <reference field="6" count="1" selected="0">
            <x v="11"/>
          </reference>
          <reference field="7" count="1">
            <x v="110"/>
          </reference>
        </references>
      </pivotArea>
    </format>
    <format dxfId="335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4"/>
          </reference>
          <reference field="6" count="1" selected="0">
            <x v="11"/>
          </reference>
          <reference field="7" count="1">
            <x v="145"/>
          </reference>
        </references>
      </pivotArea>
    </format>
    <format dxfId="334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6" count="1" selected="0">
            <x v="11"/>
          </reference>
          <reference field="7" count="1">
            <x v="277"/>
          </reference>
        </references>
      </pivotArea>
    </format>
    <format dxfId="333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6" count="1" selected="0">
            <x v="11"/>
          </reference>
          <reference field="7" count="1">
            <x v="150"/>
          </reference>
        </references>
      </pivotArea>
    </format>
    <format dxfId="33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7"/>
          </reference>
          <reference field="6" count="1" selected="0">
            <x v="11"/>
          </reference>
          <reference field="7" count="1">
            <x v="114"/>
          </reference>
        </references>
      </pivotArea>
    </format>
    <format dxfId="331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10"/>
          </reference>
          <reference field="6" count="1" selected="0">
            <x v="11"/>
          </reference>
          <reference field="7" count="1">
            <x v="199"/>
          </reference>
        </references>
      </pivotArea>
    </format>
    <format dxfId="330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1"/>
          </reference>
          <reference field="6" count="1" selected="0">
            <x v="11"/>
          </reference>
          <reference field="7" count="1">
            <x v="15"/>
          </reference>
        </references>
      </pivotArea>
    </format>
    <format dxfId="329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2"/>
          </reference>
          <reference field="6" count="1" selected="0">
            <x v="11"/>
          </reference>
          <reference field="7" count="1">
            <x v="4"/>
          </reference>
        </references>
      </pivotArea>
    </format>
    <format dxfId="328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3"/>
          </reference>
          <reference field="6" count="1" selected="0">
            <x v="11"/>
          </reference>
          <reference field="7" count="1">
            <x v="71"/>
          </reference>
        </references>
      </pivotArea>
    </format>
    <format dxfId="327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4"/>
          </reference>
          <reference field="6" count="1" selected="0">
            <x v="11"/>
          </reference>
          <reference field="7" count="1">
            <x v="15"/>
          </reference>
        </references>
      </pivotArea>
    </format>
    <format dxfId="326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5"/>
          </reference>
          <reference field="6" count="1" selected="0">
            <x v="11"/>
          </reference>
          <reference field="7" count="1">
            <x v="131"/>
          </reference>
        </references>
      </pivotArea>
    </format>
    <format dxfId="325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6"/>
          </reference>
          <reference field="6" count="1" selected="0">
            <x v="11"/>
          </reference>
          <reference field="7" count="1">
            <x v="19"/>
          </reference>
        </references>
      </pivotArea>
    </format>
    <format dxfId="324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7"/>
          </reference>
          <reference field="6" count="1" selected="0">
            <x v="11"/>
          </reference>
          <reference field="7" count="1">
            <x v="5"/>
          </reference>
        </references>
      </pivotArea>
    </format>
    <format dxfId="323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8"/>
          </reference>
          <reference field="6" count="1" selected="0">
            <x v="11"/>
          </reference>
          <reference field="7" count="1">
            <x v="22"/>
          </reference>
        </references>
      </pivotArea>
    </format>
    <format dxfId="322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10"/>
          </reference>
          <reference field="6" count="1" selected="0">
            <x v="11"/>
          </reference>
          <reference field="7" count="1">
            <x v="47"/>
          </reference>
        </references>
      </pivotArea>
    </format>
    <format dxfId="321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11"/>
          </reference>
          <reference field="6" count="1" selected="0">
            <x v="11"/>
          </reference>
          <reference field="7" count="1">
            <x v="40"/>
          </reference>
        </references>
      </pivotArea>
    </format>
    <format dxfId="320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1"/>
          </reference>
          <reference field="6" count="1" selected="0">
            <x v="11"/>
          </reference>
          <reference field="7" count="1">
            <x v="64"/>
          </reference>
        </references>
      </pivotArea>
    </format>
    <format dxfId="319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2"/>
          </reference>
          <reference field="6" count="1" selected="0">
            <x v="11"/>
          </reference>
          <reference field="7" count="1">
            <x v="39"/>
          </reference>
        </references>
      </pivotArea>
    </format>
    <format dxfId="318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3"/>
          </reference>
          <reference field="6" count="1" selected="0">
            <x v="11"/>
          </reference>
          <reference field="7" count="1">
            <x v="139"/>
          </reference>
        </references>
      </pivotArea>
    </format>
    <format dxfId="317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4"/>
          </reference>
          <reference field="6" count="1" selected="0">
            <x v="11"/>
          </reference>
          <reference field="7" count="1">
            <x v="64"/>
          </reference>
        </references>
      </pivotArea>
    </format>
    <format dxfId="316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5"/>
          </reference>
          <reference field="6" count="1" selected="0">
            <x v="11"/>
          </reference>
          <reference field="7" count="1">
            <x v="209"/>
          </reference>
        </references>
      </pivotArea>
    </format>
    <format dxfId="315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6"/>
          </reference>
          <reference field="6" count="1" selected="0">
            <x v="11"/>
          </reference>
          <reference field="7" count="1">
            <x v="70"/>
          </reference>
        </references>
      </pivotArea>
    </format>
    <format dxfId="314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7"/>
          </reference>
          <reference field="6" count="1" selected="0">
            <x v="11"/>
          </reference>
          <reference field="7" count="1">
            <x v="43"/>
          </reference>
        </references>
      </pivotArea>
    </format>
    <format dxfId="313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8"/>
          </reference>
          <reference field="6" count="1" selected="0">
            <x v="11"/>
          </reference>
          <reference field="7" count="1">
            <x v="72"/>
          </reference>
        </references>
      </pivotArea>
    </format>
    <format dxfId="312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10"/>
          </reference>
          <reference field="6" count="1" selected="0">
            <x v="11"/>
          </reference>
          <reference field="7" count="1">
            <x v="110"/>
          </reference>
        </references>
      </pivotArea>
    </format>
    <format dxfId="311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11"/>
          </reference>
          <reference field="6" count="1" selected="0">
            <x v="11"/>
          </reference>
          <reference field="7" count="1">
            <x v="100"/>
          </reference>
        </references>
      </pivotArea>
    </format>
    <format dxfId="310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1"/>
          </reference>
          <reference field="6" count="1" selected="0">
            <x v="11"/>
          </reference>
          <reference field="7" count="1">
            <x v="87"/>
          </reference>
        </references>
      </pivotArea>
    </format>
    <format dxfId="309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2"/>
          </reference>
          <reference field="6" count="1" selected="0">
            <x v="11"/>
          </reference>
          <reference field="7" count="1">
            <x v="60"/>
          </reference>
        </references>
      </pivotArea>
    </format>
    <format dxfId="308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3"/>
          </reference>
          <reference field="6" count="1" selected="0">
            <x v="11"/>
          </reference>
          <reference field="7" count="1">
            <x v="170"/>
          </reference>
        </references>
      </pivotArea>
    </format>
    <format dxfId="307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4"/>
          </reference>
          <reference field="6" count="1" selected="0">
            <x v="11"/>
          </reference>
          <reference field="7" count="1">
            <x v="87"/>
          </reference>
        </references>
      </pivotArea>
    </format>
    <format dxfId="306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5"/>
          </reference>
          <reference field="6" count="1" selected="0">
            <x v="11"/>
          </reference>
          <reference field="7" count="1">
            <x v="231"/>
          </reference>
        </references>
      </pivotArea>
    </format>
    <format dxfId="305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6"/>
          </reference>
          <reference field="6" count="1" selected="0">
            <x v="11"/>
          </reference>
          <reference field="7" count="1">
            <x v="91"/>
          </reference>
        </references>
      </pivotArea>
    </format>
    <format dxfId="304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7"/>
          </reference>
          <reference field="6" count="1" selected="0">
            <x v="11"/>
          </reference>
          <reference field="7" count="1">
            <x v="62"/>
          </reference>
        </references>
      </pivotArea>
    </format>
    <format dxfId="303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8"/>
          </reference>
          <reference field="6" count="1" selected="0">
            <x v="11"/>
          </reference>
          <reference field="7" count="1">
            <x v="96"/>
          </reference>
        </references>
      </pivotArea>
    </format>
    <format dxfId="302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10"/>
          </reference>
          <reference field="6" count="1" selected="0">
            <x v="11"/>
          </reference>
          <reference field="7" count="1">
            <x v="137"/>
          </reference>
        </references>
      </pivotArea>
    </format>
    <format dxfId="301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11"/>
          </reference>
          <reference field="6" count="1" selected="0">
            <x v="11"/>
          </reference>
          <reference field="7" count="1">
            <x v="123"/>
          </reference>
        </references>
      </pivotArea>
    </format>
    <format dxfId="300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1"/>
          </reference>
          <reference field="6" count="1" selected="0">
            <x v="11"/>
          </reference>
          <reference field="7" count="1">
            <x v="29"/>
          </reference>
        </references>
      </pivotArea>
    </format>
    <format dxfId="299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2"/>
          </reference>
          <reference field="6" count="1" selected="0">
            <x v="11"/>
          </reference>
          <reference field="7" count="1">
            <x v="9"/>
          </reference>
        </references>
      </pivotArea>
    </format>
    <format dxfId="298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3"/>
          </reference>
          <reference field="6" count="1" selected="0">
            <x v="11"/>
          </reference>
          <reference field="7" count="1">
            <x v="90"/>
          </reference>
        </references>
      </pivotArea>
    </format>
    <format dxfId="297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4"/>
          </reference>
          <reference field="6" count="1" selected="0">
            <x v="11"/>
          </reference>
          <reference field="7" count="1">
            <x v="29"/>
          </reference>
        </references>
      </pivotArea>
    </format>
    <format dxfId="296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5"/>
          </reference>
          <reference field="6" count="1" selected="0">
            <x v="11"/>
          </reference>
          <reference field="7" count="1">
            <x v="156"/>
          </reference>
        </references>
      </pivotArea>
    </format>
    <format dxfId="295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6"/>
          </reference>
          <reference field="6" count="1" selected="0">
            <x v="11"/>
          </reference>
          <reference field="7" count="1">
            <x v="32"/>
          </reference>
        </references>
      </pivotArea>
    </format>
    <format dxfId="294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7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293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8"/>
          </reference>
          <reference field="6" count="1" selected="0">
            <x v="11"/>
          </reference>
          <reference field="7" count="1">
            <x v="35"/>
          </reference>
        </references>
      </pivotArea>
    </format>
    <format dxfId="292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10"/>
          </reference>
          <reference field="6" count="1" selected="0">
            <x v="11"/>
          </reference>
          <reference field="7" count="1">
            <x v="65"/>
          </reference>
        </references>
      </pivotArea>
    </format>
    <format dxfId="291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11"/>
          </reference>
          <reference field="6" count="1" selected="0">
            <x v="11"/>
          </reference>
          <reference field="7" count="1">
            <x v="57"/>
          </reference>
        </references>
      </pivotArea>
    </format>
    <format dxfId="290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1"/>
          </reference>
          <reference field="6" count="1" selected="0">
            <x v="11"/>
          </reference>
          <reference field="7" count="1">
            <x v="91"/>
          </reference>
        </references>
      </pivotArea>
    </format>
    <format dxfId="289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2"/>
          </reference>
          <reference field="6" count="1" selected="0">
            <x v="11"/>
          </reference>
          <reference field="7" count="1">
            <x v="62"/>
          </reference>
        </references>
      </pivotArea>
    </format>
    <format dxfId="288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3"/>
          </reference>
          <reference field="6" count="1" selected="0">
            <x v="11"/>
          </reference>
          <reference field="7" count="1">
            <x v="178"/>
          </reference>
        </references>
      </pivotArea>
    </format>
    <format dxfId="287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4"/>
          </reference>
          <reference field="6" count="1" selected="0">
            <x v="11"/>
          </reference>
          <reference field="7" count="1">
            <x v="91"/>
          </reference>
        </references>
      </pivotArea>
    </format>
    <format dxfId="286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5"/>
          </reference>
          <reference field="6" count="1" selected="0">
            <x v="11"/>
          </reference>
          <reference field="7" count="1">
            <x v="236"/>
          </reference>
        </references>
      </pivotArea>
    </format>
    <format dxfId="285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6"/>
          </reference>
          <reference field="6" count="1" selected="0">
            <x v="11"/>
          </reference>
          <reference field="7" count="1">
            <x v="96"/>
          </reference>
        </references>
      </pivotArea>
    </format>
    <format dxfId="284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7"/>
          </reference>
          <reference field="6" count="1" selected="0">
            <x v="11"/>
          </reference>
          <reference field="7" count="1">
            <x v="66"/>
          </reference>
        </references>
      </pivotArea>
    </format>
    <format dxfId="283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8"/>
          </reference>
          <reference field="6" count="1" selected="0">
            <x v="11"/>
          </reference>
          <reference field="7" count="1">
            <x v="100"/>
          </reference>
        </references>
      </pivotArea>
    </format>
    <format dxfId="282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10"/>
          </reference>
          <reference field="6" count="1" selected="0">
            <x v="11"/>
          </reference>
          <reference field="7" count="1">
            <x v="142"/>
          </reference>
        </references>
      </pivotArea>
    </format>
    <format dxfId="281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11"/>
          </reference>
          <reference field="6" count="1" selected="0">
            <x v="11"/>
          </reference>
          <reference field="7" count="1">
            <x v="130"/>
          </reference>
        </references>
      </pivotArea>
    </format>
    <format dxfId="280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1"/>
          </reference>
          <reference field="6" count="1" selected="0">
            <x v="12"/>
          </reference>
          <reference field="7" count="1">
            <x v="197"/>
          </reference>
        </references>
      </pivotArea>
    </format>
    <format dxfId="279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2"/>
          </reference>
          <reference field="6" count="1" selected="0">
            <x v="12"/>
          </reference>
          <reference field="7" count="1">
            <x v="159"/>
          </reference>
        </references>
      </pivotArea>
    </format>
    <format dxfId="278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3"/>
          </reference>
          <reference field="6" count="1" selected="0">
            <x v="12"/>
          </reference>
          <reference field="7" count="1">
            <x v="263"/>
          </reference>
        </references>
      </pivotArea>
    </format>
    <format dxfId="277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6" count="1" selected="0">
            <x v="12"/>
          </reference>
          <reference field="7" count="1">
            <x v="197"/>
          </reference>
        </references>
      </pivotArea>
    </format>
    <format dxfId="276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5"/>
          </reference>
          <reference field="6" count="1" selected="0">
            <x v="12"/>
          </reference>
          <reference field="7" count="1">
            <x v="306"/>
          </reference>
        </references>
      </pivotArea>
    </format>
    <format dxfId="275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6"/>
          </reference>
          <reference field="6" count="1" selected="0">
            <x v="12"/>
          </reference>
          <reference field="7" count="1">
            <x v="202"/>
          </reference>
        </references>
      </pivotArea>
    </format>
    <format dxfId="274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7"/>
          </reference>
          <reference field="6" count="1" selected="0">
            <x v="12"/>
          </reference>
          <reference field="7" count="1">
            <x v="166"/>
          </reference>
        </references>
      </pivotArea>
    </format>
    <format dxfId="273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8"/>
          </reference>
          <reference field="6" count="1" selected="0">
            <x v="12"/>
          </reference>
          <reference field="7" count="1">
            <x v="205"/>
          </reference>
        </references>
      </pivotArea>
    </format>
    <format dxfId="272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9"/>
          </reference>
          <reference field="6" count="1" selected="0">
            <x v="12"/>
          </reference>
          <reference field="7" count="1">
            <x v="321"/>
          </reference>
        </references>
      </pivotArea>
    </format>
    <format dxfId="271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10"/>
          </reference>
          <reference field="6" count="1" selected="0">
            <x v="12"/>
          </reference>
          <reference field="7" count="1">
            <x v="242"/>
          </reference>
        </references>
      </pivotArea>
    </format>
    <format dxfId="270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11"/>
          </reference>
          <reference field="6" count="1" selected="0">
            <x v="12"/>
          </reference>
          <reference field="7" count="1">
            <x v="256"/>
          </reference>
        </references>
      </pivotArea>
    </format>
    <format dxfId="269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1"/>
          </reference>
          <reference field="6" count="1" selected="0">
            <x v="12"/>
          </reference>
          <reference field="7" count="1">
            <x v="113"/>
          </reference>
        </references>
      </pivotArea>
    </format>
    <format dxfId="268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2"/>
          </reference>
          <reference field="6" count="1" selected="0">
            <x v="12"/>
          </reference>
          <reference field="7" count="1">
            <x v="80"/>
          </reference>
        </references>
      </pivotArea>
    </format>
    <format dxfId="267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3"/>
          </reference>
          <reference field="6" count="1" selected="0">
            <x v="12"/>
          </reference>
          <reference field="7" count="1">
            <x v="198"/>
          </reference>
        </references>
      </pivotArea>
    </format>
    <format dxfId="266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4"/>
          </reference>
          <reference field="6" count="1" selected="0">
            <x v="12"/>
          </reference>
          <reference field="7" count="1">
            <x v="113"/>
          </reference>
        </references>
      </pivotArea>
    </format>
    <format dxfId="265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5"/>
          </reference>
          <reference field="6" count="1" selected="0">
            <x v="12"/>
          </reference>
          <reference field="7" count="1">
            <x v="252"/>
          </reference>
        </references>
      </pivotArea>
    </format>
    <format dxfId="264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6"/>
          </reference>
          <reference field="6" count="1" selected="0">
            <x v="12"/>
          </reference>
          <reference field="7" count="1">
            <x v="117"/>
          </reference>
        </references>
      </pivotArea>
    </format>
    <format dxfId="263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7"/>
          </reference>
          <reference field="6" count="1" selected="0">
            <x v="12"/>
          </reference>
          <reference field="7" count="1">
            <x v="84"/>
          </reference>
        </references>
      </pivotArea>
    </format>
    <format dxfId="262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8"/>
          </reference>
          <reference field="6" count="1" selected="0">
            <x v="12"/>
          </reference>
          <reference field="7" count="1">
            <x v="121"/>
          </reference>
        </references>
      </pivotArea>
    </format>
    <format dxfId="261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9"/>
          </reference>
          <reference field="6" count="1" selected="0">
            <x v="12"/>
          </reference>
          <reference field="7" count="1">
            <x v="282"/>
          </reference>
        </references>
      </pivotArea>
    </format>
    <format dxfId="260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10"/>
          </reference>
          <reference field="6" count="1" selected="0">
            <x v="12"/>
          </reference>
          <reference field="7" count="1">
            <x v="167"/>
          </reference>
        </references>
      </pivotArea>
    </format>
    <format dxfId="259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11"/>
          </reference>
          <reference field="6" count="1" selected="0">
            <x v="12"/>
          </reference>
          <reference field="7" count="1">
            <x v="108"/>
          </reference>
        </references>
      </pivotArea>
    </format>
    <format dxfId="258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305"/>
          </reference>
        </references>
      </pivotArea>
    </format>
    <format dxfId="257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38"/>
          </reference>
        </references>
      </pivotArea>
    </format>
    <format dxfId="256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2"/>
          </reference>
          <reference field="6" count="1" selected="0">
            <x v="13"/>
          </reference>
          <reference field="7" count="1">
            <x v="17"/>
          </reference>
        </references>
      </pivotArea>
    </format>
    <format dxfId="255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42"/>
          </reference>
        </references>
      </pivotArea>
    </format>
    <format dxfId="254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21"/>
          </reference>
        </references>
      </pivotArea>
    </format>
    <format dxfId="253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8"/>
          </reference>
          <reference field="6" count="1" selected="0">
            <x v="13"/>
          </reference>
          <reference field="7" count="1">
            <x v="44"/>
          </reference>
        </references>
      </pivotArea>
    </format>
    <format dxfId="252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76"/>
          </reference>
        </references>
      </pivotArea>
    </format>
    <format dxfId="251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55"/>
          </reference>
        </references>
      </pivotArea>
    </format>
    <format dxfId="250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2"/>
          </reference>
          <reference field="6" count="1" selected="0">
            <x v="13"/>
          </reference>
          <reference field="7" count="1">
            <x v="31"/>
          </reference>
        </references>
      </pivotArea>
    </format>
    <format dxfId="249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59"/>
          </reference>
        </references>
      </pivotArea>
    </format>
    <format dxfId="248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33"/>
          </reference>
        </references>
      </pivotArea>
    </format>
    <format dxfId="247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8"/>
          </reference>
          <reference field="6" count="1" selected="0">
            <x v="13"/>
          </reference>
          <reference field="7" count="1">
            <x v="8"/>
          </reference>
        </references>
      </pivotArea>
    </format>
    <format dxfId="246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30"/>
          </reference>
        </references>
      </pivotArea>
    </format>
    <format dxfId="245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6"/>
          </reference>
        </references>
      </pivotArea>
    </format>
    <format dxfId="244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2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243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7"/>
          </reference>
        </references>
      </pivotArea>
    </format>
    <format dxfId="242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1"/>
          </reference>
        </references>
      </pivotArea>
    </format>
    <format dxfId="241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8"/>
          </reference>
          <reference field="6" count="1" selected="0">
            <x v="13"/>
          </reference>
          <reference field="7" count="1">
            <x v="8"/>
          </reference>
        </references>
      </pivotArea>
    </format>
    <format dxfId="240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30"/>
          </reference>
        </references>
      </pivotArea>
    </format>
    <format dxfId="239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168"/>
          </reference>
        </references>
      </pivotArea>
    </format>
    <format dxfId="238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2"/>
          </reference>
          <reference field="6" count="1" selected="0">
            <x v="13"/>
          </reference>
          <reference field="7" count="1">
            <x v="131"/>
          </reference>
        </references>
      </pivotArea>
    </format>
    <format dxfId="237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3"/>
          </reference>
          <reference field="6" count="1" selected="0">
            <x v="13"/>
          </reference>
          <reference field="7" count="1">
            <x v="243"/>
          </reference>
        </references>
      </pivotArea>
    </format>
    <format dxfId="236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4"/>
          </reference>
          <reference field="6" count="1" selected="0">
            <x v="13"/>
          </reference>
          <reference field="7" count="1">
            <x v="168"/>
          </reference>
        </references>
      </pivotArea>
    </format>
    <format dxfId="235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5"/>
          </reference>
          <reference field="6" count="1" selected="0">
            <x v="13"/>
          </reference>
          <reference field="7" count="1">
            <x v="351"/>
          </reference>
        </references>
      </pivotArea>
    </format>
    <format dxfId="234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177"/>
          </reference>
        </references>
      </pivotArea>
    </format>
    <format dxfId="233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135"/>
          </reference>
        </references>
      </pivotArea>
    </format>
    <format dxfId="232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8"/>
          </reference>
          <reference field="6" count="1" selected="0">
            <x v="13"/>
          </reference>
          <reference field="7" count="1">
            <x v="181"/>
          </reference>
        </references>
      </pivotArea>
    </format>
    <format dxfId="231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219"/>
          </reference>
        </references>
      </pivotArea>
    </format>
    <format dxfId="230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11"/>
          </reference>
          <reference field="6" count="1" selected="0">
            <x v="13"/>
          </reference>
          <reference field="7" count="1">
            <x v="211"/>
          </reference>
        </references>
      </pivotArea>
    </format>
    <format dxfId="229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324"/>
          </reference>
        </references>
      </pivotArea>
    </format>
    <format dxfId="228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326"/>
          </reference>
        </references>
      </pivotArea>
    </format>
    <format dxfId="227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316"/>
          </reference>
        </references>
      </pivotArea>
    </format>
    <format dxfId="226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8"/>
          </reference>
          <reference field="6" count="1" selected="0">
            <x v="13"/>
          </reference>
          <reference field="7" count="1">
            <x v="330"/>
          </reference>
        </references>
      </pivotArea>
    </format>
    <format dxfId="225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339"/>
          </reference>
        </references>
      </pivotArea>
    </format>
    <format dxfId="224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289"/>
          </reference>
        </references>
      </pivotArea>
    </format>
    <format dxfId="223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294"/>
          </reference>
        </references>
      </pivotArea>
    </format>
    <format dxfId="222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268"/>
          </reference>
        </references>
      </pivotArea>
    </format>
    <format dxfId="221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318"/>
          </reference>
        </references>
      </pivotArea>
    </format>
    <format dxfId="220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1"/>
          </reference>
          <reference field="6" count="1" selected="0">
            <x v="13"/>
          </reference>
          <reference field="7" count="1">
            <x v="238"/>
          </reference>
        </references>
      </pivotArea>
    </format>
    <format dxfId="219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6"/>
          </reference>
          <reference field="6" count="1" selected="0">
            <x v="13"/>
          </reference>
          <reference field="7" count="1">
            <x v="37"/>
          </reference>
        </references>
      </pivotArea>
    </format>
    <format dxfId="218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7"/>
          </reference>
          <reference field="6" count="1" selected="0">
            <x v="13"/>
          </reference>
          <reference field="7" count="1">
            <x v="216"/>
          </reference>
        </references>
      </pivotArea>
    </format>
    <format dxfId="217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8"/>
          </reference>
          <reference field="6" count="1" selected="0">
            <x v="13"/>
          </reference>
          <reference field="7" count="1">
            <x v="246"/>
          </reference>
        </references>
      </pivotArea>
    </format>
    <format dxfId="216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10"/>
          </reference>
          <reference field="6" count="1" selected="0">
            <x v="13"/>
          </reference>
          <reference field="7" count="1">
            <x v="278"/>
          </reference>
        </references>
      </pivotArea>
    </format>
    <format dxfId="215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0"/>
          </reference>
          <reference field="6" count="1" selected="0">
            <x v="14"/>
          </reference>
          <reference field="7" count="1">
            <x v="258"/>
          </reference>
        </references>
      </pivotArea>
    </format>
    <format dxfId="214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>
            <x v="234"/>
          </reference>
        </references>
      </pivotArea>
    </format>
    <format dxfId="213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2"/>
          </reference>
          <reference field="6" count="1" selected="0">
            <x v="14"/>
          </reference>
          <reference field="7" count="1">
            <x v="204"/>
          </reference>
        </references>
      </pivotArea>
    </format>
    <format dxfId="212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3"/>
          </reference>
          <reference field="6" count="1" selected="0">
            <x v="14"/>
          </reference>
          <reference field="7" count="1">
            <x v="293"/>
          </reference>
        </references>
      </pivotArea>
    </format>
    <format dxfId="211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4"/>
          </reference>
          <reference field="6" count="1" selected="0">
            <x v="14"/>
          </reference>
          <reference field="7" count="1">
            <x v="234"/>
          </reference>
        </references>
      </pivotArea>
    </format>
    <format dxfId="210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5"/>
          </reference>
          <reference field="6" count="1" selected="0">
            <x v="14"/>
          </reference>
          <reference field="7" count="1">
            <x v="322"/>
          </reference>
        </references>
      </pivotArea>
    </format>
    <format dxfId="209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>
            <x v="237"/>
          </reference>
        </references>
      </pivotArea>
    </format>
    <format dxfId="208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7"/>
          </reference>
          <reference field="6" count="1" selected="0">
            <x v="14"/>
          </reference>
          <reference field="7" count="1">
            <x v="210"/>
          </reference>
        </references>
      </pivotArea>
    </format>
    <format dxfId="207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8"/>
          </reference>
          <reference field="6" count="1" selected="0">
            <x v="14"/>
          </reference>
          <reference field="7" count="1">
            <x v="242"/>
          </reference>
        </references>
      </pivotArea>
    </format>
    <format dxfId="206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9"/>
          </reference>
          <reference field="6" count="1" selected="0">
            <x v="14"/>
          </reference>
          <reference field="7" count="1">
            <x v="335"/>
          </reference>
        </references>
      </pivotArea>
    </format>
    <format dxfId="205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10"/>
          </reference>
          <reference field="6" count="1" selected="0">
            <x v="14"/>
          </reference>
          <reference field="7" count="1">
            <x v="274"/>
          </reference>
        </references>
      </pivotArea>
    </format>
    <format dxfId="204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11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203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0"/>
          </reference>
          <reference field="6" count="1" selected="0">
            <x v="14"/>
          </reference>
          <reference field="7" count="1">
            <x v="80"/>
          </reference>
        </references>
      </pivotArea>
    </format>
    <format dxfId="202">
      <pivotArea dataOnly="0" labelOnly="1" outline="0" fieldPosition="0">
        <references count="4">
          <reference field="2" count="1" selected="0">
            <x v="19"/>
          </reference>
          <reference field="3" count="1" selected="0">
            <x v="0"/>
          </reference>
          <reference field="6" count="1" selected="0">
            <x v="14"/>
          </reference>
          <reference field="7" count="1">
            <x v="20"/>
          </reference>
        </references>
      </pivotArea>
    </format>
    <format dxfId="201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0"/>
          </reference>
          <reference field="6" count="1" selected="0">
            <x v="14"/>
          </reference>
          <reference field="7" count="1">
            <x v="334"/>
          </reference>
        </references>
      </pivotArea>
    </format>
    <format dxfId="200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3"/>
          </reference>
          <reference field="6" count="1" selected="0">
            <x v="14"/>
          </reference>
          <reference field="7" count="1">
            <x v="345"/>
          </reference>
        </references>
      </pivotArea>
    </format>
    <format dxfId="199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5"/>
          </reference>
          <reference field="6" count="1" selected="0">
            <x v="14"/>
          </reference>
          <reference field="7" count="1">
            <x v="348"/>
          </reference>
        </references>
      </pivotArea>
    </format>
    <format dxfId="198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0"/>
          </reference>
          <reference field="6" count="1" selected="0">
            <x v="14"/>
          </reference>
          <reference field="7" count="1">
            <x v="308"/>
          </reference>
        </references>
      </pivotArea>
    </format>
    <format dxfId="197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3"/>
          </reference>
          <reference field="6" count="1" selected="0">
            <x v="14"/>
          </reference>
          <reference field="7" count="1">
            <x v="328"/>
          </reference>
        </references>
      </pivotArea>
    </format>
    <format dxfId="196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5"/>
          </reference>
          <reference field="6" count="1" selected="0">
            <x v="14"/>
          </reference>
          <reference field="7" count="1">
            <x v="344"/>
          </reference>
        </references>
      </pivotArea>
    </format>
    <format dxfId="195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0"/>
          </reference>
          <reference field="6" count="1" selected="0">
            <x v="14"/>
          </reference>
          <reference field="7" count="1">
            <x v="260"/>
          </reference>
        </references>
      </pivotArea>
    </format>
    <format dxfId="194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3"/>
          </reference>
          <reference field="6" count="1" selected="0">
            <x v="14"/>
          </reference>
          <reference field="7" count="1">
            <x v="296"/>
          </reference>
        </references>
      </pivotArea>
    </format>
    <format dxfId="193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5"/>
          </reference>
          <reference field="6" count="1" selected="0">
            <x v="14"/>
          </reference>
          <reference field="7" count="1">
            <x v="164"/>
          </reference>
        </references>
      </pivotArea>
    </format>
    <format dxfId="192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1"/>
          </reference>
          <reference field="6" count="1" selected="0">
            <x v="15"/>
          </reference>
          <reference field="7" count="1">
            <x v="126"/>
          </reference>
        </references>
      </pivotArea>
    </format>
    <format dxfId="191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2"/>
          </reference>
          <reference field="6" count="1" selected="0">
            <x v="15"/>
          </reference>
          <reference field="7" count="1">
            <x v="95"/>
          </reference>
        </references>
      </pivotArea>
    </format>
    <format dxfId="190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3"/>
          </reference>
          <reference field="6" count="1" selected="0">
            <x v="15"/>
          </reference>
          <reference field="7" count="1">
            <x v="215"/>
          </reference>
        </references>
      </pivotArea>
    </format>
    <format dxfId="189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4"/>
          </reference>
          <reference field="6" count="1" selected="0">
            <x v="15"/>
          </reference>
          <reference field="7" count="1">
            <x v="126"/>
          </reference>
        </references>
      </pivotArea>
    </format>
    <format dxfId="188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5"/>
          </reference>
          <reference field="6" count="1" selected="0">
            <x v="15"/>
          </reference>
          <reference field="7" count="1">
            <x v="262"/>
          </reference>
        </references>
      </pivotArea>
    </format>
    <format dxfId="187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6"/>
          </reference>
          <reference field="6" count="1" selected="0">
            <x v="15"/>
          </reference>
          <reference field="7" count="1">
            <x v="133"/>
          </reference>
        </references>
      </pivotArea>
    </format>
    <format dxfId="186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7"/>
          </reference>
          <reference field="6" count="1" selected="0">
            <x v="15"/>
          </reference>
          <reference field="7" count="1">
            <x v="99"/>
          </reference>
        </references>
      </pivotArea>
    </format>
    <format dxfId="185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8"/>
          </reference>
          <reference field="6" count="1" selected="0">
            <x v="15"/>
          </reference>
          <reference field="7" count="1">
            <x v="138"/>
          </reference>
        </references>
      </pivotArea>
    </format>
    <format dxfId="184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10"/>
          </reference>
          <reference field="6" count="1" selected="0">
            <x v="15"/>
          </reference>
          <reference field="7" count="1">
            <x v="187"/>
          </reference>
        </references>
      </pivotArea>
    </format>
    <format dxfId="183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11"/>
          </reference>
          <reference field="6" count="1" selected="0">
            <x v="15"/>
          </reference>
          <reference field="7" count="1">
            <x v="173"/>
          </reference>
        </references>
      </pivotArea>
    </format>
    <format dxfId="182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1"/>
          </reference>
          <reference field="6" count="1" selected="0">
            <x v="15"/>
          </reference>
          <reference field="7" count="1">
            <x v="48"/>
          </reference>
        </references>
      </pivotArea>
    </format>
    <format dxfId="181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2"/>
          </reference>
          <reference field="6" count="1" selected="0">
            <x v="15"/>
          </reference>
          <reference field="7" count="1">
            <x v="26"/>
          </reference>
        </references>
      </pivotArea>
    </format>
    <format dxfId="180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3"/>
          </reference>
          <reference field="6" count="1" selected="0">
            <x v="15"/>
          </reference>
          <reference field="7" count="1">
            <x v="118"/>
          </reference>
        </references>
      </pivotArea>
    </format>
    <format dxfId="179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4"/>
          </reference>
          <reference field="6" count="1" selected="0">
            <x v="15"/>
          </reference>
          <reference field="7" count="1">
            <x v="48"/>
          </reference>
        </references>
      </pivotArea>
    </format>
    <format dxfId="178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5"/>
          </reference>
          <reference field="6" count="1" selected="0">
            <x v="15"/>
          </reference>
          <reference field="7" count="1">
            <x v="188"/>
          </reference>
        </references>
      </pivotArea>
    </format>
    <format dxfId="177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6"/>
          </reference>
          <reference field="6" count="1" selected="0">
            <x v="15"/>
          </reference>
          <reference field="7" count="1">
            <x v="51"/>
          </reference>
        </references>
      </pivotArea>
    </format>
    <format dxfId="176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7"/>
          </reference>
          <reference field="6" count="1" selected="0">
            <x v="15"/>
          </reference>
          <reference field="7" count="1">
            <x v="28"/>
          </reference>
        </references>
      </pivotArea>
    </format>
    <format dxfId="175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8"/>
          </reference>
          <reference field="6" count="1" selected="0">
            <x v="15"/>
          </reference>
          <reference field="7" count="1">
            <x v="54"/>
          </reference>
        </references>
      </pivotArea>
    </format>
    <format dxfId="174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10"/>
          </reference>
          <reference field="6" count="1" selected="0">
            <x v="15"/>
          </reference>
          <reference field="7" count="1">
            <x v="89"/>
          </reference>
        </references>
      </pivotArea>
    </format>
    <format dxfId="173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11"/>
          </reference>
          <reference field="6" count="1" selected="0">
            <x v="15"/>
          </reference>
          <reference field="7" count="1">
            <x v="79"/>
          </reference>
        </references>
      </pivotArea>
    </format>
    <format dxfId="172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2"/>
          </reference>
          <reference field="6" count="1" selected="0">
            <x v="15"/>
          </reference>
          <reference field="7" count="1">
            <x v="313"/>
          </reference>
        </references>
      </pivotArea>
    </format>
    <format dxfId="171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4"/>
          </reference>
          <reference field="6" count="1" selected="0">
            <x v="15"/>
          </reference>
          <reference field="7" count="1">
            <x v="324"/>
          </reference>
        </references>
      </pivotArea>
    </format>
    <format dxfId="170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1"/>
          </reference>
          <reference field="6" count="1" selected="0">
            <x v="15"/>
          </reference>
          <reference field="7" count="1">
            <x v="120"/>
          </reference>
        </references>
      </pivotArea>
    </format>
    <format dxfId="169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2"/>
          </reference>
          <reference field="6" count="1" selected="0">
            <x v="15"/>
          </reference>
          <reference field="7" count="1">
            <x v="88"/>
          </reference>
        </references>
      </pivotArea>
    </format>
    <format dxfId="168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3"/>
          </reference>
          <reference field="6" count="1" selected="0">
            <x v="15"/>
          </reference>
          <reference field="7" count="1">
            <x v="206"/>
          </reference>
        </references>
      </pivotArea>
    </format>
    <format dxfId="167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4"/>
          </reference>
          <reference field="6" count="1" selected="0">
            <x v="15"/>
          </reference>
          <reference field="7" count="1">
            <x v="120"/>
          </reference>
        </references>
      </pivotArea>
    </format>
    <format dxfId="166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5"/>
          </reference>
          <reference field="6" count="1" selected="0">
            <x v="15"/>
          </reference>
          <reference field="7" count="1">
            <x v="257"/>
          </reference>
        </references>
      </pivotArea>
    </format>
    <format dxfId="165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6"/>
          </reference>
          <reference field="6" count="1" selected="0">
            <x v="15"/>
          </reference>
          <reference field="7" count="1">
            <x v="122"/>
          </reference>
        </references>
      </pivotArea>
    </format>
    <format dxfId="164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7"/>
          </reference>
          <reference field="6" count="1" selected="0">
            <x v="15"/>
          </reference>
          <reference field="7" count="1">
            <x v="92"/>
          </reference>
        </references>
      </pivotArea>
    </format>
    <format dxfId="163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8"/>
          </reference>
          <reference field="6" count="1" selected="0">
            <x v="15"/>
          </reference>
          <reference field="7" count="1">
            <x v="129"/>
          </reference>
        </references>
      </pivotArea>
    </format>
    <format dxfId="162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10"/>
          </reference>
          <reference field="6" count="1" selected="0">
            <x v="15"/>
          </reference>
          <reference field="7" count="1">
            <x v="179"/>
          </reference>
        </references>
      </pivotArea>
    </format>
    <format dxfId="161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11"/>
          </reference>
          <reference field="6" count="1" selected="0">
            <x v="15"/>
          </reference>
          <reference field="7" count="1">
            <x v="162"/>
          </reference>
        </references>
      </pivotArea>
    </format>
    <format dxfId="160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2"/>
          </reference>
          <reference field="6" count="1" selected="0">
            <x v="15"/>
          </reference>
          <reference field="7" count="1">
            <x v="265"/>
          </reference>
        </references>
      </pivotArea>
    </format>
    <format dxfId="159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4"/>
          </reference>
          <reference field="6" count="1" selected="0">
            <x v="15"/>
          </reference>
          <reference field="7" count="1">
            <x v="289"/>
          </reference>
        </references>
      </pivotArea>
    </format>
    <format dxfId="158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8"/>
          </reference>
          <reference field="6" count="1" selected="0">
            <x v="15"/>
          </reference>
          <reference field="7" count="1">
            <x v="295"/>
          </reference>
        </references>
      </pivotArea>
    </format>
    <format dxfId="157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2"/>
          </reference>
          <reference field="6" count="1" selected="0">
            <x v="15"/>
          </reference>
          <reference field="7" count="1">
            <x v="212"/>
          </reference>
        </references>
      </pivotArea>
    </format>
    <format dxfId="156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4"/>
          </reference>
          <reference field="6" count="1" selected="0">
            <x v="15"/>
          </reference>
          <reference field="7" count="1">
            <x v="55"/>
          </reference>
        </references>
      </pivotArea>
    </format>
    <format dxfId="155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0"/>
          </reference>
          <reference field="6" count="1" selected="0">
            <x v="16"/>
          </reference>
          <reference field="7" count="1">
            <x v="144"/>
          </reference>
        </references>
      </pivotArea>
    </format>
    <format dxfId="154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1"/>
          </reference>
          <reference field="6" count="1" selected="0">
            <x v="16"/>
          </reference>
          <reference field="7" count="1">
            <x v="111"/>
          </reference>
        </references>
      </pivotArea>
    </format>
    <format dxfId="153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2"/>
          </reference>
          <reference field="6" count="1" selected="0">
            <x v="16"/>
          </reference>
          <reference field="7" count="1">
            <x v="78"/>
          </reference>
        </references>
      </pivotArea>
    </format>
    <format dxfId="152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3"/>
          </reference>
          <reference field="6" count="1" selected="0">
            <x v="16"/>
          </reference>
          <reference field="7" count="1">
            <x v="194"/>
          </reference>
        </references>
      </pivotArea>
    </format>
    <format dxfId="151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4"/>
          </reference>
          <reference field="6" count="1" selected="0">
            <x v="16"/>
          </reference>
          <reference field="7" count="1">
            <x v="111"/>
          </reference>
        </references>
      </pivotArea>
    </format>
    <format dxfId="150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5"/>
          </reference>
          <reference field="6" count="1" selected="0">
            <x v="16"/>
          </reference>
          <reference field="7" count="1">
            <x v="250"/>
          </reference>
        </references>
      </pivotArea>
    </format>
    <format dxfId="149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6"/>
          </reference>
          <reference field="6" count="1" selected="0">
            <x v="16"/>
          </reference>
          <reference field="7" count="1">
            <x v="115"/>
          </reference>
        </references>
      </pivotArea>
    </format>
    <format dxfId="148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7"/>
          </reference>
          <reference field="6" count="1" selected="0">
            <x v="16"/>
          </reference>
          <reference field="7" count="1">
            <x v="82"/>
          </reference>
        </references>
      </pivotArea>
    </format>
    <format dxfId="147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8"/>
          </reference>
          <reference field="6" count="1" selected="0">
            <x v="16"/>
          </reference>
          <reference field="7" count="1">
            <x v="119"/>
          </reference>
        </references>
      </pivotArea>
    </format>
    <format dxfId="146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9"/>
          </reference>
          <reference field="6" count="1" selected="0">
            <x v="16"/>
          </reference>
          <reference field="7" count="1">
            <x v="281"/>
          </reference>
        </references>
      </pivotArea>
    </format>
    <format dxfId="145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10"/>
          </reference>
          <reference field="6" count="1" selected="0">
            <x v="16"/>
          </reference>
          <reference field="7" count="1">
            <x v="163"/>
          </reference>
        </references>
      </pivotArea>
    </format>
    <format dxfId="144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11"/>
          </reference>
          <reference field="6" count="1" selected="0">
            <x v="16"/>
          </reference>
          <reference field="7" count="1">
            <x v="152"/>
          </reference>
        </references>
      </pivotArea>
    </format>
    <format dxfId="143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0"/>
          </reference>
          <reference field="6" count="1" selected="0">
            <x v="16"/>
          </reference>
          <reference field="7" count="1">
            <x v="128"/>
          </reference>
        </references>
      </pivotArea>
    </format>
    <format dxfId="142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1"/>
          </reference>
          <reference field="6" count="1" selected="0">
            <x v="16"/>
          </reference>
          <reference field="7" count="1">
            <x v="97"/>
          </reference>
        </references>
      </pivotArea>
    </format>
    <format dxfId="141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2"/>
          </reference>
          <reference field="6" count="1" selected="0">
            <x v="16"/>
          </reference>
          <reference field="7" count="1">
            <x v="70"/>
          </reference>
        </references>
      </pivotArea>
    </format>
    <format dxfId="140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3"/>
          </reference>
          <reference field="6" count="1" selected="0">
            <x v="16"/>
          </reference>
          <reference field="7" count="1">
            <x v="186"/>
          </reference>
        </references>
      </pivotArea>
    </format>
    <format dxfId="139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4"/>
          </reference>
          <reference field="6" count="1" selected="0">
            <x v="16"/>
          </reference>
          <reference field="7" count="1">
            <x v="97"/>
          </reference>
        </references>
      </pivotArea>
    </format>
    <format dxfId="138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5"/>
          </reference>
          <reference field="6" count="1" selected="0">
            <x v="16"/>
          </reference>
          <reference field="7" count="1">
            <x v="239"/>
          </reference>
        </references>
      </pivotArea>
    </format>
    <format dxfId="137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6"/>
          </reference>
          <reference field="6" count="1" selected="0">
            <x v="16"/>
          </reference>
          <reference field="7" count="1">
            <x v="102"/>
          </reference>
        </references>
      </pivotArea>
    </format>
    <format dxfId="136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7"/>
          </reference>
          <reference field="6" count="1" selected="0">
            <x v="16"/>
          </reference>
          <reference field="7" count="1">
            <x v="72"/>
          </reference>
        </references>
      </pivotArea>
    </format>
    <format dxfId="135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8"/>
          </reference>
          <reference field="6" count="1" selected="0">
            <x v="16"/>
          </reference>
          <reference field="7" count="1">
            <x v="107"/>
          </reference>
        </references>
      </pivotArea>
    </format>
    <format dxfId="134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9"/>
          </reference>
          <reference field="6" count="1" selected="0">
            <x v="16"/>
          </reference>
          <reference field="7" count="1">
            <x v="271"/>
          </reference>
        </references>
      </pivotArea>
    </format>
    <format dxfId="133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10"/>
          </reference>
          <reference field="6" count="1" selected="0">
            <x v="16"/>
          </reference>
          <reference field="7" count="1">
            <x v="150"/>
          </reference>
        </references>
      </pivotArea>
    </format>
    <format dxfId="132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11"/>
          </reference>
          <reference field="6" count="1" selected="0">
            <x v="16"/>
          </reference>
          <reference field="7" count="1">
            <x v="138"/>
          </reference>
        </references>
      </pivotArea>
    </format>
    <format dxfId="131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0"/>
          </reference>
          <reference field="6" count="1" selected="0">
            <x v="16"/>
          </reference>
          <reference field="7" count="1">
            <x v="53"/>
          </reference>
        </references>
      </pivotArea>
    </format>
    <format dxfId="130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0"/>
          </reference>
          <reference field="6" count="1" selected="0">
            <x v="16"/>
          </reference>
          <reference field="7" count="1">
            <x v="134"/>
          </reference>
        </references>
      </pivotArea>
    </format>
    <format dxfId="129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1"/>
          </reference>
          <reference field="6" count="1" selected="0">
            <x v="16"/>
          </reference>
          <reference field="7" count="1">
            <x v="101"/>
          </reference>
        </references>
      </pivotArea>
    </format>
    <format dxfId="128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2"/>
          </reference>
          <reference field="6" count="1" selected="0">
            <x v="16"/>
          </reference>
          <reference field="7" count="1">
            <x v="71"/>
          </reference>
        </references>
      </pivotArea>
    </format>
    <format dxfId="127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3"/>
          </reference>
          <reference field="6" count="1" selected="0">
            <x v="16"/>
          </reference>
          <reference field="7" count="1">
            <x v="189"/>
          </reference>
        </references>
      </pivotArea>
    </format>
    <format dxfId="126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4"/>
          </reference>
          <reference field="6" count="1" selected="0">
            <x v="16"/>
          </reference>
          <reference field="7" count="1">
            <x v="101"/>
          </reference>
        </references>
      </pivotArea>
    </format>
    <format dxfId="125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5"/>
          </reference>
          <reference field="6" count="1" selected="0">
            <x v="16"/>
          </reference>
          <reference field="7" count="1">
            <x v="244"/>
          </reference>
        </references>
      </pivotArea>
    </format>
    <format dxfId="124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6"/>
          </reference>
          <reference field="6" count="1" selected="0">
            <x v="16"/>
          </reference>
          <reference field="7" count="1">
            <x v="106"/>
          </reference>
        </references>
      </pivotArea>
    </format>
    <format dxfId="123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7"/>
          </reference>
          <reference field="6" count="1" selected="0">
            <x v="16"/>
          </reference>
          <reference field="7" count="1">
            <x v="75"/>
          </reference>
        </references>
      </pivotArea>
    </format>
    <format dxfId="122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8"/>
          </reference>
          <reference field="6" count="1" selected="0">
            <x v="16"/>
          </reference>
          <reference field="7" count="1">
            <x v="111"/>
          </reference>
        </references>
      </pivotArea>
    </format>
    <format dxfId="121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9"/>
          </reference>
          <reference field="6" count="1" selected="0">
            <x v="16"/>
          </reference>
          <reference field="7" count="1">
            <x v="275"/>
          </reference>
        </references>
      </pivotArea>
    </format>
    <format dxfId="120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10"/>
          </reference>
          <reference field="6" count="1" selected="0">
            <x v="16"/>
          </reference>
          <reference field="7" count="1">
            <x v="153"/>
          </reference>
        </references>
      </pivotArea>
    </format>
    <format dxfId="119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11"/>
          </reference>
          <reference field="6" count="1" selected="0">
            <x v="16"/>
          </reference>
          <reference field="7" count="1">
            <x v="141"/>
          </reference>
        </references>
      </pivotArea>
    </format>
    <format dxfId="118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0"/>
          </reference>
          <reference field="6" count="1" selected="0">
            <x v="16"/>
          </reference>
          <reference field="7" count="1">
            <x v="273"/>
          </reference>
        </references>
      </pivotArea>
    </format>
    <format dxfId="117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2"/>
          </reference>
          <reference field="6" count="1" selected="0">
            <x v="16"/>
          </reference>
          <reference field="7" count="1">
            <x v="224"/>
          </reference>
        </references>
      </pivotArea>
    </format>
    <format dxfId="116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5"/>
          </reference>
          <reference field="6" count="1" selected="0">
            <x v="16"/>
          </reference>
          <reference field="7" count="1">
            <x v="331"/>
          </reference>
        </references>
      </pivotArea>
    </format>
    <format dxfId="115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9"/>
          </reference>
          <reference field="6" count="1" selected="0">
            <x v="16"/>
          </reference>
          <reference field="7" count="1">
            <x v="341"/>
          </reference>
        </references>
      </pivotArea>
    </format>
    <format dxfId="114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10"/>
          </reference>
          <reference field="6" count="1" selected="0">
            <x v="16"/>
          </reference>
          <reference field="7" count="1">
            <x v="286"/>
          </reference>
        </references>
      </pivotArea>
    </format>
    <format dxfId="113">
      <pivotArea dataOnly="0" labelOnly="1" outline="0" fieldPosition="0">
        <references count="4">
          <reference field="2" count="1" selected="0">
            <x v="31"/>
          </reference>
          <reference field="3" count="1" selected="0">
            <x v="11"/>
          </reference>
          <reference field="6" count="1" selected="0">
            <x v="16"/>
          </reference>
          <reference field="7" count="1">
            <x v="280"/>
          </reference>
        </references>
      </pivotArea>
    </format>
    <format dxfId="112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0"/>
          </reference>
          <reference field="6" count="1" selected="0">
            <x v="17"/>
          </reference>
          <reference field="7" count="1">
            <x v="161"/>
          </reference>
        </references>
      </pivotArea>
    </format>
    <format dxfId="111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9"/>
          </reference>
          <reference field="6" count="1" selected="0">
            <x v="17"/>
          </reference>
          <reference field="7" count="1">
            <x v="292"/>
          </reference>
        </references>
      </pivotArea>
    </format>
    <format dxfId="110">
      <pivotArea dataOnly="0" labelOnly="1" outline="0" fieldPosition="0">
        <references count="4">
          <reference field="2" count="1" selected="0">
            <x v="12"/>
          </reference>
          <reference field="3" count="1" selected="0">
            <x v="0"/>
          </reference>
          <reference field="6" count="1" selected="0">
            <x v="17"/>
          </reference>
          <reference field="7" count="1">
            <x v="61"/>
          </reference>
        </references>
      </pivotArea>
    </format>
    <format dxfId="109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0"/>
          </reference>
          <reference field="6" count="1" selected="0">
            <x v="17"/>
          </reference>
          <reference field="7" count="1">
            <x v="73"/>
          </reference>
        </references>
      </pivotArea>
    </format>
    <format dxfId="108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9"/>
          </reference>
          <reference field="6" count="1" selected="0">
            <x v="17"/>
          </reference>
          <reference field="7" count="1">
            <x v="227"/>
          </reference>
        </references>
      </pivotArea>
    </format>
    <format dxfId="107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0"/>
          </reference>
          <reference field="6" count="1" selected="0">
            <x v="17"/>
          </reference>
          <reference field="7" count="1">
            <x v="201"/>
          </reference>
        </references>
      </pivotArea>
    </format>
    <format dxfId="106">
      <pivotArea dataOnly="0" labelOnly="1" outline="0" fieldPosition="0">
        <references count="4">
          <reference field="2" count="1" selected="0">
            <x v="28"/>
          </reference>
          <reference field="3" count="1" selected="0">
            <x v="9"/>
          </reference>
          <reference field="6" count="1" selected="0">
            <x v="17"/>
          </reference>
          <reference field="7" count="1">
            <x v="314"/>
          </reference>
        </references>
      </pivotArea>
    </format>
    <format dxfId="105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0"/>
          </reference>
          <reference field="6" count="1" selected="0">
            <x v="17"/>
          </reference>
          <reference field="7" count="1">
            <x v="155"/>
          </reference>
        </references>
      </pivotArea>
    </format>
    <format dxfId="104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9"/>
          </reference>
          <reference field="6" count="1" selected="0">
            <x v="17"/>
          </reference>
          <reference field="7" count="1">
            <x v="287"/>
          </reference>
        </references>
      </pivotArea>
    </format>
    <format dxfId="103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0"/>
          </reference>
          <reference field="6" count="1" selected="0">
            <x v="17"/>
          </reference>
          <reference field="7" count="1">
            <x v="176"/>
          </reference>
        </references>
      </pivotArea>
    </format>
    <format dxfId="102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1"/>
          </reference>
          <reference field="6" count="1" selected="0">
            <x v="17"/>
          </reference>
          <reference field="7" count="1">
            <x v="138"/>
          </reference>
        </references>
      </pivotArea>
    </format>
    <format dxfId="101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2"/>
          </reference>
          <reference field="6" count="1" selected="0">
            <x v="17"/>
          </reference>
          <reference field="7" count="1">
            <x v="103"/>
          </reference>
        </references>
      </pivotArea>
    </format>
    <format dxfId="100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3"/>
          </reference>
          <reference field="6" count="1" selected="0">
            <x v="17"/>
          </reference>
          <reference field="7" count="1">
            <x v="223"/>
          </reference>
        </references>
      </pivotArea>
    </format>
    <format dxfId="99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4"/>
          </reference>
          <reference field="6" count="1" selected="0">
            <x v="17"/>
          </reference>
          <reference field="7" count="1">
            <x v="138"/>
          </reference>
        </references>
      </pivotArea>
    </format>
    <format dxfId="98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5"/>
          </reference>
          <reference field="6" count="1" selected="0">
            <x v="17"/>
          </reference>
          <reference field="7" count="1">
            <x v="270"/>
          </reference>
        </references>
      </pivotArea>
    </format>
    <format dxfId="97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6"/>
          </reference>
          <reference field="6" count="1" selected="0">
            <x v="17"/>
          </reference>
          <reference field="7" count="1">
            <x v="143"/>
          </reference>
        </references>
      </pivotArea>
    </format>
    <format dxfId="96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7"/>
          </reference>
          <reference field="6" count="1" selected="0">
            <x v="17"/>
          </reference>
          <reference field="7" count="1">
            <x v="108"/>
          </reference>
        </references>
      </pivotArea>
    </format>
    <format dxfId="95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8"/>
          </reference>
          <reference field="6" count="1" selected="0">
            <x v="17"/>
          </reference>
          <reference field="7" count="1">
            <x v="149"/>
          </reference>
        </references>
      </pivotArea>
    </format>
    <format dxfId="94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9"/>
          </reference>
          <reference field="6" count="1" selected="0">
            <x v="17"/>
          </reference>
          <reference field="7" count="1">
            <x v="298"/>
          </reference>
        </references>
      </pivotArea>
    </format>
    <format dxfId="93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10"/>
          </reference>
          <reference field="6" count="1" selected="0">
            <x v="17"/>
          </reference>
          <reference field="7" count="1">
            <x v="192"/>
          </reference>
        </references>
      </pivotArea>
    </format>
    <format dxfId="92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11"/>
          </reference>
          <reference field="6" count="1" selected="0">
            <x v="17"/>
          </reference>
          <reference field="7" count="1">
            <x v="184"/>
          </reference>
        </references>
      </pivotArea>
    </format>
    <format dxfId="91">
      <pivotArea dataOnly="0" labelOnly="1" outline="0" fieldPosition="0">
        <references count="4">
          <reference field="2" count="1" selected="0">
            <x v="39"/>
          </reference>
          <reference field="3" count="1" selected="0">
            <x v="9"/>
          </reference>
          <reference field="6" count="1" selected="0">
            <x v="17"/>
          </reference>
          <reference field="7" count="1">
            <x v="337"/>
          </reference>
        </references>
      </pivotArea>
    </format>
    <format dxfId="90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9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2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4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3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5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6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7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8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8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9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1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1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6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230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4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3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2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2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3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1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4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70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5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9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6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8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7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7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8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6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5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1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4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1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63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03"/>
          </reference>
        </references>
      </pivotArea>
    </format>
    <format dxfId="62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46"/>
          </reference>
        </references>
      </pivotArea>
    </format>
    <format dxfId="61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81"/>
          </reference>
        </references>
      </pivotArea>
    </format>
    <format dxfId="60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233"/>
          </reference>
        </references>
      </pivotArea>
    </format>
    <format dxfId="59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235"/>
          </reference>
        </references>
      </pivotArea>
    </format>
    <format dxfId="58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"/>
          </reference>
        </references>
      </pivotArea>
    </format>
    <format dxfId="57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178"/>
          </reference>
        </references>
      </pivotArea>
    </format>
    <format dxfId="56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55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54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2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53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3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52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4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51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5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50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6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9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7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8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8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7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6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1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5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1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4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91"/>
          </reference>
        </references>
      </pivotArea>
    </format>
    <format dxfId="43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2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1">
      <pivotArea dataOnly="0" labelOnly="1" outline="0" fieldPosition="0">
        <references count="4">
          <reference field="2" count="1" selected="0">
            <x v="16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40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50"/>
          </reference>
        </references>
      </pivotArea>
    </format>
    <format dxfId="39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200"/>
          </reference>
        </references>
      </pivotArea>
    </format>
    <format dxfId="38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7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6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2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5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3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4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4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3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5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2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6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1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7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30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8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29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28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1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27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11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26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25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351"/>
          </reference>
        </references>
      </pivotArea>
    </format>
    <format dxfId="24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58"/>
          </reference>
        </references>
      </pivotArea>
    </format>
    <format dxfId="23">
      <pivotArea dataOnly="0" labelOnly="1" outline="0" fieldPosition="0">
        <references count="4">
          <reference field="2" count="1" selected="0">
            <x v="24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208"/>
          </reference>
        </references>
      </pivotArea>
    </format>
    <format dxfId="22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174"/>
          </reference>
        </references>
      </pivotArea>
    </format>
    <format dxfId="21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2"/>
          </reference>
          <reference field="6" count="1" selected="0">
            <x v="18"/>
          </reference>
          <reference field="7" count="1">
            <x v="102"/>
          </reference>
        </references>
      </pivotArea>
    </format>
    <format dxfId="20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5"/>
          </reference>
          <reference field="6" count="1" selected="0">
            <x v="18"/>
          </reference>
          <reference field="7" count="1">
            <x v="269"/>
          </reference>
        </references>
      </pivotArea>
    </format>
    <format dxfId="19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297"/>
          </reference>
        </references>
      </pivotArea>
    </format>
    <format dxfId="18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10"/>
          </reference>
          <reference field="6" count="1" selected="0">
            <x v="18"/>
          </reference>
          <reference field="7" count="1">
            <x v="191"/>
          </reference>
        </references>
      </pivotArea>
    </format>
    <format dxfId="17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11"/>
          </reference>
          <reference field="6" count="1" selected="0">
            <x v="18"/>
          </reference>
          <reference field="7" count="1">
            <x v="182"/>
          </reference>
        </references>
      </pivotArea>
    </format>
    <format dxfId="16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146"/>
          </reference>
        </references>
      </pivotArea>
    </format>
    <format dxfId="15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109"/>
          </reference>
        </references>
      </pivotArea>
    </format>
    <format dxfId="14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255"/>
          </reference>
        </references>
      </pivotArea>
    </format>
    <format dxfId="13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0"/>
          </reference>
          <reference field="6" count="1" selected="0">
            <x v="18"/>
          </reference>
          <reference field="7" count="1">
            <x v="32"/>
          </reference>
        </references>
      </pivotArea>
    </format>
    <format dxfId="12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1"/>
          </reference>
          <reference field="6" count="1" selected="0">
            <x v="18"/>
          </reference>
          <reference field="7" count="1">
            <x v="12"/>
          </reference>
        </references>
      </pivotArea>
    </format>
    <format dxfId="11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2"/>
          </reference>
          <reference field="6" count="1" selected="0">
            <x v="18"/>
          </reference>
          <reference field="7" count="1">
            <x v="2"/>
          </reference>
        </references>
      </pivotArea>
    </format>
    <format dxfId="10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3"/>
          </reference>
          <reference field="6" count="1" selected="0">
            <x v="18"/>
          </reference>
          <reference field="7" count="1">
            <x v="67"/>
          </reference>
        </references>
      </pivotArea>
    </format>
    <format dxfId="9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4"/>
          </reference>
          <reference field="6" count="1" selected="0">
            <x v="18"/>
          </reference>
          <reference field="7" count="1">
            <x v="12"/>
          </reference>
        </references>
      </pivotArea>
    </format>
    <format dxfId="8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5"/>
          </reference>
          <reference field="6" count="1" selected="0">
            <x v="18"/>
          </reference>
          <reference field="7" count="1">
            <x v="123"/>
          </reference>
        </references>
      </pivotArea>
    </format>
    <format dxfId="7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6"/>
          </reference>
          <reference field="6" count="1" selected="0">
            <x v="18"/>
          </reference>
          <reference field="7" count="1">
            <x v="14"/>
          </reference>
        </references>
      </pivotArea>
    </format>
    <format dxfId="6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7"/>
          </reference>
          <reference field="6" count="1" selected="0">
            <x v="18"/>
          </reference>
          <reference field="7" count="1">
            <x v="3"/>
          </reference>
        </references>
      </pivotArea>
    </format>
    <format dxfId="5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4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9"/>
          </reference>
          <reference field="6" count="1" selected="0">
            <x v="18"/>
          </reference>
          <reference field="7" count="1">
            <x v="169"/>
          </reference>
        </references>
      </pivotArea>
    </format>
    <format dxfId="3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10"/>
          </reference>
          <reference field="6" count="1" selected="0">
            <x v="18"/>
          </reference>
          <reference field="7" count="1">
            <x v="44"/>
          </reference>
        </references>
      </pivotArea>
    </format>
    <format dxfId="2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11"/>
          </reference>
          <reference field="6" count="1" selected="0">
            <x v="18"/>
          </reference>
          <reference field="7" count="1">
            <x v="36"/>
          </reference>
        </references>
      </pivotArea>
    </format>
    <format dxfId="1">
      <pivotArea outline="0" fieldPosition="0"/>
    </format>
    <format dxfId="0">
      <pivotArea type="topRight" dataOnly="0" labelOnly="1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48576"/>
  <sheetViews>
    <sheetView tabSelected="1" view="pageBreakPreview" zoomScale="80" zoomScaleNormal="100" zoomScaleSheetLayoutView="80" workbookViewId="0">
      <pane xSplit="4" ySplit="1" topLeftCell="E2367" activePane="bottomRight" state="frozen"/>
      <selection pane="topRight" activeCell="D1" sqref="D1"/>
      <selection pane="bottomLeft" activeCell="A2" sqref="A2"/>
      <selection pane="bottomRight" activeCell="K2509" sqref="K2509"/>
    </sheetView>
  </sheetViews>
  <sheetFormatPr defaultRowHeight="12.75" x14ac:dyDescent="0.2"/>
  <cols>
    <col min="1" max="1" width="6.85546875" style="10" customWidth="1"/>
    <col min="2" max="2" width="6.85546875" style="10" hidden="1" customWidth="1"/>
    <col min="3" max="3" width="23.42578125" style="2" bestFit="1" customWidth="1"/>
    <col min="4" max="4" width="22" style="162" bestFit="1" customWidth="1"/>
    <col min="5" max="5" width="5.85546875" style="2" customWidth="1"/>
    <col min="6" max="6" width="8.85546875" style="8" customWidth="1"/>
    <col min="7" max="7" width="9.140625" style="88" bestFit="1" customWidth="1"/>
    <col min="8" max="8" width="27.140625" style="133" customWidth="1"/>
    <col min="9" max="9" width="8.7109375" style="150" customWidth="1"/>
    <col min="10" max="10" width="13.140625" style="151" customWidth="1"/>
    <col min="11" max="11" width="25.140625" style="201" customWidth="1"/>
    <col min="12" max="12" width="8.7109375" style="150" customWidth="1"/>
    <col min="13" max="13" width="12.85546875" style="211" customWidth="1"/>
    <col min="14" max="14" width="25.5703125" style="133" customWidth="1"/>
    <col min="15" max="15" width="8.7109375" style="150" customWidth="1"/>
    <col min="16" max="16" width="14.28515625" style="151" bestFit="1" customWidth="1"/>
    <col min="17" max="17" width="16.140625" style="211" bestFit="1" customWidth="1"/>
    <col min="18" max="18" width="12.42578125" style="150" customWidth="1"/>
    <col min="19" max="19" width="14.28515625" style="211" bestFit="1" customWidth="1"/>
    <col min="20" max="20" width="14.28515625" style="153" customWidth="1"/>
    <col min="21" max="21" width="12.42578125" style="150" customWidth="1"/>
    <col min="22" max="22" width="12.42578125" style="151" customWidth="1"/>
    <col min="23" max="23" width="14.42578125" style="87" hidden="1" customWidth="1"/>
    <col min="24" max="24" width="12.42578125" style="82" hidden="1" customWidth="1"/>
    <col min="25" max="25" width="12.42578125" style="87" hidden="1" customWidth="1"/>
    <col min="26" max="26" width="8.85546875" style="80" customWidth="1"/>
    <col min="27" max="27" width="13.5703125" style="93" customWidth="1"/>
    <col min="28" max="28" width="9.7109375" style="9" customWidth="1"/>
    <col min="29" max="29" width="51.5703125" style="7" bestFit="1" customWidth="1"/>
    <col min="30" max="30" width="42.28515625" style="7" hidden="1" customWidth="1"/>
    <col min="31" max="31" width="79.7109375" style="7" bestFit="1" customWidth="1"/>
    <col min="32" max="16384" width="9.140625" style="2"/>
  </cols>
  <sheetData>
    <row r="1" spans="1:31" ht="51" x14ac:dyDescent="0.2">
      <c r="A1" s="175" t="s">
        <v>41</v>
      </c>
      <c r="B1" s="175" t="s">
        <v>65</v>
      </c>
      <c r="C1" s="175" t="s">
        <v>1</v>
      </c>
      <c r="D1" s="161" t="s">
        <v>0</v>
      </c>
      <c r="E1" s="176" t="s">
        <v>17</v>
      </c>
      <c r="F1" s="177" t="s">
        <v>3</v>
      </c>
      <c r="G1" s="198" t="s">
        <v>235</v>
      </c>
      <c r="H1" s="202" t="s">
        <v>2</v>
      </c>
      <c r="I1" s="179" t="s">
        <v>286</v>
      </c>
      <c r="J1" s="203" t="s">
        <v>287</v>
      </c>
      <c r="K1" s="199" t="s">
        <v>2</v>
      </c>
      <c r="L1" s="179" t="s">
        <v>286</v>
      </c>
      <c r="M1" s="207" t="s">
        <v>287</v>
      </c>
      <c r="N1" s="202" t="s">
        <v>2</v>
      </c>
      <c r="O1" s="179" t="s">
        <v>286</v>
      </c>
      <c r="P1" s="203" t="s">
        <v>287</v>
      </c>
      <c r="Q1" s="212" t="s">
        <v>2</v>
      </c>
      <c r="R1" s="179" t="s">
        <v>286</v>
      </c>
      <c r="S1" s="207" t="s">
        <v>287</v>
      </c>
      <c r="T1" s="218" t="s">
        <v>2</v>
      </c>
      <c r="U1" s="179" t="s">
        <v>286</v>
      </c>
      <c r="V1" s="203" t="s">
        <v>287</v>
      </c>
      <c r="W1" s="212" t="s">
        <v>239</v>
      </c>
      <c r="X1" s="179" t="s">
        <v>240</v>
      </c>
      <c r="Y1" s="180" t="s">
        <v>241</v>
      </c>
      <c r="Z1" s="179" t="s">
        <v>236</v>
      </c>
      <c r="AA1" s="178" t="s">
        <v>237</v>
      </c>
      <c r="AB1" s="181" t="s">
        <v>5</v>
      </c>
      <c r="AC1" s="175" t="s">
        <v>96</v>
      </c>
      <c r="AD1" s="182" t="s">
        <v>42</v>
      </c>
      <c r="AE1" s="175" t="s">
        <v>288</v>
      </c>
    </row>
    <row r="2" spans="1:31" hidden="1" x14ac:dyDescent="0.2">
      <c r="A2" s="175">
        <v>0</v>
      </c>
      <c r="B2" s="175"/>
      <c r="C2" s="175"/>
      <c r="D2" s="161"/>
      <c r="E2" s="176"/>
      <c r="F2" s="177"/>
      <c r="G2" s="198"/>
      <c r="H2" s="202" t="s">
        <v>213</v>
      </c>
      <c r="I2" s="179"/>
      <c r="J2" s="203"/>
      <c r="K2" s="199" t="s">
        <v>213</v>
      </c>
      <c r="L2" s="179"/>
      <c r="M2" s="207"/>
      <c r="N2" s="202" t="s">
        <v>213</v>
      </c>
      <c r="O2" s="179"/>
      <c r="P2" s="203"/>
      <c r="Q2" s="199" t="s">
        <v>213</v>
      </c>
      <c r="R2" s="179"/>
      <c r="S2" s="207"/>
      <c r="T2" s="202" t="s">
        <v>213</v>
      </c>
      <c r="U2" s="179"/>
      <c r="V2" s="203"/>
      <c r="W2" s="199" t="s">
        <v>213</v>
      </c>
      <c r="X2" s="179"/>
      <c r="Y2" s="180"/>
      <c r="Z2" s="179"/>
      <c r="AA2" s="178"/>
      <c r="AB2" s="181"/>
      <c r="AC2" s="175"/>
      <c r="AD2" s="182"/>
      <c r="AE2" s="182"/>
    </row>
    <row r="3" spans="1:31" hidden="1" x14ac:dyDescent="0.2">
      <c r="A3" s="175">
        <v>0</v>
      </c>
      <c r="B3" s="175"/>
      <c r="C3" s="175"/>
      <c r="D3" s="161"/>
      <c r="E3" s="176"/>
      <c r="F3" s="177"/>
      <c r="G3" s="198"/>
      <c r="H3" s="202" t="s">
        <v>214</v>
      </c>
      <c r="I3" s="179"/>
      <c r="J3" s="203"/>
      <c r="K3" s="199" t="s">
        <v>214</v>
      </c>
      <c r="L3" s="179"/>
      <c r="M3" s="207"/>
      <c r="N3" s="202" t="s">
        <v>214</v>
      </c>
      <c r="O3" s="179"/>
      <c r="P3" s="203"/>
      <c r="Q3" s="199" t="s">
        <v>214</v>
      </c>
      <c r="R3" s="179"/>
      <c r="S3" s="207"/>
      <c r="T3" s="202" t="s">
        <v>214</v>
      </c>
      <c r="U3" s="179"/>
      <c r="V3" s="203"/>
      <c r="W3" s="199" t="s">
        <v>214</v>
      </c>
      <c r="X3" s="179"/>
      <c r="Y3" s="180"/>
      <c r="Z3" s="179"/>
      <c r="AA3" s="178"/>
      <c r="AB3" s="181"/>
      <c r="AC3" s="175"/>
      <c r="AD3" s="182"/>
      <c r="AE3" s="182"/>
    </row>
    <row r="4" spans="1:31" hidden="1" x14ac:dyDescent="0.2">
      <c r="A4" s="175">
        <v>0</v>
      </c>
      <c r="B4" s="175"/>
      <c r="C4" s="175"/>
      <c r="D4" s="161"/>
      <c r="E4" s="176"/>
      <c r="F4" s="177"/>
      <c r="G4" s="198"/>
      <c r="H4" s="202" t="s">
        <v>215</v>
      </c>
      <c r="I4" s="179"/>
      <c r="J4" s="203"/>
      <c r="K4" s="199" t="s">
        <v>215</v>
      </c>
      <c r="L4" s="179"/>
      <c r="M4" s="207"/>
      <c r="N4" s="202" t="s">
        <v>215</v>
      </c>
      <c r="O4" s="179"/>
      <c r="P4" s="203"/>
      <c r="Q4" s="199" t="s">
        <v>215</v>
      </c>
      <c r="R4" s="179"/>
      <c r="S4" s="207"/>
      <c r="T4" s="202" t="s">
        <v>215</v>
      </c>
      <c r="U4" s="179"/>
      <c r="V4" s="203"/>
      <c r="W4" s="199" t="s">
        <v>215</v>
      </c>
      <c r="X4" s="179"/>
      <c r="Y4" s="180"/>
      <c r="Z4" s="179"/>
      <c r="AA4" s="178"/>
      <c r="AB4" s="181"/>
      <c r="AC4" s="175"/>
      <c r="AD4" s="182"/>
      <c r="AE4" s="182"/>
    </row>
    <row r="5" spans="1:31" hidden="1" x14ac:dyDescent="0.2">
      <c r="A5" s="175">
        <v>0</v>
      </c>
      <c r="B5" s="175"/>
      <c r="C5" s="175"/>
      <c r="D5" s="161"/>
      <c r="E5" s="176"/>
      <c r="F5" s="177"/>
      <c r="G5" s="198"/>
      <c r="H5" s="202" t="s">
        <v>216</v>
      </c>
      <c r="I5" s="179"/>
      <c r="J5" s="203"/>
      <c r="K5" s="199" t="s">
        <v>216</v>
      </c>
      <c r="L5" s="179"/>
      <c r="M5" s="207"/>
      <c r="N5" s="202" t="s">
        <v>216</v>
      </c>
      <c r="O5" s="179"/>
      <c r="P5" s="203"/>
      <c r="Q5" s="199" t="s">
        <v>216</v>
      </c>
      <c r="R5" s="179"/>
      <c r="S5" s="207"/>
      <c r="T5" s="202" t="s">
        <v>216</v>
      </c>
      <c r="U5" s="179"/>
      <c r="V5" s="203"/>
      <c r="W5" s="199" t="s">
        <v>216</v>
      </c>
      <c r="X5" s="179"/>
      <c r="Y5" s="180"/>
      <c r="Z5" s="179"/>
      <c r="AA5" s="178"/>
      <c r="AB5" s="181"/>
      <c r="AC5" s="175"/>
      <c r="AD5" s="182"/>
      <c r="AE5" s="182"/>
    </row>
    <row r="6" spans="1:31" hidden="1" x14ac:dyDescent="0.2">
      <c r="A6" s="175">
        <v>0</v>
      </c>
      <c r="B6" s="175"/>
      <c r="C6" s="175"/>
      <c r="D6" s="161"/>
      <c r="E6" s="176"/>
      <c r="F6" s="177"/>
      <c r="G6" s="198"/>
      <c r="H6" s="202" t="s">
        <v>217</v>
      </c>
      <c r="I6" s="179"/>
      <c r="J6" s="203"/>
      <c r="K6" s="199" t="s">
        <v>217</v>
      </c>
      <c r="L6" s="179"/>
      <c r="M6" s="207"/>
      <c r="N6" s="202" t="s">
        <v>217</v>
      </c>
      <c r="O6" s="179"/>
      <c r="P6" s="203"/>
      <c r="Q6" s="199" t="s">
        <v>217</v>
      </c>
      <c r="R6" s="179"/>
      <c r="S6" s="207"/>
      <c r="T6" s="202" t="s">
        <v>217</v>
      </c>
      <c r="U6" s="179"/>
      <c r="V6" s="203"/>
      <c r="W6" s="199" t="s">
        <v>217</v>
      </c>
      <c r="X6" s="179"/>
      <c r="Y6" s="180"/>
      <c r="Z6" s="179"/>
      <c r="AA6" s="178"/>
      <c r="AB6" s="181"/>
      <c r="AC6" s="175"/>
      <c r="AD6" s="182"/>
      <c r="AE6" s="182"/>
    </row>
    <row r="7" spans="1:31" hidden="1" x14ac:dyDescent="0.2">
      <c r="A7" s="175">
        <v>0</v>
      </c>
      <c r="B7" s="175"/>
      <c r="C7" s="175"/>
      <c r="D7" s="161"/>
      <c r="E7" s="176"/>
      <c r="F7" s="177"/>
      <c r="G7" s="198"/>
      <c r="H7" s="202" t="s">
        <v>218</v>
      </c>
      <c r="I7" s="179"/>
      <c r="J7" s="203"/>
      <c r="K7" s="199" t="s">
        <v>218</v>
      </c>
      <c r="L7" s="179"/>
      <c r="M7" s="207"/>
      <c r="N7" s="202" t="s">
        <v>218</v>
      </c>
      <c r="O7" s="179"/>
      <c r="P7" s="203"/>
      <c r="Q7" s="199" t="s">
        <v>218</v>
      </c>
      <c r="R7" s="179"/>
      <c r="S7" s="207"/>
      <c r="T7" s="202" t="s">
        <v>218</v>
      </c>
      <c r="U7" s="179"/>
      <c r="V7" s="203"/>
      <c r="W7" s="199" t="s">
        <v>218</v>
      </c>
      <c r="X7" s="179"/>
      <c r="Y7" s="180"/>
      <c r="Z7" s="179"/>
      <c r="AA7" s="178"/>
      <c r="AB7" s="181"/>
      <c r="AC7" s="175"/>
      <c r="AD7" s="182"/>
      <c r="AE7" s="182"/>
    </row>
    <row r="8" spans="1:31" hidden="1" x14ac:dyDescent="0.2">
      <c r="A8" s="175">
        <v>0</v>
      </c>
      <c r="B8" s="175"/>
      <c r="C8" s="175"/>
      <c r="D8" s="161"/>
      <c r="E8" s="176"/>
      <c r="F8" s="177"/>
      <c r="G8" s="198"/>
      <c r="H8" s="202" t="s">
        <v>219</v>
      </c>
      <c r="I8" s="179"/>
      <c r="J8" s="203"/>
      <c r="K8" s="199" t="s">
        <v>219</v>
      </c>
      <c r="L8" s="179"/>
      <c r="M8" s="207"/>
      <c r="N8" s="202" t="s">
        <v>219</v>
      </c>
      <c r="O8" s="179"/>
      <c r="P8" s="203"/>
      <c r="Q8" s="199" t="s">
        <v>219</v>
      </c>
      <c r="R8" s="179"/>
      <c r="S8" s="207"/>
      <c r="T8" s="202" t="s">
        <v>219</v>
      </c>
      <c r="U8" s="179"/>
      <c r="V8" s="203"/>
      <c r="W8" s="199" t="s">
        <v>219</v>
      </c>
      <c r="X8" s="179"/>
      <c r="Y8" s="180"/>
      <c r="Z8" s="179"/>
      <c r="AA8" s="178"/>
      <c r="AB8" s="181"/>
      <c r="AC8" s="175"/>
      <c r="AD8" s="182"/>
      <c r="AE8" s="182"/>
    </row>
    <row r="9" spans="1:31" ht="25.5" hidden="1" x14ac:dyDescent="0.2">
      <c r="A9" s="175">
        <v>0</v>
      </c>
      <c r="B9" s="175"/>
      <c r="C9" s="175"/>
      <c r="D9" s="161"/>
      <c r="E9" s="176"/>
      <c r="F9" s="177"/>
      <c r="G9" s="198"/>
      <c r="H9" s="202" t="s">
        <v>220</v>
      </c>
      <c r="I9" s="179"/>
      <c r="J9" s="203"/>
      <c r="K9" s="199" t="s">
        <v>220</v>
      </c>
      <c r="L9" s="179"/>
      <c r="M9" s="207"/>
      <c r="N9" s="202" t="s">
        <v>220</v>
      </c>
      <c r="O9" s="179"/>
      <c r="P9" s="203"/>
      <c r="Q9" s="199" t="s">
        <v>220</v>
      </c>
      <c r="R9" s="179"/>
      <c r="S9" s="207"/>
      <c r="T9" s="202" t="s">
        <v>220</v>
      </c>
      <c r="U9" s="179"/>
      <c r="V9" s="203"/>
      <c r="W9" s="199" t="s">
        <v>220</v>
      </c>
      <c r="X9" s="179"/>
      <c r="Y9" s="180"/>
      <c r="Z9" s="179"/>
      <c r="AA9" s="178"/>
      <c r="AB9" s="181"/>
      <c r="AC9" s="175"/>
      <c r="AD9" s="182"/>
      <c r="AE9" s="182"/>
    </row>
    <row r="10" spans="1:31" ht="25.5" hidden="1" x14ac:dyDescent="0.2">
      <c r="A10" s="175">
        <v>0</v>
      </c>
      <c r="B10" s="175"/>
      <c r="C10" s="175"/>
      <c r="D10" s="161"/>
      <c r="E10" s="176"/>
      <c r="F10" s="177"/>
      <c r="G10" s="198"/>
      <c r="H10" s="202" t="s">
        <v>221</v>
      </c>
      <c r="I10" s="179"/>
      <c r="J10" s="203"/>
      <c r="K10" s="199" t="s">
        <v>221</v>
      </c>
      <c r="L10" s="179"/>
      <c r="M10" s="207"/>
      <c r="N10" s="202" t="s">
        <v>221</v>
      </c>
      <c r="O10" s="179"/>
      <c r="P10" s="203"/>
      <c r="Q10" s="199" t="s">
        <v>221</v>
      </c>
      <c r="R10" s="179"/>
      <c r="S10" s="207"/>
      <c r="T10" s="202" t="s">
        <v>221</v>
      </c>
      <c r="U10" s="179"/>
      <c r="V10" s="203"/>
      <c r="W10" s="199" t="s">
        <v>221</v>
      </c>
      <c r="X10" s="179"/>
      <c r="Y10" s="180"/>
      <c r="Z10" s="179"/>
      <c r="AA10" s="178"/>
      <c r="AB10" s="181"/>
      <c r="AC10" s="175"/>
      <c r="AD10" s="182"/>
      <c r="AE10" s="182"/>
    </row>
    <row r="11" spans="1:31" ht="25.5" hidden="1" x14ac:dyDescent="0.2">
      <c r="A11" s="175">
        <v>0</v>
      </c>
      <c r="B11" s="175"/>
      <c r="C11" s="175"/>
      <c r="D11" s="161"/>
      <c r="E11" s="176"/>
      <c r="F11" s="177"/>
      <c r="G11" s="198"/>
      <c r="H11" s="202" t="s">
        <v>222</v>
      </c>
      <c r="I11" s="179"/>
      <c r="J11" s="203"/>
      <c r="K11" s="199" t="s">
        <v>222</v>
      </c>
      <c r="L11" s="179"/>
      <c r="M11" s="207"/>
      <c r="N11" s="202" t="s">
        <v>222</v>
      </c>
      <c r="O11" s="179"/>
      <c r="P11" s="203"/>
      <c r="Q11" s="199" t="s">
        <v>222</v>
      </c>
      <c r="R11" s="179"/>
      <c r="S11" s="207"/>
      <c r="T11" s="202" t="s">
        <v>222</v>
      </c>
      <c r="U11" s="179"/>
      <c r="V11" s="203"/>
      <c r="W11" s="199" t="s">
        <v>222</v>
      </c>
      <c r="X11" s="179"/>
      <c r="Y11" s="180"/>
      <c r="Z11" s="179"/>
      <c r="AA11" s="178"/>
      <c r="AB11" s="181"/>
      <c r="AC11" s="175"/>
      <c r="AD11" s="182"/>
      <c r="AE11" s="182"/>
    </row>
    <row r="12" spans="1:31" hidden="1" x14ac:dyDescent="0.2">
      <c r="A12" s="175">
        <v>0</v>
      </c>
      <c r="B12" s="175"/>
      <c r="C12" s="175"/>
      <c r="D12" s="161"/>
      <c r="E12" s="176"/>
      <c r="F12" s="177"/>
      <c r="G12" s="198"/>
      <c r="H12" s="202" t="s">
        <v>223</v>
      </c>
      <c r="I12" s="179"/>
      <c r="J12" s="203"/>
      <c r="K12" s="199" t="s">
        <v>223</v>
      </c>
      <c r="L12" s="179"/>
      <c r="M12" s="207"/>
      <c r="N12" s="202" t="s">
        <v>223</v>
      </c>
      <c r="O12" s="179"/>
      <c r="P12" s="203"/>
      <c r="Q12" s="199" t="s">
        <v>223</v>
      </c>
      <c r="R12" s="179"/>
      <c r="S12" s="207"/>
      <c r="T12" s="202" t="s">
        <v>223</v>
      </c>
      <c r="U12" s="179"/>
      <c r="V12" s="203"/>
      <c r="W12" s="199" t="s">
        <v>223</v>
      </c>
      <c r="X12" s="179"/>
      <c r="Y12" s="180"/>
      <c r="Z12" s="179"/>
      <c r="AA12" s="178"/>
      <c r="AB12" s="181"/>
      <c r="AC12" s="175"/>
      <c r="AD12" s="182"/>
      <c r="AE12" s="182"/>
    </row>
    <row r="13" spans="1:31" ht="25.5" hidden="1" x14ac:dyDescent="0.2">
      <c r="A13" s="175">
        <v>0</v>
      </c>
      <c r="B13" s="175"/>
      <c r="C13" s="175"/>
      <c r="D13" s="161"/>
      <c r="E13" s="176"/>
      <c r="F13" s="177"/>
      <c r="G13" s="198"/>
      <c r="H13" s="202" t="s">
        <v>224</v>
      </c>
      <c r="I13" s="179"/>
      <c r="J13" s="203"/>
      <c r="K13" s="199" t="s">
        <v>224</v>
      </c>
      <c r="L13" s="179"/>
      <c r="M13" s="207"/>
      <c r="N13" s="202" t="s">
        <v>224</v>
      </c>
      <c r="O13" s="179"/>
      <c r="P13" s="203"/>
      <c r="Q13" s="199" t="s">
        <v>224</v>
      </c>
      <c r="R13" s="179"/>
      <c r="S13" s="207"/>
      <c r="T13" s="202" t="s">
        <v>224</v>
      </c>
      <c r="U13" s="179"/>
      <c r="V13" s="203"/>
      <c r="W13" s="199" t="s">
        <v>224</v>
      </c>
      <c r="X13" s="179"/>
      <c r="Y13" s="180"/>
      <c r="Z13" s="179"/>
      <c r="AA13" s="178"/>
      <c r="AB13" s="181"/>
      <c r="AC13" s="175"/>
      <c r="AD13" s="182"/>
      <c r="AE13" s="182"/>
    </row>
    <row r="14" spans="1:31" hidden="1" x14ac:dyDescent="0.2">
      <c r="A14" s="175">
        <v>0</v>
      </c>
      <c r="B14" s="175"/>
      <c r="C14" s="175"/>
      <c r="D14" s="161"/>
      <c r="E14" s="176"/>
      <c r="F14" s="177"/>
      <c r="G14" s="198"/>
      <c r="H14" s="202" t="s">
        <v>225</v>
      </c>
      <c r="I14" s="179"/>
      <c r="J14" s="203"/>
      <c r="K14" s="199" t="s">
        <v>225</v>
      </c>
      <c r="L14" s="179"/>
      <c r="M14" s="207"/>
      <c r="N14" s="202" t="s">
        <v>225</v>
      </c>
      <c r="O14" s="179"/>
      <c r="P14" s="203"/>
      <c r="Q14" s="199" t="s">
        <v>225</v>
      </c>
      <c r="R14" s="179"/>
      <c r="S14" s="207"/>
      <c r="T14" s="202" t="s">
        <v>225</v>
      </c>
      <c r="U14" s="179"/>
      <c r="V14" s="203"/>
      <c r="W14" s="199" t="s">
        <v>225</v>
      </c>
      <c r="X14" s="179"/>
      <c r="Y14" s="180"/>
      <c r="Z14" s="179"/>
      <c r="AA14" s="178"/>
      <c r="AB14" s="181"/>
      <c r="AC14" s="175"/>
      <c r="AD14" s="182"/>
      <c r="AE14" s="182"/>
    </row>
    <row r="15" spans="1:31" hidden="1" x14ac:dyDescent="0.2">
      <c r="A15" s="175">
        <v>0</v>
      </c>
      <c r="B15" s="175"/>
      <c r="C15" s="175"/>
      <c r="D15" s="161"/>
      <c r="E15" s="176"/>
      <c r="F15" s="177"/>
      <c r="G15" s="198"/>
      <c r="H15" s="202" t="s">
        <v>90</v>
      </c>
      <c r="I15" s="179"/>
      <c r="J15" s="203"/>
      <c r="K15" s="199" t="s">
        <v>90</v>
      </c>
      <c r="L15" s="179"/>
      <c r="M15" s="207"/>
      <c r="N15" s="202" t="s">
        <v>90</v>
      </c>
      <c r="O15" s="179"/>
      <c r="P15" s="203"/>
      <c r="Q15" s="199" t="s">
        <v>90</v>
      </c>
      <c r="R15" s="179"/>
      <c r="S15" s="207"/>
      <c r="T15" s="202" t="s">
        <v>90</v>
      </c>
      <c r="U15" s="179"/>
      <c r="V15" s="203"/>
      <c r="W15" s="199" t="s">
        <v>90</v>
      </c>
      <c r="X15" s="179"/>
      <c r="Y15" s="180"/>
      <c r="Z15" s="179"/>
      <c r="AA15" s="178"/>
      <c r="AB15" s="181"/>
      <c r="AC15" s="175"/>
      <c r="AD15" s="182"/>
      <c r="AE15" s="182"/>
    </row>
    <row r="16" spans="1:31" hidden="1" x14ac:dyDescent="0.2">
      <c r="A16" s="175">
        <v>0</v>
      </c>
      <c r="B16" s="175"/>
      <c r="C16" s="175"/>
      <c r="D16" s="161"/>
      <c r="E16" s="176"/>
      <c r="F16" s="177"/>
      <c r="G16" s="198"/>
      <c r="H16" s="202" t="s">
        <v>226</v>
      </c>
      <c r="I16" s="179"/>
      <c r="J16" s="203"/>
      <c r="K16" s="199" t="s">
        <v>226</v>
      </c>
      <c r="L16" s="179"/>
      <c r="M16" s="207"/>
      <c r="N16" s="202" t="s">
        <v>226</v>
      </c>
      <c r="O16" s="179"/>
      <c r="P16" s="203"/>
      <c r="Q16" s="199" t="s">
        <v>226</v>
      </c>
      <c r="R16" s="179"/>
      <c r="S16" s="207"/>
      <c r="T16" s="202" t="s">
        <v>226</v>
      </c>
      <c r="U16" s="179"/>
      <c r="V16" s="203"/>
      <c r="W16" s="199" t="s">
        <v>226</v>
      </c>
      <c r="X16" s="179"/>
      <c r="Y16" s="180"/>
      <c r="Z16" s="179"/>
      <c r="AA16" s="178"/>
      <c r="AB16" s="181"/>
      <c r="AC16" s="175"/>
      <c r="AD16" s="182"/>
      <c r="AE16" s="182"/>
    </row>
    <row r="17" spans="1:31" hidden="1" x14ac:dyDescent="0.2">
      <c r="A17" s="175">
        <v>0</v>
      </c>
      <c r="B17" s="175"/>
      <c r="C17" s="175"/>
      <c r="D17" s="161"/>
      <c r="E17" s="176"/>
      <c r="F17" s="177"/>
      <c r="G17" s="198"/>
      <c r="H17" s="202" t="s">
        <v>227</v>
      </c>
      <c r="I17" s="179"/>
      <c r="J17" s="203"/>
      <c r="K17" s="199" t="s">
        <v>227</v>
      </c>
      <c r="L17" s="179"/>
      <c r="M17" s="207"/>
      <c r="N17" s="202" t="s">
        <v>227</v>
      </c>
      <c r="O17" s="179"/>
      <c r="P17" s="203"/>
      <c r="Q17" s="199" t="s">
        <v>227</v>
      </c>
      <c r="R17" s="179"/>
      <c r="S17" s="207"/>
      <c r="T17" s="202" t="s">
        <v>227</v>
      </c>
      <c r="U17" s="179"/>
      <c r="V17" s="203"/>
      <c r="W17" s="199" t="s">
        <v>227</v>
      </c>
      <c r="X17" s="179"/>
      <c r="Y17" s="180"/>
      <c r="Z17" s="179"/>
      <c r="AA17" s="178"/>
      <c r="AB17" s="181"/>
      <c r="AC17" s="175"/>
      <c r="AD17" s="182"/>
      <c r="AE17" s="182"/>
    </row>
    <row r="18" spans="1:31" ht="25.5" hidden="1" x14ac:dyDescent="0.2">
      <c r="A18" s="175">
        <v>0</v>
      </c>
      <c r="B18" s="175"/>
      <c r="C18" s="175"/>
      <c r="D18" s="161"/>
      <c r="E18" s="176"/>
      <c r="F18" s="177"/>
      <c r="G18" s="198"/>
      <c r="H18" s="202" t="s">
        <v>228</v>
      </c>
      <c r="I18" s="179"/>
      <c r="J18" s="203"/>
      <c r="K18" s="199" t="s">
        <v>228</v>
      </c>
      <c r="L18" s="179"/>
      <c r="M18" s="207"/>
      <c r="N18" s="202" t="s">
        <v>228</v>
      </c>
      <c r="O18" s="179"/>
      <c r="P18" s="203"/>
      <c r="Q18" s="199" t="s">
        <v>228</v>
      </c>
      <c r="R18" s="179"/>
      <c r="S18" s="207"/>
      <c r="T18" s="202" t="s">
        <v>228</v>
      </c>
      <c r="U18" s="179"/>
      <c r="V18" s="203"/>
      <c r="W18" s="199" t="s">
        <v>228</v>
      </c>
      <c r="X18" s="179"/>
      <c r="Y18" s="180"/>
      <c r="Z18" s="179"/>
      <c r="AA18" s="178"/>
      <c r="AB18" s="181"/>
      <c r="AC18" s="175"/>
      <c r="AD18" s="182"/>
      <c r="AE18" s="182"/>
    </row>
    <row r="19" spans="1:31" ht="25.5" hidden="1" x14ac:dyDescent="0.2">
      <c r="A19" s="175">
        <v>0</v>
      </c>
      <c r="B19" s="175"/>
      <c r="C19" s="175"/>
      <c r="D19" s="161"/>
      <c r="E19" s="176"/>
      <c r="F19" s="177"/>
      <c r="G19" s="198"/>
      <c r="H19" s="202" t="s">
        <v>229</v>
      </c>
      <c r="I19" s="179"/>
      <c r="J19" s="203"/>
      <c r="K19" s="199" t="s">
        <v>229</v>
      </c>
      <c r="L19" s="179"/>
      <c r="M19" s="207"/>
      <c r="N19" s="202" t="s">
        <v>229</v>
      </c>
      <c r="O19" s="179"/>
      <c r="P19" s="203"/>
      <c r="Q19" s="199" t="s">
        <v>229</v>
      </c>
      <c r="R19" s="179"/>
      <c r="S19" s="207"/>
      <c r="T19" s="202" t="s">
        <v>229</v>
      </c>
      <c r="U19" s="179"/>
      <c r="V19" s="203"/>
      <c r="W19" s="199" t="s">
        <v>229</v>
      </c>
      <c r="X19" s="179"/>
      <c r="Y19" s="180"/>
      <c r="Z19" s="179"/>
      <c r="AA19" s="178"/>
      <c r="AB19" s="181"/>
      <c r="AC19" s="175"/>
      <c r="AD19" s="182"/>
      <c r="AE19" s="182"/>
    </row>
    <row r="20" spans="1:31" hidden="1" x14ac:dyDescent="0.2">
      <c r="A20" s="175">
        <v>0</v>
      </c>
      <c r="B20" s="175"/>
      <c r="C20" s="175"/>
      <c r="D20" s="161"/>
      <c r="E20" s="176"/>
      <c r="F20" s="177"/>
      <c r="G20" s="198"/>
      <c r="H20" s="202" t="s">
        <v>230</v>
      </c>
      <c r="I20" s="179"/>
      <c r="J20" s="203"/>
      <c r="K20" s="199" t="s">
        <v>230</v>
      </c>
      <c r="L20" s="179"/>
      <c r="M20" s="207"/>
      <c r="N20" s="202" t="s">
        <v>230</v>
      </c>
      <c r="O20" s="179"/>
      <c r="P20" s="203"/>
      <c r="Q20" s="199" t="s">
        <v>230</v>
      </c>
      <c r="R20" s="179"/>
      <c r="S20" s="207"/>
      <c r="T20" s="202" t="s">
        <v>230</v>
      </c>
      <c r="U20" s="179"/>
      <c r="V20" s="203"/>
      <c r="W20" s="199" t="s">
        <v>230</v>
      </c>
      <c r="X20" s="179"/>
      <c r="Y20" s="180"/>
      <c r="Z20" s="179"/>
      <c r="AA20" s="178"/>
      <c r="AB20" s="181"/>
      <c r="AC20" s="175"/>
      <c r="AD20" s="182"/>
      <c r="AE20" s="182"/>
    </row>
    <row r="21" spans="1:31" ht="25.5" hidden="1" x14ac:dyDescent="0.2">
      <c r="A21" s="175">
        <v>0</v>
      </c>
      <c r="B21" s="175"/>
      <c r="C21" s="175"/>
      <c r="D21" s="161"/>
      <c r="E21" s="176"/>
      <c r="F21" s="177"/>
      <c r="G21" s="198"/>
      <c r="H21" s="202" t="s">
        <v>231</v>
      </c>
      <c r="I21" s="179"/>
      <c r="J21" s="203"/>
      <c r="K21" s="199" t="s">
        <v>231</v>
      </c>
      <c r="L21" s="179"/>
      <c r="M21" s="207"/>
      <c r="N21" s="202" t="s">
        <v>231</v>
      </c>
      <c r="O21" s="179"/>
      <c r="P21" s="203"/>
      <c r="Q21" s="199" t="s">
        <v>231</v>
      </c>
      <c r="R21" s="179"/>
      <c r="S21" s="207"/>
      <c r="T21" s="202" t="s">
        <v>231</v>
      </c>
      <c r="U21" s="179"/>
      <c r="V21" s="203"/>
      <c r="W21" s="199" t="s">
        <v>231</v>
      </c>
      <c r="X21" s="179"/>
      <c r="Y21" s="180"/>
      <c r="Z21" s="179"/>
      <c r="AA21" s="178"/>
      <c r="AB21" s="181"/>
      <c r="AC21" s="175"/>
      <c r="AD21" s="182"/>
      <c r="AE21" s="182"/>
    </row>
    <row r="22" spans="1:31" hidden="1" x14ac:dyDescent="0.2">
      <c r="A22" s="175">
        <v>0</v>
      </c>
      <c r="B22" s="175"/>
      <c r="C22" s="175"/>
      <c r="D22" s="161"/>
      <c r="E22" s="176"/>
      <c r="F22" s="177"/>
      <c r="G22" s="198"/>
      <c r="H22" s="202" t="s">
        <v>232</v>
      </c>
      <c r="I22" s="179"/>
      <c r="J22" s="203"/>
      <c r="K22" s="199" t="s">
        <v>232</v>
      </c>
      <c r="L22" s="179"/>
      <c r="M22" s="207"/>
      <c r="N22" s="202" t="s">
        <v>232</v>
      </c>
      <c r="O22" s="179"/>
      <c r="P22" s="203"/>
      <c r="Q22" s="199" t="s">
        <v>232</v>
      </c>
      <c r="R22" s="179"/>
      <c r="S22" s="207"/>
      <c r="T22" s="202" t="s">
        <v>232</v>
      </c>
      <c r="U22" s="179"/>
      <c r="V22" s="203"/>
      <c r="W22" s="199" t="s">
        <v>232</v>
      </c>
      <c r="X22" s="179"/>
      <c r="Y22" s="180"/>
      <c r="Z22" s="179"/>
      <c r="AA22" s="178"/>
      <c r="AB22" s="181"/>
      <c r="AC22" s="175"/>
      <c r="AD22" s="182"/>
      <c r="AE22" s="182"/>
    </row>
    <row r="23" spans="1:31" ht="15" customHeight="1" x14ac:dyDescent="0.2">
      <c r="A23" s="13">
        <v>1</v>
      </c>
      <c r="B23" s="13">
        <v>1</v>
      </c>
      <c r="C23" s="3" t="s">
        <v>22</v>
      </c>
      <c r="D23" s="43" t="s">
        <v>144</v>
      </c>
      <c r="E23" s="45" t="s">
        <v>88</v>
      </c>
      <c r="F23" s="47">
        <v>2640</v>
      </c>
      <c r="G23" s="114">
        <v>20.38</v>
      </c>
      <c r="H23" s="126"/>
      <c r="I23" s="84"/>
      <c r="J23" s="144">
        <f t="shared" ref="J23:J86" si="0">G23*I23</f>
        <v>0</v>
      </c>
      <c r="K23" s="67"/>
      <c r="L23" s="84"/>
      <c r="M23" s="142">
        <f t="shared" ref="M23:M86" si="1">G23*L23</f>
        <v>0</v>
      </c>
      <c r="N23" s="126"/>
      <c r="O23" s="84"/>
      <c r="P23" s="144">
        <f t="shared" ref="P23:P86" si="2">G23*O23</f>
        <v>0</v>
      </c>
      <c r="Q23" s="213"/>
      <c r="R23" s="84"/>
      <c r="S23" s="142">
        <f>R23*G23</f>
        <v>0</v>
      </c>
      <c r="T23" s="206"/>
      <c r="U23" s="84"/>
      <c r="V23" s="144">
        <f>U23*G23</f>
        <v>0</v>
      </c>
      <c r="W23" s="213"/>
      <c r="X23" s="84"/>
      <c r="Y23" s="86">
        <f>X23*G23</f>
        <v>0</v>
      </c>
      <c r="Z23" s="99">
        <f t="shared" ref="Z23:Z86" si="3">SUM(I23,L23,O23,R23,U23,X23)</f>
        <v>0</v>
      </c>
      <c r="AA23" s="89">
        <f t="shared" ref="AA23:AA86" si="4">Z23*G23</f>
        <v>0</v>
      </c>
      <c r="AB23" s="183">
        <f t="shared" ref="AB23:AB54" si="5">F23-Z23</f>
        <v>2640</v>
      </c>
      <c r="AC23" s="15"/>
      <c r="AD23" s="6"/>
      <c r="AE23" s="6"/>
    </row>
    <row r="24" spans="1:31" ht="12.75" customHeight="1" x14ac:dyDescent="0.2">
      <c r="A24" s="13">
        <v>1</v>
      </c>
      <c r="B24" s="13">
        <v>2</v>
      </c>
      <c r="C24" s="3" t="s">
        <v>22</v>
      </c>
      <c r="D24" s="43" t="s">
        <v>145</v>
      </c>
      <c r="E24" s="45" t="s">
        <v>88</v>
      </c>
      <c r="F24" s="47">
        <v>36</v>
      </c>
      <c r="G24" s="114">
        <v>29.75</v>
      </c>
      <c r="H24" s="126"/>
      <c r="I24" s="84"/>
      <c r="J24" s="144">
        <f t="shared" si="0"/>
        <v>0</v>
      </c>
      <c r="K24" s="67"/>
      <c r="L24" s="84"/>
      <c r="M24" s="142">
        <f t="shared" si="1"/>
        <v>0</v>
      </c>
      <c r="N24" s="126"/>
      <c r="O24" s="84"/>
      <c r="P24" s="144">
        <f t="shared" si="2"/>
        <v>0</v>
      </c>
      <c r="Q24" s="213"/>
      <c r="R24" s="84"/>
      <c r="S24" s="142">
        <f t="shared" ref="S24:S87" si="6">R24*G24</f>
        <v>0</v>
      </c>
      <c r="T24" s="206"/>
      <c r="U24" s="84"/>
      <c r="V24" s="144">
        <f t="shared" ref="V24:V87" si="7">U24*G24</f>
        <v>0</v>
      </c>
      <c r="W24" s="213"/>
      <c r="X24" s="84"/>
      <c r="Y24" s="86">
        <f t="shared" ref="Y24:Y87" si="8">X24*G24</f>
        <v>0</v>
      </c>
      <c r="Z24" s="99">
        <f t="shared" si="3"/>
        <v>0</v>
      </c>
      <c r="AA24" s="89">
        <f t="shared" si="4"/>
        <v>0</v>
      </c>
      <c r="AB24" s="183">
        <f t="shared" si="5"/>
        <v>36</v>
      </c>
      <c r="AC24" s="15"/>
      <c r="AD24" s="6"/>
      <c r="AE24" s="6"/>
    </row>
    <row r="25" spans="1:31" ht="15" customHeight="1" x14ac:dyDescent="0.2">
      <c r="A25" s="13">
        <v>1</v>
      </c>
      <c r="B25" s="13">
        <v>3</v>
      </c>
      <c r="C25" s="3" t="s">
        <v>22</v>
      </c>
      <c r="D25" s="43" t="s">
        <v>146</v>
      </c>
      <c r="E25" s="45" t="s">
        <v>88</v>
      </c>
      <c r="F25" s="47">
        <v>87</v>
      </c>
      <c r="G25" s="114">
        <v>7.96</v>
      </c>
      <c r="H25" s="126"/>
      <c r="I25" s="84"/>
      <c r="J25" s="144">
        <f t="shared" si="0"/>
        <v>0</v>
      </c>
      <c r="K25" s="67"/>
      <c r="L25" s="84"/>
      <c r="M25" s="142">
        <f t="shared" si="1"/>
        <v>0</v>
      </c>
      <c r="N25" s="126"/>
      <c r="O25" s="84"/>
      <c r="P25" s="144">
        <f t="shared" si="2"/>
        <v>0</v>
      </c>
      <c r="Q25" s="213"/>
      <c r="R25" s="84"/>
      <c r="S25" s="142">
        <f t="shared" si="6"/>
        <v>0</v>
      </c>
      <c r="T25" s="206"/>
      <c r="U25" s="84"/>
      <c r="V25" s="144">
        <f t="shared" si="7"/>
        <v>0</v>
      </c>
      <c r="W25" s="213"/>
      <c r="X25" s="84"/>
      <c r="Y25" s="86">
        <f t="shared" si="8"/>
        <v>0</v>
      </c>
      <c r="Z25" s="99">
        <f t="shared" si="3"/>
        <v>0</v>
      </c>
      <c r="AA25" s="89">
        <f t="shared" si="4"/>
        <v>0</v>
      </c>
      <c r="AB25" s="183">
        <f t="shared" si="5"/>
        <v>87</v>
      </c>
      <c r="AC25" s="15"/>
      <c r="AD25" s="6"/>
      <c r="AE25" s="6"/>
    </row>
    <row r="26" spans="1:31" ht="12.75" customHeight="1" x14ac:dyDescent="0.2">
      <c r="A26" s="13">
        <v>1</v>
      </c>
      <c r="B26" s="13">
        <v>4</v>
      </c>
      <c r="C26" s="3" t="s">
        <v>22</v>
      </c>
      <c r="D26" s="43" t="s">
        <v>147</v>
      </c>
      <c r="E26" s="45" t="s">
        <v>88</v>
      </c>
      <c r="F26" s="47">
        <v>815</v>
      </c>
      <c r="G26" s="114">
        <v>9.91</v>
      </c>
      <c r="H26" s="126" t="s">
        <v>225</v>
      </c>
      <c r="I26" s="84">
        <v>815</v>
      </c>
      <c r="J26" s="144">
        <f t="shared" si="0"/>
        <v>8076.6500000000005</v>
      </c>
      <c r="K26" s="67"/>
      <c r="L26" s="84"/>
      <c r="M26" s="142">
        <f t="shared" si="1"/>
        <v>0</v>
      </c>
      <c r="N26" s="126"/>
      <c r="O26" s="84"/>
      <c r="P26" s="144">
        <f t="shared" si="2"/>
        <v>0</v>
      </c>
      <c r="Q26" s="213"/>
      <c r="R26" s="84"/>
      <c r="S26" s="142">
        <f t="shared" si="6"/>
        <v>0</v>
      </c>
      <c r="T26" s="206"/>
      <c r="U26" s="84"/>
      <c r="V26" s="144">
        <f t="shared" si="7"/>
        <v>0</v>
      </c>
      <c r="W26" s="213"/>
      <c r="X26" s="84"/>
      <c r="Y26" s="86">
        <f t="shared" si="8"/>
        <v>0</v>
      </c>
      <c r="Z26" s="99">
        <f t="shared" si="3"/>
        <v>815</v>
      </c>
      <c r="AA26" s="89">
        <f t="shared" si="4"/>
        <v>8076.6500000000005</v>
      </c>
      <c r="AB26" s="183">
        <f t="shared" si="5"/>
        <v>0</v>
      </c>
      <c r="AC26" s="15"/>
      <c r="AD26" s="15"/>
      <c r="AE26" s="15"/>
    </row>
    <row r="27" spans="1:31" ht="12.75" customHeight="1" x14ac:dyDescent="0.2">
      <c r="A27" s="13">
        <v>1</v>
      </c>
      <c r="B27" s="13">
        <v>5</v>
      </c>
      <c r="C27" s="3" t="s">
        <v>22</v>
      </c>
      <c r="D27" s="43" t="s">
        <v>148</v>
      </c>
      <c r="E27" s="45" t="s">
        <v>88</v>
      </c>
      <c r="F27" s="47">
        <v>1467</v>
      </c>
      <c r="G27" s="114">
        <v>10.029999999999999</v>
      </c>
      <c r="H27" s="126" t="s">
        <v>225</v>
      </c>
      <c r="I27" s="84">
        <v>1467</v>
      </c>
      <c r="J27" s="144">
        <f t="shared" si="0"/>
        <v>14714.009999999998</v>
      </c>
      <c r="K27" s="67"/>
      <c r="L27" s="84"/>
      <c r="M27" s="142">
        <f t="shared" si="1"/>
        <v>0</v>
      </c>
      <c r="N27" s="126"/>
      <c r="O27" s="84"/>
      <c r="P27" s="144">
        <f t="shared" si="2"/>
        <v>0</v>
      </c>
      <c r="Q27" s="213"/>
      <c r="R27" s="84"/>
      <c r="S27" s="142">
        <f t="shared" si="6"/>
        <v>0</v>
      </c>
      <c r="T27" s="206"/>
      <c r="U27" s="84"/>
      <c r="V27" s="144">
        <f t="shared" si="7"/>
        <v>0</v>
      </c>
      <c r="W27" s="213"/>
      <c r="X27" s="84"/>
      <c r="Y27" s="86">
        <f t="shared" si="8"/>
        <v>0</v>
      </c>
      <c r="Z27" s="99">
        <f t="shared" si="3"/>
        <v>1467</v>
      </c>
      <c r="AA27" s="89">
        <f t="shared" si="4"/>
        <v>14714.009999999998</v>
      </c>
      <c r="AB27" s="183">
        <f t="shared" si="5"/>
        <v>0</v>
      </c>
      <c r="AC27" s="15"/>
      <c r="AD27" s="15"/>
      <c r="AE27" s="15"/>
    </row>
    <row r="28" spans="1:31" ht="12.75" customHeight="1" x14ac:dyDescent="0.2">
      <c r="A28" s="13">
        <v>1</v>
      </c>
      <c r="B28" s="13">
        <v>6</v>
      </c>
      <c r="C28" s="3" t="s">
        <v>22</v>
      </c>
      <c r="D28" s="43" t="s">
        <v>149</v>
      </c>
      <c r="E28" s="45" t="s">
        <v>88</v>
      </c>
      <c r="F28" s="47">
        <v>652</v>
      </c>
      <c r="G28" s="114">
        <v>11.09</v>
      </c>
      <c r="H28" s="126" t="s">
        <v>225</v>
      </c>
      <c r="I28" s="84">
        <v>652</v>
      </c>
      <c r="J28" s="144">
        <f t="shared" si="0"/>
        <v>7230.68</v>
      </c>
      <c r="K28" s="67"/>
      <c r="L28" s="84"/>
      <c r="M28" s="142">
        <f t="shared" si="1"/>
        <v>0</v>
      </c>
      <c r="N28" s="126"/>
      <c r="O28" s="84"/>
      <c r="P28" s="144">
        <f t="shared" si="2"/>
        <v>0</v>
      </c>
      <c r="Q28" s="213"/>
      <c r="R28" s="84"/>
      <c r="S28" s="142">
        <f t="shared" si="6"/>
        <v>0</v>
      </c>
      <c r="T28" s="206"/>
      <c r="U28" s="84"/>
      <c r="V28" s="144">
        <f t="shared" si="7"/>
        <v>0</v>
      </c>
      <c r="W28" s="213"/>
      <c r="X28" s="84"/>
      <c r="Y28" s="86">
        <f t="shared" si="8"/>
        <v>0</v>
      </c>
      <c r="Z28" s="99">
        <f t="shared" si="3"/>
        <v>652</v>
      </c>
      <c r="AA28" s="89">
        <f t="shared" si="4"/>
        <v>7230.68</v>
      </c>
      <c r="AB28" s="183">
        <f t="shared" si="5"/>
        <v>0</v>
      </c>
      <c r="AC28" s="15"/>
      <c r="AD28" s="15"/>
      <c r="AE28" s="15"/>
    </row>
    <row r="29" spans="1:31" ht="12.75" customHeight="1" x14ac:dyDescent="0.2">
      <c r="A29" s="13">
        <v>1</v>
      </c>
      <c r="B29" s="13">
        <v>7</v>
      </c>
      <c r="C29" s="3" t="s">
        <v>22</v>
      </c>
      <c r="D29" s="43" t="s">
        <v>150</v>
      </c>
      <c r="E29" s="45" t="s">
        <v>88</v>
      </c>
      <c r="F29" s="47">
        <v>88</v>
      </c>
      <c r="G29" s="114">
        <v>8.58</v>
      </c>
      <c r="H29" s="126"/>
      <c r="I29" s="84"/>
      <c r="J29" s="144">
        <f t="shared" si="0"/>
        <v>0</v>
      </c>
      <c r="K29" s="67"/>
      <c r="L29" s="84"/>
      <c r="M29" s="142">
        <f t="shared" si="1"/>
        <v>0</v>
      </c>
      <c r="N29" s="126"/>
      <c r="O29" s="84"/>
      <c r="P29" s="144">
        <f t="shared" si="2"/>
        <v>0</v>
      </c>
      <c r="Q29" s="213"/>
      <c r="R29" s="84"/>
      <c r="S29" s="142">
        <f t="shared" si="6"/>
        <v>0</v>
      </c>
      <c r="T29" s="206"/>
      <c r="U29" s="84"/>
      <c r="V29" s="144">
        <f t="shared" si="7"/>
        <v>0</v>
      </c>
      <c r="W29" s="213"/>
      <c r="X29" s="84"/>
      <c r="Y29" s="86">
        <f t="shared" si="8"/>
        <v>0</v>
      </c>
      <c r="Z29" s="99">
        <f t="shared" si="3"/>
        <v>0</v>
      </c>
      <c r="AA29" s="89">
        <f t="shared" si="4"/>
        <v>0</v>
      </c>
      <c r="AB29" s="183">
        <f t="shared" si="5"/>
        <v>88</v>
      </c>
      <c r="AC29" s="15"/>
      <c r="AD29" s="15"/>
      <c r="AE29" s="15"/>
    </row>
    <row r="30" spans="1:31" ht="12.75" customHeight="1" x14ac:dyDescent="0.2">
      <c r="A30" s="13">
        <v>1</v>
      </c>
      <c r="B30" s="13">
        <v>8</v>
      </c>
      <c r="C30" s="3" t="s">
        <v>22</v>
      </c>
      <c r="D30" s="43" t="s">
        <v>151</v>
      </c>
      <c r="E30" s="45" t="s">
        <v>88</v>
      </c>
      <c r="F30" s="47">
        <v>85</v>
      </c>
      <c r="G30" s="114">
        <v>35.24</v>
      </c>
      <c r="H30" s="126"/>
      <c r="I30" s="84"/>
      <c r="J30" s="144">
        <f t="shared" si="0"/>
        <v>0</v>
      </c>
      <c r="K30" s="67"/>
      <c r="L30" s="84"/>
      <c r="M30" s="142">
        <f t="shared" si="1"/>
        <v>0</v>
      </c>
      <c r="N30" s="126"/>
      <c r="O30" s="84"/>
      <c r="P30" s="144">
        <f t="shared" si="2"/>
        <v>0</v>
      </c>
      <c r="Q30" s="213"/>
      <c r="R30" s="84"/>
      <c r="S30" s="142">
        <f t="shared" si="6"/>
        <v>0</v>
      </c>
      <c r="T30" s="206"/>
      <c r="U30" s="84"/>
      <c r="V30" s="144">
        <f t="shared" si="7"/>
        <v>0</v>
      </c>
      <c r="W30" s="213"/>
      <c r="X30" s="84"/>
      <c r="Y30" s="86">
        <f t="shared" si="8"/>
        <v>0</v>
      </c>
      <c r="Z30" s="99">
        <f t="shared" si="3"/>
        <v>0</v>
      </c>
      <c r="AA30" s="89">
        <f t="shared" si="4"/>
        <v>0</v>
      </c>
      <c r="AB30" s="183">
        <f t="shared" si="5"/>
        <v>85</v>
      </c>
      <c r="AC30" s="15"/>
      <c r="AD30" s="15"/>
      <c r="AE30" s="15"/>
    </row>
    <row r="31" spans="1:31" ht="12.75" customHeight="1" x14ac:dyDescent="0.2">
      <c r="A31" s="13">
        <v>1</v>
      </c>
      <c r="B31" s="13">
        <v>9</v>
      </c>
      <c r="C31" s="3" t="s">
        <v>22</v>
      </c>
      <c r="D31" s="43" t="s">
        <v>152</v>
      </c>
      <c r="E31" s="45" t="s">
        <v>88</v>
      </c>
      <c r="F31" s="47">
        <v>200</v>
      </c>
      <c r="G31" s="114">
        <v>58.59</v>
      </c>
      <c r="H31" s="126" t="s">
        <v>230</v>
      </c>
      <c r="I31" s="84">
        <v>200</v>
      </c>
      <c r="J31" s="144">
        <f t="shared" si="0"/>
        <v>11718</v>
      </c>
      <c r="K31" s="67"/>
      <c r="L31" s="84"/>
      <c r="M31" s="142">
        <f t="shared" si="1"/>
        <v>0</v>
      </c>
      <c r="N31" s="126"/>
      <c r="O31" s="84"/>
      <c r="P31" s="144">
        <f t="shared" si="2"/>
        <v>0</v>
      </c>
      <c r="Q31" s="213"/>
      <c r="R31" s="84"/>
      <c r="S31" s="142">
        <f t="shared" si="6"/>
        <v>0</v>
      </c>
      <c r="T31" s="206"/>
      <c r="U31" s="84"/>
      <c r="V31" s="144">
        <f t="shared" si="7"/>
        <v>0</v>
      </c>
      <c r="W31" s="213"/>
      <c r="X31" s="84"/>
      <c r="Y31" s="86">
        <f t="shared" si="8"/>
        <v>0</v>
      </c>
      <c r="Z31" s="99">
        <f t="shared" si="3"/>
        <v>200</v>
      </c>
      <c r="AA31" s="89">
        <f t="shared" si="4"/>
        <v>11718</v>
      </c>
      <c r="AB31" s="183">
        <f t="shared" si="5"/>
        <v>0</v>
      </c>
      <c r="AC31" s="15"/>
      <c r="AD31" s="15"/>
      <c r="AE31" s="15"/>
    </row>
    <row r="32" spans="1:31" ht="12.75" customHeight="1" x14ac:dyDescent="0.2">
      <c r="A32" s="13">
        <v>1</v>
      </c>
      <c r="B32" s="13">
        <v>10</v>
      </c>
      <c r="C32" s="3" t="s">
        <v>22</v>
      </c>
      <c r="D32" s="43" t="s">
        <v>153</v>
      </c>
      <c r="E32" s="45" t="s">
        <v>88</v>
      </c>
      <c r="F32" s="47">
        <v>200</v>
      </c>
      <c r="G32" s="114">
        <v>47.37</v>
      </c>
      <c r="H32" s="126" t="s">
        <v>90</v>
      </c>
      <c r="I32" s="84">
        <v>200</v>
      </c>
      <c r="J32" s="144">
        <f t="shared" si="0"/>
        <v>9474</v>
      </c>
      <c r="K32" s="67"/>
      <c r="L32" s="84"/>
      <c r="M32" s="142">
        <f t="shared" si="1"/>
        <v>0</v>
      </c>
      <c r="N32" s="126"/>
      <c r="O32" s="84"/>
      <c r="P32" s="144">
        <f t="shared" si="2"/>
        <v>0</v>
      </c>
      <c r="Q32" s="213"/>
      <c r="R32" s="84"/>
      <c r="S32" s="142">
        <f t="shared" si="6"/>
        <v>0</v>
      </c>
      <c r="T32" s="206"/>
      <c r="U32" s="84"/>
      <c r="V32" s="144">
        <f t="shared" si="7"/>
        <v>0</v>
      </c>
      <c r="W32" s="213"/>
      <c r="X32" s="84"/>
      <c r="Y32" s="86">
        <f t="shared" si="8"/>
        <v>0</v>
      </c>
      <c r="Z32" s="99">
        <f t="shared" si="3"/>
        <v>200</v>
      </c>
      <c r="AA32" s="89">
        <f t="shared" si="4"/>
        <v>9474</v>
      </c>
      <c r="AB32" s="183">
        <f t="shared" si="5"/>
        <v>0</v>
      </c>
      <c r="AC32" s="15"/>
      <c r="AD32" s="15"/>
      <c r="AE32" s="15"/>
    </row>
    <row r="33" spans="1:31" ht="12.75" customHeight="1" x14ac:dyDescent="0.2">
      <c r="A33" s="13">
        <v>1</v>
      </c>
      <c r="B33" s="13">
        <v>11</v>
      </c>
      <c r="C33" s="3" t="s">
        <v>22</v>
      </c>
      <c r="D33" s="43" t="s">
        <v>154</v>
      </c>
      <c r="E33" s="45" t="s">
        <v>88</v>
      </c>
      <c r="F33" s="47">
        <v>1022</v>
      </c>
      <c r="G33" s="114">
        <v>49.06</v>
      </c>
      <c r="H33" s="126" t="s">
        <v>230</v>
      </c>
      <c r="I33" s="84">
        <v>1022</v>
      </c>
      <c r="J33" s="144">
        <f t="shared" si="0"/>
        <v>50139.32</v>
      </c>
      <c r="K33" s="67"/>
      <c r="L33" s="84"/>
      <c r="M33" s="142">
        <f t="shared" si="1"/>
        <v>0</v>
      </c>
      <c r="N33" s="126"/>
      <c r="O33" s="84"/>
      <c r="P33" s="144">
        <f t="shared" si="2"/>
        <v>0</v>
      </c>
      <c r="Q33" s="213"/>
      <c r="R33" s="84"/>
      <c r="S33" s="142">
        <f t="shared" si="6"/>
        <v>0</v>
      </c>
      <c r="T33" s="206"/>
      <c r="U33" s="84"/>
      <c r="V33" s="144">
        <f t="shared" si="7"/>
        <v>0</v>
      </c>
      <c r="W33" s="213"/>
      <c r="X33" s="84"/>
      <c r="Y33" s="86">
        <f t="shared" si="8"/>
        <v>0</v>
      </c>
      <c r="Z33" s="99">
        <f t="shared" si="3"/>
        <v>1022</v>
      </c>
      <c r="AA33" s="89">
        <f t="shared" si="4"/>
        <v>50139.32</v>
      </c>
      <c r="AB33" s="183">
        <f t="shared" si="5"/>
        <v>0</v>
      </c>
      <c r="AC33" s="15"/>
      <c r="AD33" s="15"/>
      <c r="AE33" s="15"/>
    </row>
    <row r="34" spans="1:31" ht="13.5" customHeight="1" x14ac:dyDescent="0.2">
      <c r="A34" s="13">
        <v>1</v>
      </c>
      <c r="B34" s="13">
        <v>12</v>
      </c>
      <c r="C34" s="3" t="s">
        <v>22</v>
      </c>
      <c r="D34" s="43" t="s">
        <v>155</v>
      </c>
      <c r="E34" s="45" t="s">
        <v>233</v>
      </c>
      <c r="F34" s="47">
        <v>84</v>
      </c>
      <c r="G34" s="114">
        <v>9.4499999999999993</v>
      </c>
      <c r="H34" s="126"/>
      <c r="I34" s="84"/>
      <c r="J34" s="144">
        <f t="shared" si="0"/>
        <v>0</v>
      </c>
      <c r="K34" s="67"/>
      <c r="L34" s="84"/>
      <c r="M34" s="142">
        <f t="shared" si="1"/>
        <v>0</v>
      </c>
      <c r="N34" s="126"/>
      <c r="O34" s="84"/>
      <c r="P34" s="144">
        <f t="shared" si="2"/>
        <v>0</v>
      </c>
      <c r="Q34" s="213"/>
      <c r="R34" s="84"/>
      <c r="S34" s="142">
        <f t="shared" si="6"/>
        <v>0</v>
      </c>
      <c r="T34" s="206"/>
      <c r="U34" s="84"/>
      <c r="V34" s="144">
        <f t="shared" si="7"/>
        <v>0</v>
      </c>
      <c r="W34" s="213"/>
      <c r="X34" s="84"/>
      <c r="Y34" s="86">
        <f t="shared" si="8"/>
        <v>0</v>
      </c>
      <c r="Z34" s="99">
        <f t="shared" si="3"/>
        <v>0</v>
      </c>
      <c r="AA34" s="89">
        <f t="shared" si="4"/>
        <v>0</v>
      </c>
      <c r="AB34" s="183">
        <f t="shared" si="5"/>
        <v>84</v>
      </c>
      <c r="AC34" s="15"/>
      <c r="AD34" s="15"/>
      <c r="AE34" s="15"/>
    </row>
    <row r="35" spans="1:31" ht="13.5" customHeight="1" x14ac:dyDescent="0.2">
      <c r="A35" s="13">
        <v>1</v>
      </c>
      <c r="B35" s="13">
        <v>13</v>
      </c>
      <c r="C35" s="3" t="s">
        <v>22</v>
      </c>
      <c r="D35" s="43" t="s">
        <v>156</v>
      </c>
      <c r="E35" s="45" t="s">
        <v>88</v>
      </c>
      <c r="F35" s="47">
        <v>825</v>
      </c>
      <c r="G35" s="114">
        <v>16.13</v>
      </c>
      <c r="H35" s="126" t="s">
        <v>225</v>
      </c>
      <c r="I35" s="84">
        <v>825</v>
      </c>
      <c r="J35" s="144">
        <f t="shared" si="0"/>
        <v>13307.25</v>
      </c>
      <c r="K35" s="67"/>
      <c r="L35" s="84"/>
      <c r="M35" s="142">
        <f t="shared" si="1"/>
        <v>0</v>
      </c>
      <c r="N35" s="126"/>
      <c r="O35" s="84"/>
      <c r="P35" s="144">
        <f t="shared" si="2"/>
        <v>0</v>
      </c>
      <c r="Q35" s="213"/>
      <c r="R35" s="84"/>
      <c r="S35" s="142">
        <f t="shared" si="6"/>
        <v>0</v>
      </c>
      <c r="T35" s="206"/>
      <c r="U35" s="84"/>
      <c r="V35" s="144">
        <f t="shared" si="7"/>
        <v>0</v>
      </c>
      <c r="W35" s="213"/>
      <c r="X35" s="84"/>
      <c r="Y35" s="86">
        <f t="shared" si="8"/>
        <v>0</v>
      </c>
      <c r="Z35" s="99">
        <f t="shared" si="3"/>
        <v>825</v>
      </c>
      <c r="AA35" s="89">
        <f t="shared" si="4"/>
        <v>13307.25</v>
      </c>
      <c r="AB35" s="183">
        <f t="shared" si="5"/>
        <v>0</v>
      </c>
      <c r="AC35" s="15"/>
      <c r="AD35" s="15"/>
      <c r="AE35" s="15"/>
    </row>
    <row r="36" spans="1:31" ht="13.5" customHeight="1" x14ac:dyDescent="0.2">
      <c r="A36" s="13">
        <v>1</v>
      </c>
      <c r="B36" s="13">
        <v>14</v>
      </c>
      <c r="C36" s="3" t="s">
        <v>22</v>
      </c>
      <c r="D36" s="43" t="s">
        <v>157</v>
      </c>
      <c r="E36" s="45" t="s">
        <v>88</v>
      </c>
      <c r="F36" s="47">
        <v>825</v>
      </c>
      <c r="G36" s="114">
        <v>16.57</v>
      </c>
      <c r="H36" s="126" t="s">
        <v>225</v>
      </c>
      <c r="I36" s="84">
        <v>825</v>
      </c>
      <c r="J36" s="144">
        <f t="shared" si="0"/>
        <v>13670.25</v>
      </c>
      <c r="K36" s="69"/>
      <c r="L36" s="84"/>
      <c r="M36" s="142">
        <f t="shared" si="1"/>
        <v>0</v>
      </c>
      <c r="N36" s="128"/>
      <c r="O36" s="84"/>
      <c r="P36" s="144">
        <f t="shared" si="2"/>
        <v>0</v>
      </c>
      <c r="Q36" s="213"/>
      <c r="R36" s="84"/>
      <c r="S36" s="142">
        <f t="shared" si="6"/>
        <v>0</v>
      </c>
      <c r="T36" s="206"/>
      <c r="U36" s="84"/>
      <c r="V36" s="144">
        <f t="shared" si="7"/>
        <v>0</v>
      </c>
      <c r="W36" s="213"/>
      <c r="X36" s="84"/>
      <c r="Y36" s="86">
        <f t="shared" si="8"/>
        <v>0</v>
      </c>
      <c r="Z36" s="99">
        <f t="shared" si="3"/>
        <v>825</v>
      </c>
      <c r="AA36" s="89">
        <f t="shared" si="4"/>
        <v>13670.25</v>
      </c>
      <c r="AB36" s="183">
        <f t="shared" si="5"/>
        <v>0</v>
      </c>
      <c r="AC36" s="15"/>
      <c r="AD36" s="15"/>
      <c r="AE36" s="15"/>
    </row>
    <row r="37" spans="1:31" ht="13.5" customHeight="1" x14ac:dyDescent="0.2">
      <c r="A37" s="13">
        <v>1</v>
      </c>
      <c r="B37" s="13">
        <v>15</v>
      </c>
      <c r="C37" s="3" t="s">
        <v>22</v>
      </c>
      <c r="D37" s="43" t="s">
        <v>158</v>
      </c>
      <c r="E37" s="45" t="s">
        <v>88</v>
      </c>
      <c r="F37" s="47">
        <v>255</v>
      </c>
      <c r="G37" s="114">
        <v>14.26</v>
      </c>
      <c r="H37" s="126" t="s">
        <v>225</v>
      </c>
      <c r="I37" s="84">
        <v>255</v>
      </c>
      <c r="J37" s="144">
        <f t="shared" si="0"/>
        <v>3636.2999999999997</v>
      </c>
      <c r="K37" s="69"/>
      <c r="L37" s="84"/>
      <c r="M37" s="142">
        <f t="shared" si="1"/>
        <v>0</v>
      </c>
      <c r="N37" s="128"/>
      <c r="O37" s="84"/>
      <c r="P37" s="144">
        <f t="shared" si="2"/>
        <v>0</v>
      </c>
      <c r="Q37" s="213"/>
      <c r="R37" s="84"/>
      <c r="S37" s="142">
        <f t="shared" si="6"/>
        <v>0</v>
      </c>
      <c r="T37" s="206"/>
      <c r="U37" s="84"/>
      <c r="V37" s="144">
        <f t="shared" si="7"/>
        <v>0</v>
      </c>
      <c r="W37" s="213"/>
      <c r="X37" s="84"/>
      <c r="Y37" s="86">
        <f t="shared" si="8"/>
        <v>0</v>
      </c>
      <c r="Z37" s="99">
        <f t="shared" si="3"/>
        <v>255</v>
      </c>
      <c r="AA37" s="89">
        <f t="shared" si="4"/>
        <v>3636.2999999999997</v>
      </c>
      <c r="AB37" s="183">
        <f t="shared" si="5"/>
        <v>0</v>
      </c>
      <c r="AC37" s="15"/>
      <c r="AD37" s="15"/>
      <c r="AE37" s="15"/>
    </row>
    <row r="38" spans="1:31" ht="12.75" customHeight="1" x14ac:dyDescent="0.2">
      <c r="A38" s="13">
        <v>1</v>
      </c>
      <c r="B38" s="13">
        <v>16</v>
      </c>
      <c r="C38" s="3" t="s">
        <v>22</v>
      </c>
      <c r="D38" s="43" t="s">
        <v>159</v>
      </c>
      <c r="E38" s="45" t="s">
        <v>88</v>
      </c>
      <c r="F38" s="47">
        <v>825</v>
      </c>
      <c r="G38" s="114">
        <v>15.05</v>
      </c>
      <c r="H38" s="126" t="s">
        <v>225</v>
      </c>
      <c r="I38" s="84">
        <v>825</v>
      </c>
      <c r="J38" s="144">
        <f t="shared" si="0"/>
        <v>12416.25</v>
      </c>
      <c r="K38" s="69"/>
      <c r="L38" s="84"/>
      <c r="M38" s="142">
        <f t="shared" si="1"/>
        <v>0</v>
      </c>
      <c r="N38" s="128"/>
      <c r="O38" s="84"/>
      <c r="P38" s="144">
        <f t="shared" si="2"/>
        <v>0</v>
      </c>
      <c r="Q38" s="213"/>
      <c r="R38" s="84"/>
      <c r="S38" s="142">
        <f t="shared" si="6"/>
        <v>0</v>
      </c>
      <c r="T38" s="206"/>
      <c r="U38" s="84"/>
      <c r="V38" s="144">
        <f t="shared" si="7"/>
        <v>0</v>
      </c>
      <c r="W38" s="213"/>
      <c r="X38" s="84"/>
      <c r="Y38" s="86">
        <f t="shared" si="8"/>
        <v>0</v>
      </c>
      <c r="Z38" s="99">
        <f t="shared" si="3"/>
        <v>825</v>
      </c>
      <c r="AA38" s="89">
        <f t="shared" si="4"/>
        <v>12416.25</v>
      </c>
      <c r="AB38" s="183">
        <f t="shared" si="5"/>
        <v>0</v>
      </c>
      <c r="AC38" s="15"/>
      <c r="AD38" s="16"/>
      <c r="AE38" s="16"/>
    </row>
    <row r="39" spans="1:31" ht="12.75" customHeight="1" x14ac:dyDescent="0.2">
      <c r="A39" s="13">
        <v>1</v>
      </c>
      <c r="B39" s="13">
        <v>17</v>
      </c>
      <c r="C39" s="3" t="s">
        <v>22</v>
      </c>
      <c r="D39" s="43" t="s">
        <v>160</v>
      </c>
      <c r="E39" s="45" t="s">
        <v>88</v>
      </c>
      <c r="F39" s="47">
        <v>255</v>
      </c>
      <c r="G39" s="114">
        <v>21.76</v>
      </c>
      <c r="H39" s="126" t="s">
        <v>225</v>
      </c>
      <c r="I39" s="84">
        <v>255</v>
      </c>
      <c r="J39" s="144">
        <f t="shared" si="0"/>
        <v>5548.8</v>
      </c>
      <c r="K39" s="69"/>
      <c r="L39" s="84"/>
      <c r="M39" s="142">
        <f t="shared" si="1"/>
        <v>0</v>
      </c>
      <c r="N39" s="128"/>
      <c r="O39" s="84"/>
      <c r="P39" s="144">
        <f t="shared" si="2"/>
        <v>0</v>
      </c>
      <c r="Q39" s="213"/>
      <c r="R39" s="84"/>
      <c r="S39" s="142">
        <f t="shared" si="6"/>
        <v>0</v>
      </c>
      <c r="T39" s="206"/>
      <c r="U39" s="84"/>
      <c r="V39" s="144">
        <f t="shared" si="7"/>
        <v>0</v>
      </c>
      <c r="W39" s="213"/>
      <c r="X39" s="84"/>
      <c r="Y39" s="86">
        <f t="shared" si="8"/>
        <v>0</v>
      </c>
      <c r="Z39" s="99">
        <f t="shared" si="3"/>
        <v>255</v>
      </c>
      <c r="AA39" s="89">
        <f t="shared" si="4"/>
        <v>5548.8</v>
      </c>
      <c r="AB39" s="183">
        <f t="shared" si="5"/>
        <v>0</v>
      </c>
      <c r="AC39" s="16"/>
      <c r="AD39" s="16"/>
      <c r="AE39" s="16"/>
    </row>
    <row r="40" spans="1:31" ht="12.75" customHeight="1" x14ac:dyDescent="0.2">
      <c r="A40" s="13">
        <v>1</v>
      </c>
      <c r="B40" s="13">
        <v>18</v>
      </c>
      <c r="C40" s="3" t="s">
        <v>22</v>
      </c>
      <c r="D40" s="43" t="s">
        <v>161</v>
      </c>
      <c r="E40" s="45" t="s">
        <v>88</v>
      </c>
      <c r="F40" s="47">
        <v>180</v>
      </c>
      <c r="G40" s="114">
        <v>37.979999999999997</v>
      </c>
      <c r="H40" s="128"/>
      <c r="I40" s="84"/>
      <c r="J40" s="144">
        <f t="shared" si="0"/>
        <v>0</v>
      </c>
      <c r="K40" s="69"/>
      <c r="L40" s="84"/>
      <c r="M40" s="142">
        <f t="shared" si="1"/>
        <v>0</v>
      </c>
      <c r="N40" s="128"/>
      <c r="O40" s="84"/>
      <c r="P40" s="144">
        <f t="shared" si="2"/>
        <v>0</v>
      </c>
      <c r="Q40" s="213"/>
      <c r="R40" s="84"/>
      <c r="S40" s="142">
        <f t="shared" si="6"/>
        <v>0</v>
      </c>
      <c r="T40" s="206"/>
      <c r="U40" s="84"/>
      <c r="V40" s="144">
        <f t="shared" si="7"/>
        <v>0</v>
      </c>
      <c r="W40" s="213"/>
      <c r="X40" s="84"/>
      <c r="Y40" s="86">
        <f t="shared" si="8"/>
        <v>0</v>
      </c>
      <c r="Z40" s="99">
        <f t="shared" si="3"/>
        <v>0</v>
      </c>
      <c r="AA40" s="89">
        <f t="shared" si="4"/>
        <v>0</v>
      </c>
      <c r="AB40" s="183">
        <f t="shared" si="5"/>
        <v>180</v>
      </c>
      <c r="AC40" s="16"/>
      <c r="AD40" s="16"/>
      <c r="AE40" s="16"/>
    </row>
    <row r="41" spans="1:31" ht="12.75" customHeight="1" x14ac:dyDescent="0.2">
      <c r="A41" s="13">
        <v>1</v>
      </c>
      <c r="B41" s="13">
        <v>19</v>
      </c>
      <c r="C41" s="3" t="s">
        <v>22</v>
      </c>
      <c r="D41" s="43" t="s">
        <v>16</v>
      </c>
      <c r="E41" s="45" t="s">
        <v>88</v>
      </c>
      <c r="F41" s="47">
        <v>360</v>
      </c>
      <c r="G41" s="114">
        <v>5.16</v>
      </c>
      <c r="H41" s="126" t="s">
        <v>225</v>
      </c>
      <c r="I41" s="84">
        <v>360</v>
      </c>
      <c r="J41" s="144">
        <f t="shared" si="0"/>
        <v>1857.6000000000001</v>
      </c>
      <c r="K41" s="69"/>
      <c r="L41" s="84"/>
      <c r="M41" s="142">
        <f t="shared" si="1"/>
        <v>0</v>
      </c>
      <c r="N41" s="128"/>
      <c r="O41" s="84"/>
      <c r="P41" s="144">
        <f t="shared" si="2"/>
        <v>0</v>
      </c>
      <c r="Q41" s="213"/>
      <c r="R41" s="84"/>
      <c r="S41" s="142">
        <f t="shared" si="6"/>
        <v>0</v>
      </c>
      <c r="T41" s="206"/>
      <c r="U41" s="84"/>
      <c r="V41" s="144">
        <f t="shared" si="7"/>
        <v>0</v>
      </c>
      <c r="W41" s="213"/>
      <c r="X41" s="84"/>
      <c r="Y41" s="86">
        <f t="shared" si="8"/>
        <v>0</v>
      </c>
      <c r="Z41" s="99">
        <f t="shared" si="3"/>
        <v>360</v>
      </c>
      <c r="AA41" s="89">
        <f t="shared" si="4"/>
        <v>1857.6000000000001</v>
      </c>
      <c r="AB41" s="183">
        <f t="shared" si="5"/>
        <v>0</v>
      </c>
      <c r="AC41" s="16"/>
      <c r="AD41" s="16"/>
      <c r="AE41" s="16"/>
    </row>
    <row r="42" spans="1:31" ht="12.75" customHeight="1" x14ac:dyDescent="0.2">
      <c r="A42" s="13">
        <v>1</v>
      </c>
      <c r="B42" s="13">
        <v>20</v>
      </c>
      <c r="C42" s="3" t="s">
        <v>22</v>
      </c>
      <c r="D42" s="43" t="s">
        <v>10</v>
      </c>
      <c r="E42" s="45" t="s">
        <v>88</v>
      </c>
      <c r="F42" s="47">
        <v>279</v>
      </c>
      <c r="G42" s="114">
        <v>5.2</v>
      </c>
      <c r="H42" s="126" t="s">
        <v>225</v>
      </c>
      <c r="I42" s="84">
        <v>279</v>
      </c>
      <c r="J42" s="144">
        <f t="shared" si="0"/>
        <v>1450.8</v>
      </c>
      <c r="K42" s="69"/>
      <c r="L42" s="84"/>
      <c r="M42" s="142">
        <f t="shared" si="1"/>
        <v>0</v>
      </c>
      <c r="N42" s="128"/>
      <c r="O42" s="84"/>
      <c r="P42" s="144">
        <f t="shared" si="2"/>
        <v>0</v>
      </c>
      <c r="Q42" s="213"/>
      <c r="R42" s="84"/>
      <c r="S42" s="142">
        <f t="shared" si="6"/>
        <v>0</v>
      </c>
      <c r="T42" s="206"/>
      <c r="U42" s="84"/>
      <c r="V42" s="144">
        <f t="shared" si="7"/>
        <v>0</v>
      </c>
      <c r="W42" s="213"/>
      <c r="X42" s="84"/>
      <c r="Y42" s="86">
        <f t="shared" si="8"/>
        <v>0</v>
      </c>
      <c r="Z42" s="99">
        <f t="shared" si="3"/>
        <v>279</v>
      </c>
      <c r="AA42" s="89">
        <f t="shared" si="4"/>
        <v>1450.8</v>
      </c>
      <c r="AB42" s="183">
        <f t="shared" si="5"/>
        <v>0</v>
      </c>
      <c r="AC42" s="16"/>
      <c r="AD42" s="16"/>
      <c r="AE42" s="16"/>
    </row>
    <row r="43" spans="1:31" ht="12.75" customHeight="1" x14ac:dyDescent="0.2">
      <c r="A43" s="13">
        <v>1</v>
      </c>
      <c r="B43" s="13">
        <v>21</v>
      </c>
      <c r="C43" s="3" t="s">
        <v>22</v>
      </c>
      <c r="D43" s="43" t="s">
        <v>86</v>
      </c>
      <c r="E43" s="45" t="s">
        <v>88</v>
      </c>
      <c r="F43" s="47">
        <v>540</v>
      </c>
      <c r="G43" s="114">
        <v>5.96</v>
      </c>
      <c r="H43" s="128"/>
      <c r="I43" s="84"/>
      <c r="J43" s="144">
        <f t="shared" si="0"/>
        <v>0</v>
      </c>
      <c r="K43" s="69"/>
      <c r="L43" s="84"/>
      <c r="M43" s="142">
        <f t="shared" si="1"/>
        <v>0</v>
      </c>
      <c r="N43" s="128"/>
      <c r="O43" s="84"/>
      <c r="P43" s="144">
        <f t="shared" si="2"/>
        <v>0</v>
      </c>
      <c r="Q43" s="213"/>
      <c r="R43" s="84"/>
      <c r="S43" s="142">
        <f t="shared" si="6"/>
        <v>0</v>
      </c>
      <c r="T43" s="206"/>
      <c r="U43" s="84"/>
      <c r="V43" s="144">
        <f t="shared" si="7"/>
        <v>0</v>
      </c>
      <c r="W43" s="213"/>
      <c r="X43" s="84"/>
      <c r="Y43" s="86">
        <f t="shared" si="8"/>
        <v>0</v>
      </c>
      <c r="Z43" s="99">
        <f t="shared" si="3"/>
        <v>0</v>
      </c>
      <c r="AA43" s="89">
        <f t="shared" si="4"/>
        <v>0</v>
      </c>
      <c r="AB43" s="183">
        <f t="shared" si="5"/>
        <v>540</v>
      </c>
      <c r="AC43" s="15"/>
      <c r="AD43" s="16"/>
      <c r="AE43" s="16"/>
    </row>
    <row r="44" spans="1:31" ht="12.75" customHeight="1" x14ac:dyDescent="0.2">
      <c r="A44" s="13">
        <v>1</v>
      </c>
      <c r="B44" s="13">
        <v>22</v>
      </c>
      <c r="C44" s="3" t="s">
        <v>22</v>
      </c>
      <c r="D44" s="43" t="s">
        <v>162</v>
      </c>
      <c r="E44" s="45" t="s">
        <v>88</v>
      </c>
      <c r="F44" s="47">
        <v>1071</v>
      </c>
      <c r="G44" s="114">
        <v>4.6900000000000004</v>
      </c>
      <c r="H44" s="126" t="s">
        <v>225</v>
      </c>
      <c r="I44" s="84">
        <v>1071</v>
      </c>
      <c r="J44" s="144">
        <f t="shared" si="0"/>
        <v>5022.9900000000007</v>
      </c>
      <c r="K44" s="69"/>
      <c r="L44" s="84"/>
      <c r="M44" s="142">
        <f t="shared" si="1"/>
        <v>0</v>
      </c>
      <c r="N44" s="128"/>
      <c r="O44" s="84"/>
      <c r="P44" s="144">
        <f t="shared" si="2"/>
        <v>0</v>
      </c>
      <c r="Q44" s="213"/>
      <c r="R44" s="84"/>
      <c r="S44" s="142">
        <f t="shared" si="6"/>
        <v>0</v>
      </c>
      <c r="T44" s="206"/>
      <c r="U44" s="84"/>
      <c r="V44" s="144">
        <f t="shared" si="7"/>
        <v>0</v>
      </c>
      <c r="W44" s="213"/>
      <c r="X44" s="84"/>
      <c r="Y44" s="86">
        <f t="shared" si="8"/>
        <v>0</v>
      </c>
      <c r="Z44" s="99">
        <f t="shared" si="3"/>
        <v>1071</v>
      </c>
      <c r="AA44" s="89">
        <f t="shared" si="4"/>
        <v>5022.9900000000007</v>
      </c>
      <c r="AB44" s="183">
        <f t="shared" si="5"/>
        <v>0</v>
      </c>
      <c r="AC44" s="16"/>
      <c r="AD44" s="16"/>
      <c r="AE44" s="16"/>
    </row>
    <row r="45" spans="1:31" ht="12.75" customHeight="1" x14ac:dyDescent="0.2">
      <c r="A45" s="13">
        <v>1</v>
      </c>
      <c r="B45" s="13">
        <v>23</v>
      </c>
      <c r="C45" s="3" t="s">
        <v>22</v>
      </c>
      <c r="D45" s="43" t="s">
        <v>40</v>
      </c>
      <c r="E45" s="45" t="s">
        <v>88</v>
      </c>
      <c r="F45" s="47">
        <v>1179</v>
      </c>
      <c r="G45" s="114">
        <v>5.46</v>
      </c>
      <c r="H45" s="126" t="s">
        <v>225</v>
      </c>
      <c r="I45" s="84">
        <v>1179</v>
      </c>
      <c r="J45" s="144">
        <f t="shared" si="0"/>
        <v>6437.34</v>
      </c>
      <c r="K45" s="69"/>
      <c r="L45" s="84"/>
      <c r="M45" s="142">
        <f t="shared" si="1"/>
        <v>0</v>
      </c>
      <c r="N45" s="128"/>
      <c r="O45" s="84"/>
      <c r="P45" s="144">
        <f t="shared" si="2"/>
        <v>0</v>
      </c>
      <c r="Q45" s="213"/>
      <c r="R45" s="84"/>
      <c r="S45" s="142">
        <f t="shared" si="6"/>
        <v>0</v>
      </c>
      <c r="T45" s="206"/>
      <c r="U45" s="84"/>
      <c r="V45" s="144">
        <f t="shared" si="7"/>
        <v>0</v>
      </c>
      <c r="W45" s="213"/>
      <c r="X45" s="84"/>
      <c r="Y45" s="86">
        <f t="shared" si="8"/>
        <v>0</v>
      </c>
      <c r="Z45" s="99">
        <f t="shared" si="3"/>
        <v>1179</v>
      </c>
      <c r="AA45" s="89">
        <f t="shared" si="4"/>
        <v>6437.34</v>
      </c>
      <c r="AB45" s="183">
        <f t="shared" si="5"/>
        <v>0</v>
      </c>
      <c r="AC45" s="16"/>
      <c r="AD45" s="16"/>
      <c r="AE45" s="16"/>
    </row>
    <row r="46" spans="1:31" ht="13.5" customHeight="1" x14ac:dyDescent="0.2">
      <c r="A46" s="13">
        <v>1</v>
      </c>
      <c r="B46" s="13">
        <v>24</v>
      </c>
      <c r="C46" s="3" t="s">
        <v>22</v>
      </c>
      <c r="D46" s="43" t="s">
        <v>163</v>
      </c>
      <c r="E46" s="45" t="s">
        <v>88</v>
      </c>
      <c r="F46" s="47">
        <v>954</v>
      </c>
      <c r="G46" s="114">
        <v>6.86</v>
      </c>
      <c r="H46" s="126" t="s">
        <v>225</v>
      </c>
      <c r="I46" s="84">
        <v>954</v>
      </c>
      <c r="J46" s="144">
        <f t="shared" si="0"/>
        <v>6544.4400000000005</v>
      </c>
      <c r="K46" s="69"/>
      <c r="L46" s="84"/>
      <c r="M46" s="142">
        <f t="shared" si="1"/>
        <v>0</v>
      </c>
      <c r="N46" s="128"/>
      <c r="O46" s="84"/>
      <c r="P46" s="144">
        <f t="shared" si="2"/>
        <v>0</v>
      </c>
      <c r="Q46" s="213"/>
      <c r="R46" s="84"/>
      <c r="S46" s="142">
        <f t="shared" si="6"/>
        <v>0</v>
      </c>
      <c r="T46" s="206"/>
      <c r="U46" s="84"/>
      <c r="V46" s="144">
        <f t="shared" si="7"/>
        <v>0</v>
      </c>
      <c r="W46" s="213"/>
      <c r="X46" s="84"/>
      <c r="Y46" s="86">
        <f t="shared" si="8"/>
        <v>0</v>
      </c>
      <c r="Z46" s="99">
        <f t="shared" si="3"/>
        <v>954</v>
      </c>
      <c r="AA46" s="89">
        <f t="shared" si="4"/>
        <v>6544.4400000000005</v>
      </c>
      <c r="AB46" s="183">
        <f t="shared" si="5"/>
        <v>0</v>
      </c>
      <c r="AC46" s="15"/>
      <c r="AD46" s="16"/>
      <c r="AE46" s="16"/>
    </row>
    <row r="47" spans="1:31" ht="13.5" customHeight="1" x14ac:dyDescent="0.2">
      <c r="A47" s="13">
        <v>1</v>
      </c>
      <c r="B47" s="13">
        <v>25</v>
      </c>
      <c r="C47" s="3" t="s">
        <v>22</v>
      </c>
      <c r="D47" s="43" t="s">
        <v>164</v>
      </c>
      <c r="E47" s="45" t="s">
        <v>88</v>
      </c>
      <c r="F47" s="47">
        <v>387</v>
      </c>
      <c r="G47" s="114">
        <v>7.58</v>
      </c>
      <c r="H47" s="126" t="s">
        <v>225</v>
      </c>
      <c r="I47" s="84">
        <v>387</v>
      </c>
      <c r="J47" s="144">
        <f t="shared" si="0"/>
        <v>2933.46</v>
      </c>
      <c r="K47" s="67"/>
      <c r="L47" s="84"/>
      <c r="M47" s="142">
        <f t="shared" si="1"/>
        <v>0</v>
      </c>
      <c r="N47" s="126"/>
      <c r="O47" s="84"/>
      <c r="P47" s="144">
        <f t="shared" si="2"/>
        <v>0</v>
      </c>
      <c r="Q47" s="213"/>
      <c r="R47" s="84"/>
      <c r="S47" s="142">
        <f t="shared" si="6"/>
        <v>0</v>
      </c>
      <c r="T47" s="206"/>
      <c r="U47" s="84"/>
      <c r="V47" s="144">
        <f t="shared" si="7"/>
        <v>0</v>
      </c>
      <c r="W47" s="213"/>
      <c r="X47" s="84"/>
      <c r="Y47" s="86">
        <f t="shared" si="8"/>
        <v>0</v>
      </c>
      <c r="Z47" s="99">
        <f t="shared" si="3"/>
        <v>387</v>
      </c>
      <c r="AA47" s="89">
        <f t="shared" si="4"/>
        <v>2933.46</v>
      </c>
      <c r="AB47" s="183">
        <f t="shared" si="5"/>
        <v>0</v>
      </c>
      <c r="AC47" s="16"/>
      <c r="AD47" s="16"/>
      <c r="AE47" s="16"/>
    </row>
    <row r="48" spans="1:31" ht="13.5" customHeight="1" x14ac:dyDescent="0.2">
      <c r="A48" s="13">
        <v>1</v>
      </c>
      <c r="B48" s="13">
        <v>26</v>
      </c>
      <c r="C48" s="3" t="s">
        <v>22</v>
      </c>
      <c r="D48" s="43" t="s">
        <v>11</v>
      </c>
      <c r="E48" s="45" t="s">
        <v>88</v>
      </c>
      <c r="F48" s="47">
        <v>594</v>
      </c>
      <c r="G48" s="114">
        <v>5.97</v>
      </c>
      <c r="H48" s="126" t="s">
        <v>225</v>
      </c>
      <c r="I48" s="84">
        <v>594</v>
      </c>
      <c r="J48" s="144">
        <f t="shared" si="0"/>
        <v>3546.18</v>
      </c>
      <c r="K48" s="67"/>
      <c r="L48" s="84"/>
      <c r="M48" s="142">
        <f t="shared" si="1"/>
        <v>0</v>
      </c>
      <c r="N48" s="126"/>
      <c r="O48" s="84"/>
      <c r="P48" s="144">
        <f t="shared" si="2"/>
        <v>0</v>
      </c>
      <c r="Q48" s="213"/>
      <c r="R48" s="84"/>
      <c r="S48" s="142">
        <f t="shared" si="6"/>
        <v>0</v>
      </c>
      <c r="T48" s="206"/>
      <c r="U48" s="84"/>
      <c r="V48" s="144">
        <f t="shared" si="7"/>
        <v>0</v>
      </c>
      <c r="W48" s="213"/>
      <c r="X48" s="84"/>
      <c r="Y48" s="86">
        <f t="shared" si="8"/>
        <v>0</v>
      </c>
      <c r="Z48" s="99">
        <f t="shared" si="3"/>
        <v>594</v>
      </c>
      <c r="AA48" s="89">
        <f t="shared" si="4"/>
        <v>3546.18</v>
      </c>
      <c r="AB48" s="183">
        <f t="shared" si="5"/>
        <v>0</v>
      </c>
      <c r="AC48" s="16"/>
      <c r="AD48" s="16"/>
      <c r="AE48" s="16"/>
    </row>
    <row r="49" spans="1:32" ht="13.5" customHeight="1" x14ac:dyDescent="0.2">
      <c r="A49" s="13">
        <v>1</v>
      </c>
      <c r="B49" s="13">
        <v>27</v>
      </c>
      <c r="C49" s="3" t="s">
        <v>22</v>
      </c>
      <c r="D49" s="43" t="s">
        <v>12</v>
      </c>
      <c r="E49" s="45" t="s">
        <v>88</v>
      </c>
      <c r="F49" s="47">
        <v>360</v>
      </c>
      <c r="G49" s="114">
        <v>3.77</v>
      </c>
      <c r="H49" s="126" t="s">
        <v>225</v>
      </c>
      <c r="I49" s="84">
        <v>360</v>
      </c>
      <c r="J49" s="144">
        <f t="shared" si="0"/>
        <v>1357.2</v>
      </c>
      <c r="K49" s="67"/>
      <c r="L49" s="84"/>
      <c r="M49" s="142">
        <f t="shared" si="1"/>
        <v>0</v>
      </c>
      <c r="N49" s="126"/>
      <c r="O49" s="84"/>
      <c r="P49" s="144">
        <f t="shared" si="2"/>
        <v>0</v>
      </c>
      <c r="Q49" s="213"/>
      <c r="R49" s="84"/>
      <c r="S49" s="142">
        <f t="shared" si="6"/>
        <v>0</v>
      </c>
      <c r="T49" s="206"/>
      <c r="U49" s="84"/>
      <c r="V49" s="144">
        <f t="shared" si="7"/>
        <v>0</v>
      </c>
      <c r="W49" s="213"/>
      <c r="X49" s="84"/>
      <c r="Y49" s="86">
        <f t="shared" si="8"/>
        <v>0</v>
      </c>
      <c r="Z49" s="99">
        <f t="shared" si="3"/>
        <v>360</v>
      </c>
      <c r="AA49" s="89">
        <f t="shared" si="4"/>
        <v>1357.2</v>
      </c>
      <c r="AB49" s="183">
        <f t="shared" si="5"/>
        <v>0</v>
      </c>
      <c r="AC49" s="16"/>
      <c r="AD49" s="16"/>
      <c r="AE49" s="16"/>
    </row>
    <row r="50" spans="1:32" ht="12.75" customHeight="1" x14ac:dyDescent="0.2">
      <c r="A50" s="13">
        <v>1</v>
      </c>
      <c r="B50" s="13">
        <v>28</v>
      </c>
      <c r="C50" s="3" t="s">
        <v>22</v>
      </c>
      <c r="D50" s="43" t="s">
        <v>165</v>
      </c>
      <c r="E50" s="45" t="s">
        <v>88</v>
      </c>
      <c r="F50" s="47">
        <v>833</v>
      </c>
      <c r="G50" s="114">
        <v>7.37</v>
      </c>
      <c r="H50" s="126" t="s">
        <v>225</v>
      </c>
      <c r="I50" s="84">
        <v>833</v>
      </c>
      <c r="J50" s="144">
        <f t="shared" si="0"/>
        <v>6139.21</v>
      </c>
      <c r="K50" s="67"/>
      <c r="L50" s="84"/>
      <c r="M50" s="142">
        <f t="shared" si="1"/>
        <v>0</v>
      </c>
      <c r="N50" s="126"/>
      <c r="O50" s="84"/>
      <c r="P50" s="144">
        <f t="shared" si="2"/>
        <v>0</v>
      </c>
      <c r="Q50" s="213"/>
      <c r="R50" s="84"/>
      <c r="S50" s="142">
        <f t="shared" si="6"/>
        <v>0</v>
      </c>
      <c r="T50" s="206"/>
      <c r="U50" s="84"/>
      <c r="V50" s="144">
        <f t="shared" si="7"/>
        <v>0</v>
      </c>
      <c r="W50" s="213"/>
      <c r="X50" s="84"/>
      <c r="Y50" s="86">
        <f t="shared" si="8"/>
        <v>0</v>
      </c>
      <c r="Z50" s="99">
        <f t="shared" si="3"/>
        <v>833</v>
      </c>
      <c r="AA50" s="89">
        <f t="shared" si="4"/>
        <v>6139.21</v>
      </c>
      <c r="AB50" s="183">
        <f t="shared" si="5"/>
        <v>0</v>
      </c>
      <c r="AC50" s="16"/>
      <c r="AD50" s="3"/>
      <c r="AE50" s="3"/>
    </row>
    <row r="51" spans="1:32" ht="12.75" customHeight="1" x14ac:dyDescent="0.2">
      <c r="A51" s="13">
        <v>1</v>
      </c>
      <c r="B51" s="13">
        <v>29</v>
      </c>
      <c r="C51" s="3" t="s">
        <v>22</v>
      </c>
      <c r="D51" s="43" t="s">
        <v>13</v>
      </c>
      <c r="E51" s="45" t="s">
        <v>88</v>
      </c>
      <c r="F51" s="47">
        <v>329</v>
      </c>
      <c r="G51" s="114">
        <v>7.17</v>
      </c>
      <c r="H51" s="126" t="s">
        <v>225</v>
      </c>
      <c r="I51" s="84">
        <v>329</v>
      </c>
      <c r="J51" s="144">
        <f t="shared" si="0"/>
        <v>2358.9299999999998</v>
      </c>
      <c r="K51" s="67"/>
      <c r="L51" s="84"/>
      <c r="M51" s="142">
        <f t="shared" si="1"/>
        <v>0</v>
      </c>
      <c r="N51" s="126"/>
      <c r="O51" s="84"/>
      <c r="P51" s="144">
        <f t="shared" si="2"/>
        <v>0</v>
      </c>
      <c r="Q51" s="213"/>
      <c r="R51" s="84"/>
      <c r="S51" s="142">
        <f t="shared" si="6"/>
        <v>0</v>
      </c>
      <c r="T51" s="206"/>
      <c r="U51" s="84"/>
      <c r="V51" s="144">
        <f t="shared" si="7"/>
        <v>0</v>
      </c>
      <c r="W51" s="213"/>
      <c r="X51" s="84"/>
      <c r="Y51" s="86">
        <f t="shared" si="8"/>
        <v>0</v>
      </c>
      <c r="Z51" s="99">
        <f t="shared" si="3"/>
        <v>329</v>
      </c>
      <c r="AA51" s="89">
        <f t="shared" si="4"/>
        <v>2358.9299999999998</v>
      </c>
      <c r="AB51" s="183">
        <f t="shared" si="5"/>
        <v>0</v>
      </c>
      <c r="AC51" s="16"/>
      <c r="AD51" s="3"/>
      <c r="AE51" s="3"/>
    </row>
    <row r="52" spans="1:32" ht="12.75" customHeight="1" x14ac:dyDescent="0.2">
      <c r="A52" s="13">
        <v>1</v>
      </c>
      <c r="B52" s="13">
        <v>30</v>
      </c>
      <c r="C52" s="3" t="s">
        <v>22</v>
      </c>
      <c r="D52" s="43" t="s">
        <v>166</v>
      </c>
      <c r="E52" s="45" t="s">
        <v>88</v>
      </c>
      <c r="F52" s="47">
        <v>1908</v>
      </c>
      <c r="G52" s="114">
        <v>4.63</v>
      </c>
      <c r="H52" s="126" t="s">
        <v>225</v>
      </c>
      <c r="I52" s="84">
        <v>1908</v>
      </c>
      <c r="J52" s="144">
        <f t="shared" si="0"/>
        <v>8834.0399999999991</v>
      </c>
      <c r="K52" s="67"/>
      <c r="L52" s="84"/>
      <c r="M52" s="142">
        <f t="shared" si="1"/>
        <v>0</v>
      </c>
      <c r="N52" s="126"/>
      <c r="O52" s="84"/>
      <c r="P52" s="144">
        <f t="shared" si="2"/>
        <v>0</v>
      </c>
      <c r="Q52" s="213"/>
      <c r="R52" s="84"/>
      <c r="S52" s="142">
        <f t="shared" si="6"/>
        <v>0</v>
      </c>
      <c r="T52" s="206"/>
      <c r="U52" s="84"/>
      <c r="V52" s="144">
        <f t="shared" si="7"/>
        <v>0</v>
      </c>
      <c r="W52" s="213"/>
      <c r="X52" s="84"/>
      <c r="Y52" s="86">
        <f t="shared" si="8"/>
        <v>0</v>
      </c>
      <c r="Z52" s="99">
        <f t="shared" si="3"/>
        <v>1908</v>
      </c>
      <c r="AA52" s="89">
        <f t="shared" si="4"/>
        <v>8834.0399999999991</v>
      </c>
      <c r="AB52" s="183">
        <f t="shared" si="5"/>
        <v>0</v>
      </c>
      <c r="AC52" s="16"/>
      <c r="AD52" s="3"/>
      <c r="AE52" s="3"/>
    </row>
    <row r="53" spans="1:32" ht="12.75" customHeight="1" x14ac:dyDescent="0.2">
      <c r="A53" s="13">
        <v>1</v>
      </c>
      <c r="B53" s="13">
        <v>31</v>
      </c>
      <c r="C53" s="3" t="s">
        <v>22</v>
      </c>
      <c r="D53" s="43" t="s">
        <v>167</v>
      </c>
      <c r="E53" s="45" t="s">
        <v>88</v>
      </c>
      <c r="F53" s="47">
        <v>954</v>
      </c>
      <c r="G53" s="114">
        <v>4.5999999999999996</v>
      </c>
      <c r="H53" s="126" t="s">
        <v>225</v>
      </c>
      <c r="I53" s="84">
        <v>954</v>
      </c>
      <c r="J53" s="144">
        <f t="shared" si="0"/>
        <v>4388.3999999999996</v>
      </c>
      <c r="K53" s="67"/>
      <c r="L53" s="84"/>
      <c r="M53" s="142">
        <f t="shared" si="1"/>
        <v>0</v>
      </c>
      <c r="N53" s="126"/>
      <c r="O53" s="84"/>
      <c r="P53" s="144">
        <f t="shared" si="2"/>
        <v>0</v>
      </c>
      <c r="Q53" s="213"/>
      <c r="R53" s="84"/>
      <c r="S53" s="142">
        <f t="shared" si="6"/>
        <v>0</v>
      </c>
      <c r="T53" s="206"/>
      <c r="U53" s="84"/>
      <c r="V53" s="144">
        <f t="shared" si="7"/>
        <v>0</v>
      </c>
      <c r="W53" s="213"/>
      <c r="X53" s="84"/>
      <c r="Y53" s="86">
        <f t="shared" si="8"/>
        <v>0</v>
      </c>
      <c r="Z53" s="99">
        <f t="shared" si="3"/>
        <v>954</v>
      </c>
      <c r="AA53" s="89">
        <f t="shared" si="4"/>
        <v>4388.3999999999996</v>
      </c>
      <c r="AB53" s="183">
        <f t="shared" si="5"/>
        <v>0</v>
      </c>
      <c r="AC53" s="16"/>
      <c r="AD53" s="3"/>
      <c r="AE53" s="3"/>
    </row>
    <row r="54" spans="1:32" ht="12.75" customHeight="1" x14ac:dyDescent="0.2">
      <c r="A54" s="13">
        <v>1</v>
      </c>
      <c r="B54" s="13">
        <v>32</v>
      </c>
      <c r="C54" s="3" t="s">
        <v>22</v>
      </c>
      <c r="D54" s="43" t="s">
        <v>168</v>
      </c>
      <c r="E54" s="45" t="s">
        <v>234</v>
      </c>
      <c r="F54" s="47">
        <v>791</v>
      </c>
      <c r="G54" s="114">
        <v>21.49</v>
      </c>
      <c r="H54" s="126"/>
      <c r="I54" s="84"/>
      <c r="J54" s="144">
        <f t="shared" si="0"/>
        <v>0</v>
      </c>
      <c r="K54" s="67"/>
      <c r="L54" s="84"/>
      <c r="M54" s="142">
        <f t="shared" si="1"/>
        <v>0</v>
      </c>
      <c r="N54" s="126"/>
      <c r="O54" s="84"/>
      <c r="P54" s="144">
        <f t="shared" si="2"/>
        <v>0</v>
      </c>
      <c r="Q54" s="213"/>
      <c r="R54" s="84"/>
      <c r="S54" s="142">
        <f t="shared" si="6"/>
        <v>0</v>
      </c>
      <c r="T54" s="206"/>
      <c r="U54" s="84"/>
      <c r="V54" s="144">
        <f t="shared" si="7"/>
        <v>0</v>
      </c>
      <c r="W54" s="213"/>
      <c r="X54" s="84"/>
      <c r="Y54" s="86">
        <f t="shared" si="8"/>
        <v>0</v>
      </c>
      <c r="Z54" s="99">
        <f t="shared" si="3"/>
        <v>0</v>
      </c>
      <c r="AA54" s="89">
        <f t="shared" si="4"/>
        <v>0</v>
      </c>
      <c r="AB54" s="183">
        <f t="shared" si="5"/>
        <v>791</v>
      </c>
      <c r="AC54" s="16"/>
      <c r="AD54" s="3"/>
      <c r="AE54" s="3"/>
    </row>
    <row r="55" spans="1:32" ht="12.75" customHeight="1" x14ac:dyDescent="0.2">
      <c r="A55" s="13">
        <v>1</v>
      </c>
      <c r="B55" s="13">
        <v>33</v>
      </c>
      <c r="C55" s="3" t="s">
        <v>22</v>
      </c>
      <c r="D55" s="43" t="s">
        <v>14</v>
      </c>
      <c r="E55" s="45" t="s">
        <v>88</v>
      </c>
      <c r="F55" s="47">
        <v>441</v>
      </c>
      <c r="G55" s="114">
        <v>3.71</v>
      </c>
      <c r="H55" s="126" t="s">
        <v>225</v>
      </c>
      <c r="I55" s="84">
        <v>441</v>
      </c>
      <c r="J55" s="144">
        <f t="shared" si="0"/>
        <v>1636.11</v>
      </c>
      <c r="K55" s="67"/>
      <c r="L55" s="84"/>
      <c r="M55" s="142">
        <f t="shared" si="1"/>
        <v>0</v>
      </c>
      <c r="N55" s="126"/>
      <c r="O55" s="84"/>
      <c r="P55" s="144">
        <f t="shared" si="2"/>
        <v>0</v>
      </c>
      <c r="Q55" s="213"/>
      <c r="R55" s="84"/>
      <c r="S55" s="142">
        <f t="shared" si="6"/>
        <v>0</v>
      </c>
      <c r="T55" s="206"/>
      <c r="U55" s="84"/>
      <c r="V55" s="144">
        <f t="shared" si="7"/>
        <v>0</v>
      </c>
      <c r="W55" s="213"/>
      <c r="X55" s="84"/>
      <c r="Y55" s="86">
        <f t="shared" si="8"/>
        <v>0</v>
      </c>
      <c r="Z55" s="99">
        <f t="shared" si="3"/>
        <v>441</v>
      </c>
      <c r="AA55" s="89">
        <f t="shared" si="4"/>
        <v>1636.11</v>
      </c>
      <c r="AB55" s="183">
        <f t="shared" ref="AB55:AB86" si="9">F55-Z55</f>
        <v>0</v>
      </c>
      <c r="AC55" s="16"/>
      <c r="AD55" s="3"/>
      <c r="AE55" s="3"/>
    </row>
    <row r="56" spans="1:32" s="29" customFormat="1" ht="12.75" customHeight="1" thickBot="1" x14ac:dyDescent="0.25">
      <c r="A56" s="20">
        <v>1</v>
      </c>
      <c r="B56" s="20">
        <v>34</v>
      </c>
      <c r="C56" s="5" t="s">
        <v>22</v>
      </c>
      <c r="D56" s="46" t="s">
        <v>15</v>
      </c>
      <c r="E56" s="1" t="s">
        <v>88</v>
      </c>
      <c r="F56" s="48">
        <v>1125</v>
      </c>
      <c r="G56" s="115">
        <v>8.7200000000000006</v>
      </c>
      <c r="H56" s="136" t="s">
        <v>225</v>
      </c>
      <c r="I56" s="102">
        <v>1125</v>
      </c>
      <c r="J56" s="165">
        <f t="shared" si="0"/>
        <v>9810</v>
      </c>
      <c r="K56" s="70"/>
      <c r="L56" s="102"/>
      <c r="M56" s="143">
        <f t="shared" si="1"/>
        <v>0</v>
      </c>
      <c r="N56" s="138"/>
      <c r="O56" s="102"/>
      <c r="P56" s="165">
        <f t="shared" si="2"/>
        <v>0</v>
      </c>
      <c r="Q56" s="96"/>
      <c r="R56" s="102"/>
      <c r="S56" s="143">
        <f t="shared" si="6"/>
        <v>0</v>
      </c>
      <c r="T56" s="152"/>
      <c r="U56" s="102"/>
      <c r="V56" s="165">
        <f t="shared" si="7"/>
        <v>0</v>
      </c>
      <c r="W56" s="96"/>
      <c r="X56" s="102"/>
      <c r="Y56" s="97">
        <f t="shared" si="8"/>
        <v>0</v>
      </c>
      <c r="Z56" s="159">
        <f t="shared" si="3"/>
        <v>1125</v>
      </c>
      <c r="AA56" s="92">
        <f t="shared" si="4"/>
        <v>9810</v>
      </c>
      <c r="AB56" s="160">
        <f t="shared" si="9"/>
        <v>0</v>
      </c>
      <c r="AC56" s="5"/>
      <c r="AD56" s="5"/>
      <c r="AE56" s="5"/>
    </row>
    <row r="57" spans="1:32" ht="12.75" customHeight="1" x14ac:dyDescent="0.2">
      <c r="A57" s="17">
        <v>2</v>
      </c>
      <c r="B57" s="17">
        <v>1</v>
      </c>
      <c r="C57" s="24" t="s">
        <v>172</v>
      </c>
      <c r="D57" s="56" t="s">
        <v>144</v>
      </c>
      <c r="E57" s="14" t="s">
        <v>88</v>
      </c>
      <c r="F57" s="51">
        <v>1185</v>
      </c>
      <c r="G57" s="116">
        <v>20.38</v>
      </c>
      <c r="H57" s="127"/>
      <c r="I57" s="81"/>
      <c r="J57" s="158">
        <f t="shared" si="0"/>
        <v>0</v>
      </c>
      <c r="K57" s="68"/>
      <c r="L57" s="81"/>
      <c r="M57" s="157">
        <f t="shared" si="1"/>
        <v>0</v>
      </c>
      <c r="N57" s="127"/>
      <c r="O57" s="81"/>
      <c r="P57" s="158">
        <f t="shared" si="2"/>
        <v>0</v>
      </c>
      <c r="Q57" s="85"/>
      <c r="R57" s="81"/>
      <c r="S57" s="157">
        <f t="shared" si="6"/>
        <v>0</v>
      </c>
      <c r="T57" s="141"/>
      <c r="U57" s="81"/>
      <c r="V57" s="158">
        <f t="shared" si="7"/>
        <v>0</v>
      </c>
      <c r="W57" s="85"/>
      <c r="X57" s="81"/>
      <c r="Y57" s="101">
        <f t="shared" si="8"/>
        <v>0</v>
      </c>
      <c r="Z57" s="79">
        <f t="shared" si="3"/>
        <v>0</v>
      </c>
      <c r="AA57" s="90">
        <f t="shared" si="4"/>
        <v>0</v>
      </c>
      <c r="AB57" s="94">
        <f t="shared" si="9"/>
        <v>1185</v>
      </c>
      <c r="AC57" s="4"/>
      <c r="AD57" s="4"/>
      <c r="AE57" s="4"/>
    </row>
    <row r="58" spans="1:32" s="6" customFormat="1" ht="12.75" customHeight="1" x14ac:dyDescent="0.2">
      <c r="A58" s="13">
        <v>2</v>
      </c>
      <c r="B58" s="13">
        <v>2</v>
      </c>
      <c r="C58" s="6" t="s">
        <v>172</v>
      </c>
      <c r="D58" s="52" t="s">
        <v>145</v>
      </c>
      <c r="E58" s="45" t="s">
        <v>88</v>
      </c>
      <c r="F58" s="47">
        <v>12</v>
      </c>
      <c r="G58" s="114">
        <v>30.32</v>
      </c>
      <c r="H58" s="128"/>
      <c r="I58" s="84"/>
      <c r="J58" s="144">
        <f t="shared" si="0"/>
        <v>0</v>
      </c>
      <c r="K58" s="69"/>
      <c r="L58" s="84"/>
      <c r="M58" s="142">
        <f t="shared" si="1"/>
        <v>0</v>
      </c>
      <c r="N58" s="128"/>
      <c r="O58" s="84"/>
      <c r="P58" s="144">
        <f t="shared" si="2"/>
        <v>0</v>
      </c>
      <c r="Q58" s="213"/>
      <c r="R58" s="84"/>
      <c r="S58" s="142">
        <f t="shared" si="6"/>
        <v>0</v>
      </c>
      <c r="T58" s="206"/>
      <c r="U58" s="84"/>
      <c r="V58" s="144">
        <f t="shared" si="7"/>
        <v>0</v>
      </c>
      <c r="W58" s="213"/>
      <c r="X58" s="84"/>
      <c r="Y58" s="86">
        <f t="shared" si="8"/>
        <v>0</v>
      </c>
      <c r="Z58" s="99">
        <f t="shared" si="3"/>
        <v>0</v>
      </c>
      <c r="AA58" s="89">
        <f t="shared" si="4"/>
        <v>0</v>
      </c>
      <c r="AB58" s="183">
        <f t="shared" si="9"/>
        <v>12</v>
      </c>
      <c r="AC58" s="3"/>
      <c r="AD58" s="3"/>
      <c r="AE58" s="3"/>
      <c r="AF58" s="170"/>
    </row>
    <row r="59" spans="1:32" ht="12.75" customHeight="1" x14ac:dyDescent="0.2">
      <c r="A59" s="13">
        <v>2</v>
      </c>
      <c r="B59" s="13">
        <v>3</v>
      </c>
      <c r="C59" s="6" t="s">
        <v>172</v>
      </c>
      <c r="D59" s="52" t="s">
        <v>146</v>
      </c>
      <c r="E59" s="45" t="s">
        <v>88</v>
      </c>
      <c r="F59" s="47">
        <v>39</v>
      </c>
      <c r="G59" s="114">
        <v>7.9</v>
      </c>
      <c r="H59" s="128"/>
      <c r="I59" s="84"/>
      <c r="J59" s="144">
        <f t="shared" si="0"/>
        <v>0</v>
      </c>
      <c r="K59" s="69"/>
      <c r="L59" s="84"/>
      <c r="M59" s="142">
        <f t="shared" si="1"/>
        <v>0</v>
      </c>
      <c r="N59" s="128"/>
      <c r="O59" s="84"/>
      <c r="P59" s="144">
        <f t="shared" si="2"/>
        <v>0</v>
      </c>
      <c r="Q59" s="213"/>
      <c r="R59" s="84"/>
      <c r="S59" s="142">
        <f t="shared" si="6"/>
        <v>0</v>
      </c>
      <c r="T59" s="206"/>
      <c r="U59" s="84"/>
      <c r="V59" s="144">
        <f t="shared" si="7"/>
        <v>0</v>
      </c>
      <c r="W59" s="213"/>
      <c r="X59" s="84"/>
      <c r="Y59" s="86">
        <f t="shared" si="8"/>
        <v>0</v>
      </c>
      <c r="Z59" s="99">
        <f t="shared" si="3"/>
        <v>0</v>
      </c>
      <c r="AA59" s="89">
        <f t="shared" si="4"/>
        <v>0</v>
      </c>
      <c r="AB59" s="183">
        <f t="shared" si="9"/>
        <v>39</v>
      </c>
      <c r="AC59" s="3"/>
      <c r="AD59" s="3"/>
      <c r="AE59" s="3"/>
    </row>
    <row r="60" spans="1:32" ht="12.75" customHeight="1" x14ac:dyDescent="0.2">
      <c r="A60" s="13">
        <v>2</v>
      </c>
      <c r="B60" s="13">
        <v>4</v>
      </c>
      <c r="C60" s="6" t="s">
        <v>172</v>
      </c>
      <c r="D60" s="52" t="s">
        <v>147</v>
      </c>
      <c r="E60" s="45" t="s">
        <v>88</v>
      </c>
      <c r="F60" s="47">
        <v>320</v>
      </c>
      <c r="G60" s="114">
        <v>10.3</v>
      </c>
      <c r="H60" s="128"/>
      <c r="I60" s="84"/>
      <c r="J60" s="144">
        <f t="shared" si="0"/>
        <v>0</v>
      </c>
      <c r="K60" s="69"/>
      <c r="L60" s="84"/>
      <c r="M60" s="142">
        <f t="shared" si="1"/>
        <v>0</v>
      </c>
      <c r="N60" s="128"/>
      <c r="O60" s="84"/>
      <c r="P60" s="144">
        <f t="shared" si="2"/>
        <v>0</v>
      </c>
      <c r="Q60" s="213"/>
      <c r="R60" s="84"/>
      <c r="S60" s="142">
        <f t="shared" si="6"/>
        <v>0</v>
      </c>
      <c r="T60" s="206"/>
      <c r="U60" s="84"/>
      <c r="V60" s="144">
        <f t="shared" si="7"/>
        <v>0</v>
      </c>
      <c r="W60" s="213"/>
      <c r="X60" s="84"/>
      <c r="Y60" s="86">
        <f t="shared" si="8"/>
        <v>0</v>
      </c>
      <c r="Z60" s="99">
        <f t="shared" si="3"/>
        <v>0</v>
      </c>
      <c r="AA60" s="89">
        <f t="shared" si="4"/>
        <v>0</v>
      </c>
      <c r="AB60" s="183">
        <f t="shared" si="9"/>
        <v>320</v>
      </c>
      <c r="AC60" s="3"/>
      <c r="AD60" s="3"/>
      <c r="AE60" s="3"/>
    </row>
    <row r="61" spans="1:32" ht="12.75" customHeight="1" x14ac:dyDescent="0.2">
      <c r="A61" s="13">
        <v>2</v>
      </c>
      <c r="B61" s="13">
        <v>5</v>
      </c>
      <c r="C61" s="6" t="s">
        <v>172</v>
      </c>
      <c r="D61" s="52" t="s">
        <v>173</v>
      </c>
      <c r="E61" s="45" t="s">
        <v>88</v>
      </c>
      <c r="F61" s="47">
        <v>576</v>
      </c>
      <c r="G61" s="114">
        <v>10.25</v>
      </c>
      <c r="H61" s="128"/>
      <c r="I61" s="84"/>
      <c r="J61" s="144">
        <f t="shared" si="0"/>
        <v>0</v>
      </c>
      <c r="K61" s="69"/>
      <c r="L61" s="84"/>
      <c r="M61" s="142">
        <f t="shared" si="1"/>
        <v>0</v>
      </c>
      <c r="N61" s="128"/>
      <c r="O61" s="84"/>
      <c r="P61" s="144">
        <f t="shared" si="2"/>
        <v>0</v>
      </c>
      <c r="Q61" s="213"/>
      <c r="R61" s="84"/>
      <c r="S61" s="142">
        <f t="shared" si="6"/>
        <v>0</v>
      </c>
      <c r="T61" s="206"/>
      <c r="U61" s="84"/>
      <c r="V61" s="144">
        <f t="shared" si="7"/>
        <v>0</v>
      </c>
      <c r="W61" s="213"/>
      <c r="X61" s="84"/>
      <c r="Y61" s="86">
        <f t="shared" si="8"/>
        <v>0</v>
      </c>
      <c r="Z61" s="99">
        <f t="shared" si="3"/>
        <v>0</v>
      </c>
      <c r="AA61" s="89">
        <f t="shared" si="4"/>
        <v>0</v>
      </c>
      <c r="AB61" s="183">
        <f t="shared" si="9"/>
        <v>576</v>
      </c>
      <c r="AC61" s="3"/>
      <c r="AD61" s="3"/>
      <c r="AE61" s="3"/>
    </row>
    <row r="62" spans="1:32" ht="12.75" customHeight="1" x14ac:dyDescent="0.2">
      <c r="A62" s="13">
        <v>2</v>
      </c>
      <c r="B62" s="13">
        <v>6</v>
      </c>
      <c r="C62" s="6" t="s">
        <v>172</v>
      </c>
      <c r="D62" s="52" t="s">
        <v>149</v>
      </c>
      <c r="E62" s="45" t="s">
        <v>88</v>
      </c>
      <c r="F62" s="47">
        <v>256</v>
      </c>
      <c r="G62" s="114">
        <v>11.17</v>
      </c>
      <c r="H62" s="128"/>
      <c r="I62" s="84"/>
      <c r="J62" s="144">
        <f t="shared" si="0"/>
        <v>0</v>
      </c>
      <c r="K62" s="69"/>
      <c r="L62" s="84"/>
      <c r="M62" s="142">
        <f t="shared" si="1"/>
        <v>0</v>
      </c>
      <c r="N62" s="128"/>
      <c r="O62" s="84"/>
      <c r="P62" s="144">
        <f t="shared" si="2"/>
        <v>0</v>
      </c>
      <c r="Q62" s="213"/>
      <c r="R62" s="84"/>
      <c r="S62" s="142">
        <f t="shared" si="6"/>
        <v>0</v>
      </c>
      <c r="T62" s="206"/>
      <c r="U62" s="84"/>
      <c r="V62" s="144">
        <f t="shared" si="7"/>
        <v>0</v>
      </c>
      <c r="W62" s="213"/>
      <c r="X62" s="84"/>
      <c r="Y62" s="86">
        <f t="shared" si="8"/>
        <v>0</v>
      </c>
      <c r="Z62" s="99">
        <f t="shared" si="3"/>
        <v>0</v>
      </c>
      <c r="AA62" s="89">
        <f t="shared" si="4"/>
        <v>0</v>
      </c>
      <c r="AB62" s="183">
        <f t="shared" si="9"/>
        <v>256</v>
      </c>
      <c r="AC62" s="3"/>
      <c r="AD62" s="15"/>
      <c r="AE62" s="15"/>
    </row>
    <row r="63" spans="1:32" ht="12.75" customHeight="1" x14ac:dyDescent="0.2">
      <c r="A63" s="13">
        <v>2</v>
      </c>
      <c r="B63" s="13">
        <v>7</v>
      </c>
      <c r="C63" s="6" t="s">
        <v>172</v>
      </c>
      <c r="D63" s="52" t="s">
        <v>150</v>
      </c>
      <c r="E63" s="45" t="s">
        <v>88</v>
      </c>
      <c r="F63" s="47">
        <v>28</v>
      </c>
      <c r="G63" s="114">
        <v>8.57</v>
      </c>
      <c r="H63" s="128"/>
      <c r="I63" s="84"/>
      <c r="J63" s="144">
        <f t="shared" si="0"/>
        <v>0</v>
      </c>
      <c r="K63" s="69"/>
      <c r="L63" s="84"/>
      <c r="M63" s="142">
        <f t="shared" si="1"/>
        <v>0</v>
      </c>
      <c r="N63" s="128"/>
      <c r="O63" s="84"/>
      <c r="P63" s="144">
        <f t="shared" si="2"/>
        <v>0</v>
      </c>
      <c r="Q63" s="213"/>
      <c r="R63" s="84"/>
      <c r="S63" s="142">
        <f t="shared" si="6"/>
        <v>0</v>
      </c>
      <c r="T63" s="206"/>
      <c r="U63" s="84"/>
      <c r="V63" s="144">
        <f t="shared" si="7"/>
        <v>0</v>
      </c>
      <c r="W63" s="213"/>
      <c r="X63" s="84"/>
      <c r="Y63" s="86">
        <f t="shared" si="8"/>
        <v>0</v>
      </c>
      <c r="Z63" s="99">
        <f t="shared" si="3"/>
        <v>0</v>
      </c>
      <c r="AA63" s="89">
        <f t="shared" si="4"/>
        <v>0</v>
      </c>
      <c r="AB63" s="183">
        <f t="shared" si="9"/>
        <v>28</v>
      </c>
      <c r="AC63" s="3"/>
      <c r="AD63" s="15"/>
      <c r="AE63" s="15"/>
    </row>
    <row r="64" spans="1:32" ht="12.75" customHeight="1" x14ac:dyDescent="0.2">
      <c r="A64" s="13">
        <v>2</v>
      </c>
      <c r="B64" s="13">
        <v>8</v>
      </c>
      <c r="C64" s="6" t="s">
        <v>172</v>
      </c>
      <c r="D64" s="52" t="s">
        <v>151</v>
      </c>
      <c r="E64" s="45" t="s">
        <v>88</v>
      </c>
      <c r="F64" s="47">
        <v>20</v>
      </c>
      <c r="G64" s="114">
        <v>35.24</v>
      </c>
      <c r="H64" s="128"/>
      <c r="I64" s="84"/>
      <c r="J64" s="144">
        <f t="shared" si="0"/>
        <v>0</v>
      </c>
      <c r="K64" s="69"/>
      <c r="L64" s="84"/>
      <c r="M64" s="142">
        <f t="shared" si="1"/>
        <v>0</v>
      </c>
      <c r="N64" s="128"/>
      <c r="O64" s="84"/>
      <c r="P64" s="144">
        <f t="shared" si="2"/>
        <v>0</v>
      </c>
      <c r="Q64" s="213"/>
      <c r="R64" s="84"/>
      <c r="S64" s="142">
        <f t="shared" si="6"/>
        <v>0</v>
      </c>
      <c r="T64" s="206"/>
      <c r="U64" s="84"/>
      <c r="V64" s="144">
        <f t="shared" si="7"/>
        <v>0</v>
      </c>
      <c r="W64" s="213"/>
      <c r="X64" s="84"/>
      <c r="Y64" s="86">
        <f t="shared" si="8"/>
        <v>0</v>
      </c>
      <c r="Z64" s="99">
        <f t="shared" si="3"/>
        <v>0</v>
      </c>
      <c r="AA64" s="89">
        <f t="shared" si="4"/>
        <v>0</v>
      </c>
      <c r="AB64" s="183">
        <f t="shared" si="9"/>
        <v>20</v>
      </c>
      <c r="AC64" s="3"/>
      <c r="AD64" s="15"/>
      <c r="AE64" s="15"/>
    </row>
    <row r="65" spans="1:32" ht="12.75" customHeight="1" x14ac:dyDescent="0.2">
      <c r="A65" s="13">
        <v>2</v>
      </c>
      <c r="B65" s="13">
        <v>9</v>
      </c>
      <c r="C65" s="6" t="s">
        <v>172</v>
      </c>
      <c r="D65" s="52" t="s">
        <v>152</v>
      </c>
      <c r="E65" s="45" t="s">
        <v>88</v>
      </c>
      <c r="F65" s="47">
        <v>70</v>
      </c>
      <c r="G65" s="114">
        <v>57.9</v>
      </c>
      <c r="H65" s="128" t="s">
        <v>222</v>
      </c>
      <c r="I65" s="84">
        <v>70</v>
      </c>
      <c r="J65" s="144">
        <f t="shared" si="0"/>
        <v>4053</v>
      </c>
      <c r="K65" s="69"/>
      <c r="L65" s="84"/>
      <c r="M65" s="142">
        <f t="shared" si="1"/>
        <v>0</v>
      </c>
      <c r="N65" s="128"/>
      <c r="O65" s="84"/>
      <c r="P65" s="144">
        <f t="shared" si="2"/>
        <v>0</v>
      </c>
      <c r="Q65" s="213"/>
      <c r="R65" s="84"/>
      <c r="S65" s="142">
        <f t="shared" si="6"/>
        <v>0</v>
      </c>
      <c r="T65" s="206"/>
      <c r="U65" s="84"/>
      <c r="V65" s="144">
        <f t="shared" si="7"/>
        <v>0</v>
      </c>
      <c r="W65" s="213"/>
      <c r="X65" s="84"/>
      <c r="Y65" s="86">
        <f t="shared" si="8"/>
        <v>0</v>
      </c>
      <c r="Z65" s="99">
        <f t="shared" si="3"/>
        <v>70</v>
      </c>
      <c r="AA65" s="89">
        <f t="shared" si="4"/>
        <v>4053</v>
      </c>
      <c r="AB65" s="183">
        <f t="shared" si="9"/>
        <v>0</v>
      </c>
      <c r="AC65" s="3"/>
      <c r="AD65" s="15"/>
      <c r="AE65" s="15"/>
    </row>
    <row r="66" spans="1:32" ht="12.75" customHeight="1" x14ac:dyDescent="0.2">
      <c r="A66" s="13">
        <v>2</v>
      </c>
      <c r="B66" s="13">
        <v>10</v>
      </c>
      <c r="C66" s="6" t="s">
        <v>172</v>
      </c>
      <c r="D66" s="52" t="s">
        <v>153</v>
      </c>
      <c r="E66" s="45" t="s">
        <v>88</v>
      </c>
      <c r="F66" s="47">
        <v>70</v>
      </c>
      <c r="G66" s="117">
        <v>43.88</v>
      </c>
      <c r="H66" s="128" t="s">
        <v>90</v>
      </c>
      <c r="I66" s="84">
        <v>70</v>
      </c>
      <c r="J66" s="144">
        <f t="shared" si="0"/>
        <v>3071.6000000000004</v>
      </c>
      <c r="K66" s="69"/>
      <c r="L66" s="84"/>
      <c r="M66" s="142">
        <f t="shared" si="1"/>
        <v>0</v>
      </c>
      <c r="N66" s="128"/>
      <c r="O66" s="84"/>
      <c r="P66" s="144">
        <f t="shared" si="2"/>
        <v>0</v>
      </c>
      <c r="Q66" s="213"/>
      <c r="R66" s="84"/>
      <c r="S66" s="142">
        <f t="shared" si="6"/>
        <v>0</v>
      </c>
      <c r="T66" s="206"/>
      <c r="U66" s="84"/>
      <c r="V66" s="144">
        <f t="shared" si="7"/>
        <v>0</v>
      </c>
      <c r="W66" s="213"/>
      <c r="X66" s="84"/>
      <c r="Y66" s="86">
        <f t="shared" si="8"/>
        <v>0</v>
      </c>
      <c r="Z66" s="99">
        <f t="shared" si="3"/>
        <v>70</v>
      </c>
      <c r="AA66" s="89">
        <f t="shared" si="4"/>
        <v>3071.6000000000004</v>
      </c>
      <c r="AB66" s="183">
        <f t="shared" si="9"/>
        <v>0</v>
      </c>
      <c r="AC66" s="15"/>
      <c r="AD66" s="15"/>
      <c r="AE66" s="15"/>
    </row>
    <row r="67" spans="1:32" ht="12.75" customHeight="1" x14ac:dyDescent="0.2">
      <c r="A67" s="13">
        <v>2</v>
      </c>
      <c r="B67" s="13">
        <v>11</v>
      </c>
      <c r="C67" s="6" t="s">
        <v>172</v>
      </c>
      <c r="D67" s="52" t="s">
        <v>154</v>
      </c>
      <c r="E67" s="45" t="s">
        <v>88</v>
      </c>
      <c r="F67" s="47">
        <v>357</v>
      </c>
      <c r="G67" s="114">
        <v>45.99</v>
      </c>
      <c r="H67" s="128"/>
      <c r="I67" s="84"/>
      <c r="J67" s="144">
        <f t="shared" si="0"/>
        <v>0</v>
      </c>
      <c r="K67" s="69"/>
      <c r="L67" s="84"/>
      <c r="M67" s="142">
        <f t="shared" si="1"/>
        <v>0</v>
      </c>
      <c r="N67" s="128"/>
      <c r="O67" s="84"/>
      <c r="P67" s="144">
        <f t="shared" si="2"/>
        <v>0</v>
      </c>
      <c r="Q67" s="213"/>
      <c r="R67" s="84"/>
      <c r="S67" s="142">
        <f t="shared" si="6"/>
        <v>0</v>
      </c>
      <c r="T67" s="206"/>
      <c r="U67" s="84"/>
      <c r="V67" s="144">
        <f t="shared" si="7"/>
        <v>0</v>
      </c>
      <c r="W67" s="213"/>
      <c r="X67" s="84"/>
      <c r="Y67" s="86">
        <f t="shared" si="8"/>
        <v>0</v>
      </c>
      <c r="Z67" s="99">
        <f t="shared" si="3"/>
        <v>0</v>
      </c>
      <c r="AA67" s="89">
        <f t="shared" si="4"/>
        <v>0</v>
      </c>
      <c r="AB67" s="183">
        <f t="shared" si="9"/>
        <v>357</v>
      </c>
      <c r="AC67" s="15"/>
      <c r="AD67" s="15"/>
      <c r="AE67" s="15"/>
    </row>
    <row r="68" spans="1:32" ht="12.75" customHeight="1" x14ac:dyDescent="0.2">
      <c r="A68" s="13">
        <v>2</v>
      </c>
      <c r="B68" s="13">
        <v>12</v>
      </c>
      <c r="C68" s="6" t="s">
        <v>172</v>
      </c>
      <c r="D68" s="52" t="s">
        <v>155</v>
      </c>
      <c r="E68" s="45" t="s">
        <v>233</v>
      </c>
      <c r="F68" s="47">
        <v>123</v>
      </c>
      <c r="G68" s="114">
        <v>9.5</v>
      </c>
      <c r="H68" s="128"/>
      <c r="I68" s="84"/>
      <c r="J68" s="144">
        <f t="shared" si="0"/>
        <v>0</v>
      </c>
      <c r="K68" s="69"/>
      <c r="L68" s="84"/>
      <c r="M68" s="142">
        <f t="shared" si="1"/>
        <v>0</v>
      </c>
      <c r="N68" s="128"/>
      <c r="O68" s="84"/>
      <c r="P68" s="144">
        <f t="shared" si="2"/>
        <v>0</v>
      </c>
      <c r="Q68" s="213"/>
      <c r="R68" s="84"/>
      <c r="S68" s="142">
        <f t="shared" si="6"/>
        <v>0</v>
      </c>
      <c r="T68" s="206"/>
      <c r="U68" s="84"/>
      <c r="V68" s="144">
        <f t="shared" si="7"/>
        <v>0</v>
      </c>
      <c r="W68" s="213"/>
      <c r="X68" s="84"/>
      <c r="Y68" s="86">
        <f t="shared" si="8"/>
        <v>0</v>
      </c>
      <c r="Z68" s="99">
        <f t="shared" si="3"/>
        <v>0</v>
      </c>
      <c r="AA68" s="89">
        <f t="shared" si="4"/>
        <v>0</v>
      </c>
      <c r="AB68" s="183">
        <f t="shared" si="9"/>
        <v>123</v>
      </c>
      <c r="AC68" s="15"/>
      <c r="AD68" s="15"/>
      <c r="AE68" s="15"/>
    </row>
    <row r="69" spans="1:32" ht="12.75" customHeight="1" x14ac:dyDescent="0.2">
      <c r="A69" s="13">
        <v>2</v>
      </c>
      <c r="B69" s="13">
        <v>13</v>
      </c>
      <c r="C69" s="6" t="s">
        <v>172</v>
      </c>
      <c r="D69" s="52" t="s">
        <v>156</v>
      </c>
      <c r="E69" s="45" t="s">
        <v>88</v>
      </c>
      <c r="F69" s="47">
        <v>485</v>
      </c>
      <c r="G69" s="114">
        <v>16.39</v>
      </c>
      <c r="H69" s="128" t="s">
        <v>222</v>
      </c>
      <c r="I69" s="84">
        <v>485</v>
      </c>
      <c r="J69" s="144">
        <f t="shared" si="0"/>
        <v>7949.1500000000005</v>
      </c>
      <c r="K69" s="69"/>
      <c r="L69" s="84"/>
      <c r="M69" s="142">
        <f t="shared" si="1"/>
        <v>0</v>
      </c>
      <c r="N69" s="128"/>
      <c r="O69" s="84"/>
      <c r="P69" s="144">
        <f t="shared" si="2"/>
        <v>0</v>
      </c>
      <c r="Q69" s="213"/>
      <c r="R69" s="84"/>
      <c r="S69" s="142">
        <f t="shared" si="6"/>
        <v>0</v>
      </c>
      <c r="T69" s="206"/>
      <c r="U69" s="84"/>
      <c r="V69" s="144">
        <f t="shared" si="7"/>
        <v>0</v>
      </c>
      <c r="W69" s="213"/>
      <c r="X69" s="84"/>
      <c r="Y69" s="86">
        <f t="shared" si="8"/>
        <v>0</v>
      </c>
      <c r="Z69" s="99">
        <f t="shared" si="3"/>
        <v>485</v>
      </c>
      <c r="AA69" s="89">
        <f t="shared" si="4"/>
        <v>7949.1500000000005</v>
      </c>
      <c r="AB69" s="183">
        <f t="shared" si="9"/>
        <v>0</v>
      </c>
      <c r="AC69" s="15"/>
      <c r="AD69" s="15"/>
      <c r="AE69" s="15"/>
    </row>
    <row r="70" spans="1:32" s="6" customFormat="1" ht="13.5" customHeight="1" x14ac:dyDescent="0.2">
      <c r="A70" s="13">
        <v>2</v>
      </c>
      <c r="B70" s="13">
        <v>14</v>
      </c>
      <c r="C70" s="6" t="s">
        <v>172</v>
      </c>
      <c r="D70" s="52" t="s">
        <v>157</v>
      </c>
      <c r="E70" s="45" t="s">
        <v>88</v>
      </c>
      <c r="F70" s="47">
        <v>485</v>
      </c>
      <c r="G70" s="114">
        <v>17.010000000000002</v>
      </c>
      <c r="H70" s="128" t="s">
        <v>222</v>
      </c>
      <c r="I70" s="84">
        <v>485</v>
      </c>
      <c r="J70" s="144">
        <f t="shared" si="0"/>
        <v>8249.85</v>
      </c>
      <c r="K70" s="69"/>
      <c r="L70" s="84"/>
      <c r="M70" s="142">
        <f t="shared" si="1"/>
        <v>0</v>
      </c>
      <c r="N70" s="128"/>
      <c r="O70" s="84"/>
      <c r="P70" s="144">
        <f t="shared" si="2"/>
        <v>0</v>
      </c>
      <c r="Q70" s="213"/>
      <c r="R70" s="84"/>
      <c r="S70" s="142">
        <f t="shared" si="6"/>
        <v>0</v>
      </c>
      <c r="T70" s="206"/>
      <c r="U70" s="84"/>
      <c r="V70" s="144">
        <f t="shared" si="7"/>
        <v>0</v>
      </c>
      <c r="W70" s="213"/>
      <c r="X70" s="84"/>
      <c r="Y70" s="86">
        <f t="shared" si="8"/>
        <v>0</v>
      </c>
      <c r="Z70" s="99">
        <f t="shared" si="3"/>
        <v>485</v>
      </c>
      <c r="AA70" s="89">
        <f t="shared" si="4"/>
        <v>8249.85</v>
      </c>
      <c r="AB70" s="183">
        <f t="shared" si="9"/>
        <v>0</v>
      </c>
      <c r="AC70" s="15"/>
      <c r="AD70" s="15"/>
      <c r="AE70" s="15"/>
      <c r="AF70" s="170"/>
    </row>
    <row r="71" spans="1:32" ht="13.5" customHeight="1" x14ac:dyDescent="0.2">
      <c r="A71" s="13">
        <v>2</v>
      </c>
      <c r="B71" s="13">
        <v>15</v>
      </c>
      <c r="C71" s="6" t="s">
        <v>172</v>
      </c>
      <c r="D71" s="52" t="s">
        <v>158</v>
      </c>
      <c r="E71" s="45" t="s">
        <v>88</v>
      </c>
      <c r="F71" s="47">
        <v>370</v>
      </c>
      <c r="G71" s="114">
        <v>14.64</v>
      </c>
      <c r="H71" s="128" t="s">
        <v>222</v>
      </c>
      <c r="I71" s="84">
        <v>370</v>
      </c>
      <c r="J71" s="144">
        <f t="shared" si="0"/>
        <v>5416.8</v>
      </c>
      <c r="K71" s="69"/>
      <c r="L71" s="84"/>
      <c r="M71" s="142">
        <f t="shared" si="1"/>
        <v>0</v>
      </c>
      <c r="N71" s="128"/>
      <c r="O71" s="84"/>
      <c r="P71" s="144">
        <f t="shared" si="2"/>
        <v>0</v>
      </c>
      <c r="Q71" s="213"/>
      <c r="R71" s="84"/>
      <c r="S71" s="142">
        <f t="shared" si="6"/>
        <v>0</v>
      </c>
      <c r="T71" s="206"/>
      <c r="U71" s="84"/>
      <c r="V71" s="144">
        <f t="shared" si="7"/>
        <v>0</v>
      </c>
      <c r="W71" s="213"/>
      <c r="X71" s="84"/>
      <c r="Y71" s="86">
        <f t="shared" si="8"/>
        <v>0</v>
      </c>
      <c r="Z71" s="99">
        <f t="shared" si="3"/>
        <v>370</v>
      </c>
      <c r="AA71" s="89">
        <f t="shared" si="4"/>
        <v>5416.8</v>
      </c>
      <c r="AB71" s="183">
        <f t="shared" si="9"/>
        <v>0</v>
      </c>
      <c r="AC71" s="15"/>
      <c r="AD71" s="15"/>
      <c r="AE71" s="15"/>
    </row>
    <row r="72" spans="1:32" ht="13.5" customHeight="1" x14ac:dyDescent="0.2">
      <c r="A72" s="13">
        <v>2</v>
      </c>
      <c r="B72" s="13">
        <v>16</v>
      </c>
      <c r="C72" s="6" t="s">
        <v>172</v>
      </c>
      <c r="D72" s="52" t="s">
        <v>159</v>
      </c>
      <c r="E72" s="45" t="s">
        <v>88</v>
      </c>
      <c r="F72" s="47">
        <v>485</v>
      </c>
      <c r="G72" s="114">
        <v>15.36</v>
      </c>
      <c r="H72" s="128" t="s">
        <v>222</v>
      </c>
      <c r="I72" s="84">
        <v>485</v>
      </c>
      <c r="J72" s="144">
        <f t="shared" si="0"/>
        <v>7449.5999999999995</v>
      </c>
      <c r="K72" s="69"/>
      <c r="L72" s="84"/>
      <c r="M72" s="142">
        <f t="shared" si="1"/>
        <v>0</v>
      </c>
      <c r="N72" s="128"/>
      <c r="O72" s="84"/>
      <c r="P72" s="144">
        <f t="shared" si="2"/>
        <v>0</v>
      </c>
      <c r="Q72" s="213"/>
      <c r="R72" s="84"/>
      <c r="S72" s="142">
        <f t="shared" si="6"/>
        <v>0</v>
      </c>
      <c r="T72" s="206"/>
      <c r="U72" s="84"/>
      <c r="V72" s="144">
        <f t="shared" si="7"/>
        <v>0</v>
      </c>
      <c r="W72" s="213"/>
      <c r="X72" s="84"/>
      <c r="Y72" s="86">
        <f t="shared" si="8"/>
        <v>0</v>
      </c>
      <c r="Z72" s="99">
        <f t="shared" si="3"/>
        <v>485</v>
      </c>
      <c r="AA72" s="89">
        <f t="shared" si="4"/>
        <v>7449.5999999999995</v>
      </c>
      <c r="AB72" s="183">
        <f t="shared" si="9"/>
        <v>0</v>
      </c>
      <c r="AC72" s="15"/>
      <c r="AD72" s="15"/>
      <c r="AE72" s="15"/>
    </row>
    <row r="73" spans="1:32" ht="13.5" customHeight="1" x14ac:dyDescent="0.2">
      <c r="A73" s="13">
        <v>2</v>
      </c>
      <c r="B73" s="13">
        <v>17</v>
      </c>
      <c r="C73" s="6" t="s">
        <v>172</v>
      </c>
      <c r="D73" s="52" t="s">
        <v>160</v>
      </c>
      <c r="E73" s="45" t="s">
        <v>88</v>
      </c>
      <c r="F73" s="47">
        <v>370</v>
      </c>
      <c r="G73" s="114">
        <v>21.98</v>
      </c>
      <c r="H73" s="128" t="s">
        <v>228</v>
      </c>
      <c r="I73" s="84">
        <v>370</v>
      </c>
      <c r="J73" s="144">
        <f t="shared" si="0"/>
        <v>8132.6</v>
      </c>
      <c r="K73" s="69"/>
      <c r="L73" s="84"/>
      <c r="M73" s="142">
        <f t="shared" si="1"/>
        <v>0</v>
      </c>
      <c r="N73" s="128"/>
      <c r="O73" s="84"/>
      <c r="P73" s="144">
        <f t="shared" si="2"/>
        <v>0</v>
      </c>
      <c r="Q73" s="213"/>
      <c r="R73" s="84"/>
      <c r="S73" s="142">
        <f t="shared" si="6"/>
        <v>0</v>
      </c>
      <c r="T73" s="206"/>
      <c r="U73" s="84"/>
      <c r="V73" s="144">
        <f t="shared" si="7"/>
        <v>0</v>
      </c>
      <c r="W73" s="213"/>
      <c r="X73" s="84"/>
      <c r="Y73" s="86">
        <f t="shared" si="8"/>
        <v>0</v>
      </c>
      <c r="Z73" s="99">
        <f t="shared" si="3"/>
        <v>370</v>
      </c>
      <c r="AA73" s="89">
        <f t="shared" si="4"/>
        <v>8132.6</v>
      </c>
      <c r="AB73" s="183">
        <f t="shared" si="9"/>
        <v>0</v>
      </c>
      <c r="AC73" s="15"/>
      <c r="AD73" s="15"/>
      <c r="AE73" s="15"/>
    </row>
    <row r="74" spans="1:32" ht="12.75" customHeight="1" x14ac:dyDescent="0.2">
      <c r="A74" s="13">
        <v>2</v>
      </c>
      <c r="B74" s="13">
        <v>18</v>
      </c>
      <c r="C74" s="6" t="s">
        <v>172</v>
      </c>
      <c r="D74" s="52" t="s">
        <v>161</v>
      </c>
      <c r="E74" s="45" t="s">
        <v>88</v>
      </c>
      <c r="F74" s="47">
        <v>360</v>
      </c>
      <c r="G74" s="114">
        <v>37.28</v>
      </c>
      <c r="H74" s="128"/>
      <c r="I74" s="84"/>
      <c r="J74" s="144">
        <f t="shared" si="0"/>
        <v>0</v>
      </c>
      <c r="K74" s="69"/>
      <c r="L74" s="84"/>
      <c r="M74" s="142">
        <f t="shared" si="1"/>
        <v>0</v>
      </c>
      <c r="N74" s="128"/>
      <c r="O74" s="84"/>
      <c r="P74" s="144">
        <f t="shared" si="2"/>
        <v>0</v>
      </c>
      <c r="Q74" s="213"/>
      <c r="R74" s="84"/>
      <c r="S74" s="142">
        <f t="shared" si="6"/>
        <v>0</v>
      </c>
      <c r="T74" s="206"/>
      <c r="U74" s="84"/>
      <c r="V74" s="144">
        <f t="shared" si="7"/>
        <v>0</v>
      </c>
      <c r="W74" s="213"/>
      <c r="X74" s="84"/>
      <c r="Y74" s="86">
        <f t="shared" si="8"/>
        <v>0</v>
      </c>
      <c r="Z74" s="99">
        <f t="shared" si="3"/>
        <v>0</v>
      </c>
      <c r="AA74" s="89">
        <f t="shared" si="4"/>
        <v>0</v>
      </c>
      <c r="AB74" s="183">
        <f t="shared" si="9"/>
        <v>360</v>
      </c>
      <c r="AC74" s="15"/>
      <c r="AD74" s="15"/>
      <c r="AE74" s="15"/>
    </row>
    <row r="75" spans="1:32" ht="12.75" customHeight="1" x14ac:dyDescent="0.2">
      <c r="A75" s="13">
        <v>2</v>
      </c>
      <c r="B75" s="13">
        <v>19</v>
      </c>
      <c r="C75" s="6" t="s">
        <v>172</v>
      </c>
      <c r="D75" s="52" t="s">
        <v>16</v>
      </c>
      <c r="E75" s="45" t="s">
        <v>88</v>
      </c>
      <c r="F75" s="47">
        <v>126</v>
      </c>
      <c r="G75" s="114">
        <v>5.16</v>
      </c>
      <c r="H75" s="128"/>
      <c r="I75" s="84"/>
      <c r="J75" s="144">
        <f t="shared" si="0"/>
        <v>0</v>
      </c>
      <c r="K75" s="69"/>
      <c r="L75" s="84"/>
      <c r="M75" s="142">
        <f t="shared" si="1"/>
        <v>0</v>
      </c>
      <c r="N75" s="128"/>
      <c r="O75" s="84"/>
      <c r="P75" s="144">
        <f t="shared" si="2"/>
        <v>0</v>
      </c>
      <c r="Q75" s="213"/>
      <c r="R75" s="84"/>
      <c r="S75" s="142">
        <f t="shared" si="6"/>
        <v>0</v>
      </c>
      <c r="T75" s="206"/>
      <c r="U75" s="84"/>
      <c r="V75" s="144">
        <f t="shared" si="7"/>
        <v>0</v>
      </c>
      <c r="W75" s="213"/>
      <c r="X75" s="84"/>
      <c r="Y75" s="86">
        <f t="shared" si="8"/>
        <v>0</v>
      </c>
      <c r="Z75" s="99">
        <f t="shared" si="3"/>
        <v>0</v>
      </c>
      <c r="AA75" s="89">
        <f t="shared" si="4"/>
        <v>0</v>
      </c>
      <c r="AB75" s="183">
        <f t="shared" si="9"/>
        <v>126</v>
      </c>
      <c r="AC75" s="15"/>
      <c r="AD75" s="15"/>
      <c r="AE75" s="15"/>
    </row>
    <row r="76" spans="1:32" ht="12.75" customHeight="1" x14ac:dyDescent="0.2">
      <c r="A76" s="13">
        <v>2</v>
      </c>
      <c r="B76" s="13">
        <v>20</v>
      </c>
      <c r="C76" s="6" t="s">
        <v>172</v>
      </c>
      <c r="D76" s="52" t="s">
        <v>10</v>
      </c>
      <c r="E76" s="45" t="s">
        <v>88</v>
      </c>
      <c r="F76" s="47">
        <v>108</v>
      </c>
      <c r="G76" s="114">
        <v>5.16</v>
      </c>
      <c r="H76" s="128"/>
      <c r="I76" s="84"/>
      <c r="J76" s="144">
        <f t="shared" si="0"/>
        <v>0</v>
      </c>
      <c r="K76" s="69"/>
      <c r="L76" s="84"/>
      <c r="M76" s="142">
        <f t="shared" si="1"/>
        <v>0</v>
      </c>
      <c r="N76" s="128"/>
      <c r="O76" s="84"/>
      <c r="P76" s="144">
        <f t="shared" si="2"/>
        <v>0</v>
      </c>
      <c r="Q76" s="213"/>
      <c r="R76" s="84"/>
      <c r="S76" s="142">
        <f t="shared" si="6"/>
        <v>0</v>
      </c>
      <c r="T76" s="206"/>
      <c r="U76" s="84"/>
      <c r="V76" s="144">
        <f t="shared" si="7"/>
        <v>0</v>
      </c>
      <c r="W76" s="213"/>
      <c r="X76" s="84"/>
      <c r="Y76" s="86">
        <f t="shared" si="8"/>
        <v>0</v>
      </c>
      <c r="Z76" s="99">
        <f t="shared" si="3"/>
        <v>0</v>
      </c>
      <c r="AA76" s="89">
        <f t="shared" si="4"/>
        <v>0</v>
      </c>
      <c r="AB76" s="183">
        <f t="shared" si="9"/>
        <v>108</v>
      </c>
      <c r="AC76" s="15"/>
      <c r="AD76" s="15"/>
      <c r="AE76" s="15"/>
    </row>
    <row r="77" spans="1:32" ht="12.75" customHeight="1" x14ac:dyDescent="0.2">
      <c r="A77" s="13">
        <v>2</v>
      </c>
      <c r="B77" s="13">
        <v>21</v>
      </c>
      <c r="C77" s="6" t="s">
        <v>172</v>
      </c>
      <c r="D77" s="52" t="s">
        <v>86</v>
      </c>
      <c r="E77" s="45" t="s">
        <v>88</v>
      </c>
      <c r="F77" s="47">
        <v>189</v>
      </c>
      <c r="G77" s="114">
        <v>6.05</v>
      </c>
      <c r="H77" s="128"/>
      <c r="I77" s="84"/>
      <c r="J77" s="144">
        <f t="shared" si="0"/>
        <v>0</v>
      </c>
      <c r="K77" s="69"/>
      <c r="L77" s="84"/>
      <c r="M77" s="142">
        <f t="shared" si="1"/>
        <v>0</v>
      </c>
      <c r="N77" s="128"/>
      <c r="O77" s="84"/>
      <c r="P77" s="144">
        <f t="shared" si="2"/>
        <v>0</v>
      </c>
      <c r="Q77" s="213"/>
      <c r="R77" s="84"/>
      <c r="S77" s="142">
        <f t="shared" si="6"/>
        <v>0</v>
      </c>
      <c r="T77" s="206"/>
      <c r="U77" s="84"/>
      <c r="V77" s="144">
        <f t="shared" si="7"/>
        <v>0</v>
      </c>
      <c r="W77" s="213"/>
      <c r="X77" s="84"/>
      <c r="Y77" s="86">
        <f t="shared" si="8"/>
        <v>0</v>
      </c>
      <c r="Z77" s="99">
        <f t="shared" si="3"/>
        <v>0</v>
      </c>
      <c r="AA77" s="89">
        <f t="shared" si="4"/>
        <v>0</v>
      </c>
      <c r="AB77" s="183">
        <f t="shared" si="9"/>
        <v>189</v>
      </c>
      <c r="AC77" s="15"/>
      <c r="AD77" s="15"/>
      <c r="AE77" s="15"/>
    </row>
    <row r="78" spans="1:32" ht="12.75" customHeight="1" x14ac:dyDescent="0.2">
      <c r="A78" s="13">
        <v>2</v>
      </c>
      <c r="B78" s="13">
        <v>22</v>
      </c>
      <c r="C78" s="6" t="s">
        <v>172</v>
      </c>
      <c r="D78" s="52" t="s">
        <v>162</v>
      </c>
      <c r="E78" s="45" t="s">
        <v>88</v>
      </c>
      <c r="F78" s="47">
        <v>378</v>
      </c>
      <c r="G78" s="114">
        <v>4.67</v>
      </c>
      <c r="H78" s="128" t="s">
        <v>222</v>
      </c>
      <c r="I78" s="84">
        <v>378</v>
      </c>
      <c r="J78" s="144">
        <f t="shared" si="0"/>
        <v>1765.26</v>
      </c>
      <c r="K78" s="69"/>
      <c r="L78" s="84"/>
      <c r="M78" s="142">
        <f t="shared" si="1"/>
        <v>0</v>
      </c>
      <c r="N78" s="128"/>
      <c r="O78" s="84"/>
      <c r="P78" s="144">
        <f t="shared" si="2"/>
        <v>0</v>
      </c>
      <c r="Q78" s="213"/>
      <c r="R78" s="84"/>
      <c r="S78" s="142">
        <f t="shared" si="6"/>
        <v>0</v>
      </c>
      <c r="T78" s="206"/>
      <c r="U78" s="84"/>
      <c r="V78" s="144">
        <f t="shared" si="7"/>
        <v>0</v>
      </c>
      <c r="W78" s="213"/>
      <c r="X78" s="84"/>
      <c r="Y78" s="86">
        <f t="shared" si="8"/>
        <v>0</v>
      </c>
      <c r="Z78" s="99">
        <f t="shared" si="3"/>
        <v>378</v>
      </c>
      <c r="AA78" s="89">
        <f t="shared" si="4"/>
        <v>1765.26</v>
      </c>
      <c r="AB78" s="183">
        <f t="shared" si="9"/>
        <v>0</v>
      </c>
      <c r="AC78" s="15"/>
      <c r="AD78" s="15"/>
      <c r="AE78" s="15"/>
    </row>
    <row r="79" spans="1:32" ht="12.75" customHeight="1" x14ac:dyDescent="0.2">
      <c r="A79" s="13">
        <v>2</v>
      </c>
      <c r="B79" s="13">
        <v>23</v>
      </c>
      <c r="C79" s="6" t="s">
        <v>172</v>
      </c>
      <c r="D79" s="52" t="s">
        <v>40</v>
      </c>
      <c r="E79" s="45" t="s">
        <v>88</v>
      </c>
      <c r="F79" s="47">
        <v>432</v>
      </c>
      <c r="G79" s="114">
        <v>5.44</v>
      </c>
      <c r="H79" s="128" t="s">
        <v>222</v>
      </c>
      <c r="I79" s="84">
        <v>432</v>
      </c>
      <c r="J79" s="144">
        <f t="shared" si="0"/>
        <v>2350.0800000000004</v>
      </c>
      <c r="K79" s="69"/>
      <c r="L79" s="84"/>
      <c r="M79" s="142">
        <f t="shared" si="1"/>
        <v>0</v>
      </c>
      <c r="N79" s="128"/>
      <c r="O79" s="84"/>
      <c r="P79" s="144">
        <f t="shared" si="2"/>
        <v>0</v>
      </c>
      <c r="Q79" s="213"/>
      <c r="R79" s="84"/>
      <c r="S79" s="142">
        <f t="shared" si="6"/>
        <v>0</v>
      </c>
      <c r="T79" s="206"/>
      <c r="U79" s="84"/>
      <c r="V79" s="144">
        <f t="shared" si="7"/>
        <v>0</v>
      </c>
      <c r="W79" s="213"/>
      <c r="X79" s="84"/>
      <c r="Y79" s="86">
        <f t="shared" si="8"/>
        <v>0</v>
      </c>
      <c r="Z79" s="99">
        <f t="shared" si="3"/>
        <v>432</v>
      </c>
      <c r="AA79" s="89">
        <f t="shared" si="4"/>
        <v>2350.0800000000004</v>
      </c>
      <c r="AB79" s="183">
        <f t="shared" si="9"/>
        <v>0</v>
      </c>
      <c r="AC79" s="15"/>
      <c r="AD79" s="15"/>
      <c r="AE79" s="15"/>
    </row>
    <row r="80" spans="1:32" ht="12.75" customHeight="1" x14ac:dyDescent="0.2">
      <c r="A80" s="13">
        <v>2</v>
      </c>
      <c r="B80" s="13">
        <v>24</v>
      </c>
      <c r="C80" s="6" t="s">
        <v>172</v>
      </c>
      <c r="D80" s="52" t="s">
        <v>163</v>
      </c>
      <c r="E80" s="45" t="s">
        <v>88</v>
      </c>
      <c r="F80" s="47">
        <v>414</v>
      </c>
      <c r="G80" s="114">
        <v>6.84</v>
      </c>
      <c r="H80" s="128"/>
      <c r="I80" s="84"/>
      <c r="J80" s="144">
        <f t="shared" si="0"/>
        <v>0</v>
      </c>
      <c r="K80" s="69"/>
      <c r="L80" s="84"/>
      <c r="M80" s="142">
        <f t="shared" si="1"/>
        <v>0</v>
      </c>
      <c r="N80" s="128"/>
      <c r="O80" s="84"/>
      <c r="P80" s="144">
        <f t="shared" si="2"/>
        <v>0</v>
      </c>
      <c r="Q80" s="213"/>
      <c r="R80" s="84"/>
      <c r="S80" s="142">
        <f t="shared" si="6"/>
        <v>0</v>
      </c>
      <c r="T80" s="206"/>
      <c r="U80" s="84"/>
      <c r="V80" s="144">
        <f t="shared" si="7"/>
        <v>0</v>
      </c>
      <c r="W80" s="213"/>
      <c r="X80" s="84"/>
      <c r="Y80" s="86">
        <f t="shared" si="8"/>
        <v>0</v>
      </c>
      <c r="Z80" s="99">
        <f t="shared" si="3"/>
        <v>0</v>
      </c>
      <c r="AA80" s="89">
        <f t="shared" si="4"/>
        <v>0</v>
      </c>
      <c r="AB80" s="183">
        <f t="shared" si="9"/>
        <v>414</v>
      </c>
      <c r="AC80" s="15"/>
      <c r="AD80" s="15"/>
      <c r="AE80" s="15"/>
    </row>
    <row r="81" spans="1:31" ht="12.75" customHeight="1" x14ac:dyDescent="0.2">
      <c r="A81" s="13">
        <v>2</v>
      </c>
      <c r="B81" s="13">
        <v>25</v>
      </c>
      <c r="C81" s="6" t="s">
        <v>172</v>
      </c>
      <c r="D81" s="52" t="s">
        <v>164</v>
      </c>
      <c r="E81" s="45" t="s">
        <v>88</v>
      </c>
      <c r="F81" s="47">
        <v>135</v>
      </c>
      <c r="G81" s="114">
        <v>7.55</v>
      </c>
      <c r="H81" s="128"/>
      <c r="I81" s="84"/>
      <c r="J81" s="144">
        <f t="shared" si="0"/>
        <v>0</v>
      </c>
      <c r="K81" s="69"/>
      <c r="L81" s="84"/>
      <c r="M81" s="142">
        <f t="shared" si="1"/>
        <v>0</v>
      </c>
      <c r="N81" s="128"/>
      <c r="O81" s="84"/>
      <c r="P81" s="144">
        <f t="shared" si="2"/>
        <v>0</v>
      </c>
      <c r="Q81" s="213"/>
      <c r="R81" s="84"/>
      <c r="S81" s="142">
        <f t="shared" si="6"/>
        <v>0</v>
      </c>
      <c r="T81" s="206"/>
      <c r="U81" s="84"/>
      <c r="V81" s="144">
        <f t="shared" si="7"/>
        <v>0</v>
      </c>
      <c r="W81" s="213"/>
      <c r="X81" s="84"/>
      <c r="Y81" s="86">
        <f t="shared" si="8"/>
        <v>0</v>
      </c>
      <c r="Z81" s="99">
        <f t="shared" si="3"/>
        <v>0</v>
      </c>
      <c r="AA81" s="89">
        <f t="shared" si="4"/>
        <v>0</v>
      </c>
      <c r="AB81" s="183">
        <f t="shared" si="9"/>
        <v>135</v>
      </c>
      <c r="AC81" s="15"/>
      <c r="AD81" s="15"/>
      <c r="AE81" s="15"/>
    </row>
    <row r="82" spans="1:31" ht="13.5" customHeight="1" x14ac:dyDescent="0.2">
      <c r="A82" s="13">
        <v>2</v>
      </c>
      <c r="B82" s="13">
        <v>26</v>
      </c>
      <c r="C82" s="6" t="s">
        <v>172</v>
      </c>
      <c r="D82" s="52" t="s">
        <v>11</v>
      </c>
      <c r="E82" s="45" t="s">
        <v>88</v>
      </c>
      <c r="F82" s="47">
        <v>216</v>
      </c>
      <c r="G82" s="114">
        <v>6.05</v>
      </c>
      <c r="H82" s="128"/>
      <c r="I82" s="84"/>
      <c r="J82" s="144">
        <f t="shared" si="0"/>
        <v>0</v>
      </c>
      <c r="K82" s="69"/>
      <c r="L82" s="84"/>
      <c r="M82" s="142">
        <f t="shared" si="1"/>
        <v>0</v>
      </c>
      <c r="N82" s="128"/>
      <c r="O82" s="84"/>
      <c r="P82" s="144">
        <f t="shared" si="2"/>
        <v>0</v>
      </c>
      <c r="Q82" s="213"/>
      <c r="R82" s="84"/>
      <c r="S82" s="142">
        <f t="shared" si="6"/>
        <v>0</v>
      </c>
      <c r="T82" s="206"/>
      <c r="U82" s="84"/>
      <c r="V82" s="144">
        <f t="shared" si="7"/>
        <v>0</v>
      </c>
      <c r="W82" s="213"/>
      <c r="X82" s="84"/>
      <c r="Y82" s="86">
        <f t="shared" si="8"/>
        <v>0</v>
      </c>
      <c r="Z82" s="99">
        <f t="shared" si="3"/>
        <v>0</v>
      </c>
      <c r="AA82" s="89">
        <f t="shared" si="4"/>
        <v>0</v>
      </c>
      <c r="AB82" s="183">
        <f t="shared" si="9"/>
        <v>216</v>
      </c>
      <c r="AC82" s="15"/>
      <c r="AD82" s="15"/>
      <c r="AE82" s="15"/>
    </row>
    <row r="83" spans="1:31" ht="13.5" customHeight="1" x14ac:dyDescent="0.2">
      <c r="A83" s="13">
        <v>2</v>
      </c>
      <c r="B83" s="13">
        <v>27</v>
      </c>
      <c r="C83" s="6" t="s">
        <v>172</v>
      </c>
      <c r="D83" s="52" t="s">
        <v>12</v>
      </c>
      <c r="E83" s="45" t="s">
        <v>88</v>
      </c>
      <c r="F83" s="47">
        <v>126</v>
      </c>
      <c r="G83" s="114">
        <v>3.88</v>
      </c>
      <c r="H83" s="128"/>
      <c r="I83" s="84"/>
      <c r="J83" s="144">
        <f t="shared" si="0"/>
        <v>0</v>
      </c>
      <c r="K83" s="69"/>
      <c r="L83" s="84"/>
      <c r="M83" s="142">
        <f t="shared" si="1"/>
        <v>0</v>
      </c>
      <c r="N83" s="128"/>
      <c r="O83" s="84"/>
      <c r="P83" s="144">
        <f t="shared" si="2"/>
        <v>0</v>
      </c>
      <c r="Q83" s="213"/>
      <c r="R83" s="84"/>
      <c r="S83" s="142">
        <f t="shared" si="6"/>
        <v>0</v>
      </c>
      <c r="T83" s="206"/>
      <c r="U83" s="84"/>
      <c r="V83" s="144">
        <f t="shared" si="7"/>
        <v>0</v>
      </c>
      <c r="W83" s="213"/>
      <c r="X83" s="84"/>
      <c r="Y83" s="86">
        <f t="shared" si="8"/>
        <v>0</v>
      </c>
      <c r="Z83" s="99">
        <f t="shared" si="3"/>
        <v>0</v>
      </c>
      <c r="AA83" s="89">
        <f t="shared" si="4"/>
        <v>0</v>
      </c>
      <c r="AB83" s="183">
        <f t="shared" si="9"/>
        <v>126</v>
      </c>
      <c r="AC83" s="15"/>
      <c r="AD83" s="15"/>
      <c r="AE83" s="15"/>
    </row>
    <row r="84" spans="1:31" ht="13.5" customHeight="1" x14ac:dyDescent="0.2">
      <c r="A84" s="13">
        <v>2</v>
      </c>
      <c r="B84" s="13">
        <v>28</v>
      </c>
      <c r="C84" s="6" t="s">
        <v>172</v>
      </c>
      <c r="D84" s="52" t="s">
        <v>174</v>
      </c>
      <c r="E84" s="45" t="s">
        <v>88</v>
      </c>
      <c r="F84" s="47">
        <v>399</v>
      </c>
      <c r="G84" s="114">
        <v>7.27</v>
      </c>
      <c r="H84" s="128" t="s">
        <v>222</v>
      </c>
      <c r="I84" s="84">
        <v>399</v>
      </c>
      <c r="J84" s="144">
        <f t="shared" si="0"/>
        <v>2900.73</v>
      </c>
      <c r="K84" s="69"/>
      <c r="L84" s="84"/>
      <c r="M84" s="142">
        <f t="shared" si="1"/>
        <v>0</v>
      </c>
      <c r="N84" s="128"/>
      <c r="O84" s="84"/>
      <c r="P84" s="144">
        <f t="shared" si="2"/>
        <v>0</v>
      </c>
      <c r="Q84" s="213"/>
      <c r="R84" s="84"/>
      <c r="S84" s="142">
        <f t="shared" si="6"/>
        <v>0</v>
      </c>
      <c r="T84" s="206"/>
      <c r="U84" s="84"/>
      <c r="V84" s="144">
        <f t="shared" si="7"/>
        <v>0</v>
      </c>
      <c r="W84" s="213"/>
      <c r="X84" s="84"/>
      <c r="Y84" s="86">
        <f t="shared" si="8"/>
        <v>0</v>
      </c>
      <c r="Z84" s="99">
        <f t="shared" si="3"/>
        <v>399</v>
      </c>
      <c r="AA84" s="89">
        <f t="shared" si="4"/>
        <v>2900.73</v>
      </c>
      <c r="AB84" s="183">
        <f t="shared" si="9"/>
        <v>0</v>
      </c>
      <c r="AC84" s="15"/>
      <c r="AD84" s="15"/>
      <c r="AE84" s="15"/>
    </row>
    <row r="85" spans="1:31" ht="13.5" customHeight="1" x14ac:dyDescent="0.2">
      <c r="A85" s="13">
        <v>2</v>
      </c>
      <c r="B85" s="13">
        <v>29</v>
      </c>
      <c r="C85" s="6" t="s">
        <v>172</v>
      </c>
      <c r="D85" s="52" t="s">
        <v>13</v>
      </c>
      <c r="E85" s="45" t="s">
        <v>88</v>
      </c>
      <c r="F85" s="47">
        <v>105</v>
      </c>
      <c r="G85" s="114">
        <v>7.19</v>
      </c>
      <c r="H85" s="128"/>
      <c r="I85" s="84"/>
      <c r="J85" s="144">
        <f t="shared" si="0"/>
        <v>0</v>
      </c>
      <c r="K85" s="69"/>
      <c r="L85" s="84"/>
      <c r="M85" s="142">
        <f t="shared" si="1"/>
        <v>0</v>
      </c>
      <c r="N85" s="128"/>
      <c r="O85" s="84"/>
      <c r="P85" s="144">
        <f t="shared" si="2"/>
        <v>0</v>
      </c>
      <c r="Q85" s="213"/>
      <c r="R85" s="84"/>
      <c r="S85" s="142">
        <f t="shared" si="6"/>
        <v>0</v>
      </c>
      <c r="T85" s="206"/>
      <c r="U85" s="84"/>
      <c r="V85" s="144">
        <f t="shared" si="7"/>
        <v>0</v>
      </c>
      <c r="W85" s="213"/>
      <c r="X85" s="84"/>
      <c r="Y85" s="86">
        <f t="shared" si="8"/>
        <v>0</v>
      </c>
      <c r="Z85" s="99">
        <f t="shared" si="3"/>
        <v>0</v>
      </c>
      <c r="AA85" s="89">
        <f t="shared" si="4"/>
        <v>0</v>
      </c>
      <c r="AB85" s="183">
        <f t="shared" si="9"/>
        <v>105</v>
      </c>
      <c r="AC85" s="15"/>
      <c r="AD85" s="15"/>
      <c r="AE85" s="15"/>
    </row>
    <row r="86" spans="1:31" ht="12.75" customHeight="1" x14ac:dyDescent="0.2">
      <c r="A86" s="13">
        <v>2</v>
      </c>
      <c r="B86" s="13">
        <v>30</v>
      </c>
      <c r="C86" s="6" t="s">
        <v>172</v>
      </c>
      <c r="D86" s="52" t="s">
        <v>166</v>
      </c>
      <c r="E86" s="45" t="s">
        <v>88</v>
      </c>
      <c r="F86" s="47">
        <v>684</v>
      </c>
      <c r="G86" s="114">
        <v>4.6100000000000003</v>
      </c>
      <c r="H86" s="128"/>
      <c r="I86" s="84"/>
      <c r="J86" s="144">
        <f t="shared" si="0"/>
        <v>0</v>
      </c>
      <c r="K86" s="69"/>
      <c r="L86" s="84"/>
      <c r="M86" s="142">
        <f t="shared" si="1"/>
        <v>0</v>
      </c>
      <c r="N86" s="128"/>
      <c r="O86" s="84"/>
      <c r="P86" s="144">
        <f t="shared" si="2"/>
        <v>0</v>
      </c>
      <c r="Q86" s="213"/>
      <c r="R86" s="84"/>
      <c r="S86" s="142">
        <f t="shared" si="6"/>
        <v>0</v>
      </c>
      <c r="T86" s="206"/>
      <c r="U86" s="84"/>
      <c r="V86" s="144">
        <f t="shared" si="7"/>
        <v>0</v>
      </c>
      <c r="W86" s="213"/>
      <c r="X86" s="84"/>
      <c r="Y86" s="86">
        <f t="shared" si="8"/>
        <v>0</v>
      </c>
      <c r="Z86" s="99">
        <f t="shared" si="3"/>
        <v>0</v>
      </c>
      <c r="AA86" s="89">
        <f t="shared" si="4"/>
        <v>0</v>
      </c>
      <c r="AB86" s="183">
        <f t="shared" si="9"/>
        <v>684</v>
      </c>
      <c r="AC86" s="15"/>
      <c r="AD86" s="15"/>
      <c r="AE86" s="15"/>
    </row>
    <row r="87" spans="1:31" ht="12.75" customHeight="1" x14ac:dyDescent="0.2">
      <c r="A87" s="13">
        <v>2</v>
      </c>
      <c r="B87" s="13">
        <v>31</v>
      </c>
      <c r="C87" s="6" t="s">
        <v>172</v>
      </c>
      <c r="D87" s="52" t="s">
        <v>175</v>
      </c>
      <c r="E87" s="45" t="s">
        <v>88</v>
      </c>
      <c r="F87" s="47">
        <v>336</v>
      </c>
      <c r="G87" s="114">
        <v>4.7699999999999996</v>
      </c>
      <c r="H87" s="128"/>
      <c r="I87" s="84"/>
      <c r="J87" s="144">
        <f t="shared" ref="J87:J150" si="10">G87*I87</f>
        <v>0</v>
      </c>
      <c r="K87" s="69"/>
      <c r="L87" s="84"/>
      <c r="M87" s="142">
        <f t="shared" ref="M87:M150" si="11">G87*L87</f>
        <v>0</v>
      </c>
      <c r="N87" s="128"/>
      <c r="O87" s="84"/>
      <c r="P87" s="144">
        <f t="shared" ref="P87:P150" si="12">G87*O87</f>
        <v>0</v>
      </c>
      <c r="Q87" s="213"/>
      <c r="R87" s="84"/>
      <c r="S87" s="142">
        <f t="shared" si="6"/>
        <v>0</v>
      </c>
      <c r="T87" s="206"/>
      <c r="U87" s="84"/>
      <c r="V87" s="144">
        <f t="shared" si="7"/>
        <v>0</v>
      </c>
      <c r="W87" s="213"/>
      <c r="X87" s="84"/>
      <c r="Y87" s="86">
        <f t="shared" si="8"/>
        <v>0</v>
      </c>
      <c r="Z87" s="99">
        <f t="shared" ref="Z87:Z150" si="13">SUM(I87,L87,O87,R87,U87,X87)</f>
        <v>0</v>
      </c>
      <c r="AA87" s="89">
        <f t="shared" ref="AA87:AA150" si="14">Z87*G87</f>
        <v>0</v>
      </c>
      <c r="AB87" s="183">
        <f t="shared" ref="AB87:AB98" si="15">F87-Z87</f>
        <v>336</v>
      </c>
      <c r="AC87" s="15"/>
      <c r="AD87" s="15"/>
      <c r="AE87" s="15"/>
    </row>
    <row r="88" spans="1:31" ht="12.75" customHeight="1" x14ac:dyDescent="0.2">
      <c r="A88" s="13">
        <v>2</v>
      </c>
      <c r="B88" s="13">
        <v>32</v>
      </c>
      <c r="C88" s="6" t="s">
        <v>172</v>
      </c>
      <c r="D88" s="52" t="s">
        <v>176</v>
      </c>
      <c r="E88" s="45" t="s">
        <v>234</v>
      </c>
      <c r="F88" s="47">
        <v>155</v>
      </c>
      <c r="G88" s="114">
        <v>22.34</v>
      </c>
      <c r="H88" s="126"/>
      <c r="I88" s="84"/>
      <c r="J88" s="144">
        <f t="shared" si="10"/>
        <v>0</v>
      </c>
      <c r="K88" s="67"/>
      <c r="L88" s="84"/>
      <c r="M88" s="142">
        <f t="shared" si="11"/>
        <v>0</v>
      </c>
      <c r="N88" s="126"/>
      <c r="O88" s="84"/>
      <c r="P88" s="144">
        <f t="shared" si="12"/>
        <v>0</v>
      </c>
      <c r="Q88" s="213"/>
      <c r="R88" s="84"/>
      <c r="S88" s="142">
        <f t="shared" ref="S88:S151" si="16">R88*G88</f>
        <v>0</v>
      </c>
      <c r="T88" s="206"/>
      <c r="U88" s="84"/>
      <c r="V88" s="144">
        <f t="shared" ref="V88:V151" si="17">U88*G88</f>
        <v>0</v>
      </c>
      <c r="W88" s="213"/>
      <c r="X88" s="84"/>
      <c r="Y88" s="86">
        <f t="shared" ref="Y88:Y151" si="18">X88*G88</f>
        <v>0</v>
      </c>
      <c r="Z88" s="99">
        <f t="shared" si="13"/>
        <v>0</v>
      </c>
      <c r="AA88" s="89">
        <f t="shared" si="14"/>
        <v>0</v>
      </c>
      <c r="AB88" s="183">
        <f t="shared" si="15"/>
        <v>155</v>
      </c>
      <c r="AC88" s="15"/>
      <c r="AD88" s="6"/>
      <c r="AE88" s="6"/>
    </row>
    <row r="89" spans="1:31" ht="12.75" customHeight="1" x14ac:dyDescent="0.2">
      <c r="A89" s="13">
        <v>2</v>
      </c>
      <c r="B89" s="13">
        <v>33</v>
      </c>
      <c r="C89" s="6" t="s">
        <v>172</v>
      </c>
      <c r="D89" s="52" t="s">
        <v>14</v>
      </c>
      <c r="E89" s="45" t="s">
        <v>88</v>
      </c>
      <c r="F89" s="47">
        <v>153</v>
      </c>
      <c r="G89" s="114">
        <v>3.81</v>
      </c>
      <c r="H89" s="126"/>
      <c r="I89" s="84"/>
      <c r="J89" s="144">
        <f t="shared" si="10"/>
        <v>0</v>
      </c>
      <c r="K89" s="67"/>
      <c r="L89" s="84"/>
      <c r="M89" s="142">
        <f t="shared" si="11"/>
        <v>0</v>
      </c>
      <c r="N89" s="126"/>
      <c r="O89" s="84"/>
      <c r="P89" s="144">
        <f t="shared" si="12"/>
        <v>0</v>
      </c>
      <c r="Q89" s="213"/>
      <c r="R89" s="84"/>
      <c r="S89" s="142">
        <f t="shared" si="16"/>
        <v>0</v>
      </c>
      <c r="T89" s="206"/>
      <c r="U89" s="84"/>
      <c r="V89" s="144">
        <f t="shared" si="17"/>
        <v>0</v>
      </c>
      <c r="W89" s="213"/>
      <c r="X89" s="84"/>
      <c r="Y89" s="86">
        <f t="shared" si="18"/>
        <v>0</v>
      </c>
      <c r="Z89" s="99">
        <f t="shared" si="13"/>
        <v>0</v>
      </c>
      <c r="AA89" s="89">
        <f t="shared" si="14"/>
        <v>0</v>
      </c>
      <c r="AB89" s="183">
        <f t="shared" si="15"/>
        <v>153</v>
      </c>
      <c r="AC89" s="15"/>
      <c r="AD89" s="15"/>
      <c r="AE89" s="15"/>
    </row>
    <row r="90" spans="1:31" s="29" customFormat="1" ht="12.75" customHeight="1" thickBot="1" x14ac:dyDescent="0.25">
      <c r="A90" s="20">
        <v>2</v>
      </c>
      <c r="B90" s="20">
        <v>34</v>
      </c>
      <c r="C90" s="25" t="s">
        <v>172</v>
      </c>
      <c r="D90" s="55" t="s">
        <v>15</v>
      </c>
      <c r="E90" s="1" t="s">
        <v>88</v>
      </c>
      <c r="F90" s="48">
        <v>567</v>
      </c>
      <c r="G90" s="115">
        <v>8.7200000000000006</v>
      </c>
      <c r="H90" s="136"/>
      <c r="I90" s="102"/>
      <c r="J90" s="165">
        <f t="shared" si="10"/>
        <v>0</v>
      </c>
      <c r="K90" s="77"/>
      <c r="L90" s="102"/>
      <c r="M90" s="143">
        <f t="shared" si="11"/>
        <v>0</v>
      </c>
      <c r="N90" s="136"/>
      <c r="O90" s="102"/>
      <c r="P90" s="165">
        <f t="shared" si="12"/>
        <v>0</v>
      </c>
      <c r="Q90" s="96"/>
      <c r="R90" s="102"/>
      <c r="S90" s="143">
        <f t="shared" si="16"/>
        <v>0</v>
      </c>
      <c r="T90" s="152"/>
      <c r="U90" s="102"/>
      <c r="V90" s="165">
        <f t="shared" si="17"/>
        <v>0</v>
      </c>
      <c r="W90" s="96"/>
      <c r="X90" s="102"/>
      <c r="Y90" s="97">
        <f t="shared" si="18"/>
        <v>0</v>
      </c>
      <c r="Z90" s="159">
        <f t="shared" si="13"/>
        <v>0</v>
      </c>
      <c r="AA90" s="92">
        <f t="shared" si="14"/>
        <v>0</v>
      </c>
      <c r="AB90" s="160">
        <f t="shared" si="15"/>
        <v>567</v>
      </c>
      <c r="AC90" s="21"/>
      <c r="AD90" s="21"/>
      <c r="AE90" s="21"/>
    </row>
    <row r="91" spans="1:31" ht="12.75" customHeight="1" x14ac:dyDescent="0.2">
      <c r="A91" s="17">
        <v>3</v>
      </c>
      <c r="B91" s="36">
        <v>1</v>
      </c>
      <c r="C91" s="57" t="s">
        <v>183</v>
      </c>
      <c r="D91" s="56" t="s">
        <v>144</v>
      </c>
      <c r="E91" s="37" t="s">
        <v>88</v>
      </c>
      <c r="F91" s="51">
        <v>1395</v>
      </c>
      <c r="G91" s="118">
        <v>20.38</v>
      </c>
      <c r="H91" s="130"/>
      <c r="I91" s="156"/>
      <c r="J91" s="158">
        <f t="shared" si="10"/>
        <v>0</v>
      </c>
      <c r="K91" s="72"/>
      <c r="L91" s="156"/>
      <c r="M91" s="157">
        <f t="shared" si="11"/>
        <v>0</v>
      </c>
      <c r="N91" s="130"/>
      <c r="O91" s="156"/>
      <c r="P91" s="158">
        <f t="shared" si="12"/>
        <v>0</v>
      </c>
      <c r="Q91" s="85"/>
      <c r="R91" s="81"/>
      <c r="S91" s="157">
        <f t="shared" si="16"/>
        <v>0</v>
      </c>
      <c r="T91" s="141"/>
      <c r="U91" s="81"/>
      <c r="V91" s="158">
        <f t="shared" si="17"/>
        <v>0</v>
      </c>
      <c r="W91" s="85"/>
      <c r="X91" s="81"/>
      <c r="Y91" s="101">
        <f t="shared" si="18"/>
        <v>0</v>
      </c>
      <c r="Z91" s="79">
        <f t="shared" si="13"/>
        <v>0</v>
      </c>
      <c r="AA91" s="90">
        <f t="shared" si="14"/>
        <v>0</v>
      </c>
      <c r="AB91" s="94">
        <f t="shared" si="15"/>
        <v>1395</v>
      </c>
      <c r="AC91" s="4"/>
      <c r="AD91" s="63"/>
      <c r="AE91" s="63"/>
    </row>
    <row r="92" spans="1:31" ht="12.75" customHeight="1" x14ac:dyDescent="0.2">
      <c r="A92" s="13">
        <v>3</v>
      </c>
      <c r="B92" s="39">
        <v>2</v>
      </c>
      <c r="C92" s="184" t="s">
        <v>183</v>
      </c>
      <c r="D92" s="52" t="s">
        <v>145</v>
      </c>
      <c r="E92" s="42" t="s">
        <v>88</v>
      </c>
      <c r="F92" s="47">
        <v>18</v>
      </c>
      <c r="G92" s="119">
        <v>30.32</v>
      </c>
      <c r="H92" s="129"/>
      <c r="I92" s="98"/>
      <c r="J92" s="144">
        <f t="shared" si="10"/>
        <v>0</v>
      </c>
      <c r="K92" s="71"/>
      <c r="L92" s="98"/>
      <c r="M92" s="142">
        <f t="shared" si="11"/>
        <v>0</v>
      </c>
      <c r="N92" s="129"/>
      <c r="O92" s="98"/>
      <c r="P92" s="144">
        <f t="shared" si="12"/>
        <v>0</v>
      </c>
      <c r="Q92" s="213"/>
      <c r="R92" s="84"/>
      <c r="S92" s="142">
        <f t="shared" si="16"/>
        <v>0</v>
      </c>
      <c r="T92" s="206"/>
      <c r="U92" s="84"/>
      <c r="V92" s="144">
        <f t="shared" si="17"/>
        <v>0</v>
      </c>
      <c r="W92" s="213"/>
      <c r="X92" s="84"/>
      <c r="Y92" s="86">
        <f t="shared" si="18"/>
        <v>0</v>
      </c>
      <c r="Z92" s="99">
        <f t="shared" si="13"/>
        <v>0</v>
      </c>
      <c r="AA92" s="89">
        <f t="shared" si="14"/>
        <v>0</v>
      </c>
      <c r="AB92" s="183">
        <f t="shared" si="15"/>
        <v>18</v>
      </c>
      <c r="AC92" s="3"/>
      <c r="AD92" s="61"/>
      <c r="AE92" s="61"/>
    </row>
    <row r="93" spans="1:31" ht="12.75" customHeight="1" x14ac:dyDescent="0.2">
      <c r="A93" s="13">
        <v>3</v>
      </c>
      <c r="B93" s="39">
        <v>3</v>
      </c>
      <c r="C93" s="184" t="s">
        <v>183</v>
      </c>
      <c r="D93" s="52" t="s">
        <v>146</v>
      </c>
      <c r="E93" s="42" t="s">
        <v>88</v>
      </c>
      <c r="F93" s="47">
        <v>63</v>
      </c>
      <c r="G93" s="119">
        <v>7.9</v>
      </c>
      <c r="H93" s="129"/>
      <c r="I93" s="98"/>
      <c r="J93" s="144">
        <f t="shared" si="10"/>
        <v>0</v>
      </c>
      <c r="K93" s="71"/>
      <c r="L93" s="98"/>
      <c r="M93" s="142">
        <f t="shared" si="11"/>
        <v>0</v>
      </c>
      <c r="N93" s="129"/>
      <c r="O93" s="98"/>
      <c r="P93" s="144">
        <f t="shared" si="12"/>
        <v>0</v>
      </c>
      <c r="Q93" s="213"/>
      <c r="R93" s="84"/>
      <c r="S93" s="142">
        <f t="shared" si="16"/>
        <v>0</v>
      </c>
      <c r="T93" s="206"/>
      <c r="U93" s="84"/>
      <c r="V93" s="144">
        <f t="shared" si="17"/>
        <v>0</v>
      </c>
      <c r="W93" s="213"/>
      <c r="X93" s="84"/>
      <c r="Y93" s="86">
        <f t="shared" si="18"/>
        <v>0</v>
      </c>
      <c r="Z93" s="99">
        <f t="shared" si="13"/>
        <v>0</v>
      </c>
      <c r="AA93" s="89">
        <f t="shared" si="14"/>
        <v>0</v>
      </c>
      <c r="AB93" s="183">
        <f t="shared" si="15"/>
        <v>63</v>
      </c>
      <c r="AC93" s="3"/>
      <c r="AD93" s="61"/>
      <c r="AE93" s="61"/>
    </row>
    <row r="94" spans="1:31" ht="13.5" customHeight="1" x14ac:dyDescent="0.2">
      <c r="A94" s="13">
        <v>3</v>
      </c>
      <c r="B94" s="39">
        <v>4</v>
      </c>
      <c r="C94" s="184" t="s">
        <v>183</v>
      </c>
      <c r="D94" s="52" t="s">
        <v>147</v>
      </c>
      <c r="E94" s="42" t="s">
        <v>88</v>
      </c>
      <c r="F94" s="47">
        <v>390</v>
      </c>
      <c r="G94" s="119">
        <v>10.3</v>
      </c>
      <c r="H94" s="129" t="s">
        <v>228</v>
      </c>
      <c r="I94" s="98">
        <v>390</v>
      </c>
      <c r="J94" s="144">
        <f t="shared" si="10"/>
        <v>4017.0000000000005</v>
      </c>
      <c r="K94" s="71"/>
      <c r="L94" s="98"/>
      <c r="M94" s="142">
        <f t="shared" si="11"/>
        <v>0</v>
      </c>
      <c r="N94" s="129"/>
      <c r="O94" s="98"/>
      <c r="P94" s="144">
        <f t="shared" si="12"/>
        <v>0</v>
      </c>
      <c r="Q94" s="213"/>
      <c r="R94" s="84"/>
      <c r="S94" s="142">
        <f t="shared" si="16"/>
        <v>0</v>
      </c>
      <c r="T94" s="206"/>
      <c r="U94" s="84"/>
      <c r="V94" s="144">
        <f t="shared" si="17"/>
        <v>0</v>
      </c>
      <c r="W94" s="213"/>
      <c r="X94" s="84"/>
      <c r="Y94" s="86">
        <f t="shared" si="18"/>
        <v>0</v>
      </c>
      <c r="Z94" s="99">
        <f t="shared" si="13"/>
        <v>390</v>
      </c>
      <c r="AA94" s="89">
        <f t="shared" si="14"/>
        <v>4017.0000000000005</v>
      </c>
      <c r="AB94" s="183">
        <f t="shared" si="15"/>
        <v>0</v>
      </c>
      <c r="AC94" s="3"/>
      <c r="AD94" s="61"/>
      <c r="AE94" s="61"/>
    </row>
    <row r="95" spans="1:31" ht="13.5" customHeight="1" x14ac:dyDescent="0.2">
      <c r="A95" s="13">
        <v>3</v>
      </c>
      <c r="B95" s="39">
        <v>5</v>
      </c>
      <c r="C95" s="184" t="s">
        <v>183</v>
      </c>
      <c r="D95" s="52" t="s">
        <v>173</v>
      </c>
      <c r="E95" s="42" t="s">
        <v>88</v>
      </c>
      <c r="F95" s="47">
        <v>702</v>
      </c>
      <c r="G95" s="119">
        <v>10.25</v>
      </c>
      <c r="H95" s="129" t="s">
        <v>228</v>
      </c>
      <c r="I95" s="98">
        <v>702</v>
      </c>
      <c r="J95" s="144">
        <f t="shared" si="10"/>
        <v>7195.5</v>
      </c>
      <c r="K95" s="71"/>
      <c r="L95" s="98"/>
      <c r="M95" s="142">
        <f t="shared" si="11"/>
        <v>0</v>
      </c>
      <c r="N95" s="129"/>
      <c r="O95" s="98"/>
      <c r="P95" s="144">
        <f t="shared" si="12"/>
        <v>0</v>
      </c>
      <c r="Q95" s="213"/>
      <c r="R95" s="84"/>
      <c r="S95" s="142">
        <f t="shared" si="16"/>
        <v>0</v>
      </c>
      <c r="T95" s="206"/>
      <c r="U95" s="84"/>
      <c r="V95" s="144">
        <f t="shared" si="17"/>
        <v>0</v>
      </c>
      <c r="W95" s="213"/>
      <c r="X95" s="84"/>
      <c r="Y95" s="86">
        <f t="shared" si="18"/>
        <v>0</v>
      </c>
      <c r="Z95" s="99">
        <f t="shared" si="13"/>
        <v>702</v>
      </c>
      <c r="AA95" s="89">
        <f t="shared" si="14"/>
        <v>7195.5</v>
      </c>
      <c r="AB95" s="183">
        <f t="shared" si="15"/>
        <v>0</v>
      </c>
      <c r="AC95" s="3"/>
      <c r="AD95" s="61"/>
      <c r="AE95" s="61"/>
    </row>
    <row r="96" spans="1:31" s="38" customFormat="1" ht="13.5" customHeight="1" x14ac:dyDescent="0.2">
      <c r="A96" s="13">
        <v>3</v>
      </c>
      <c r="B96" s="39">
        <v>6</v>
      </c>
      <c r="C96" s="184" t="s">
        <v>183</v>
      </c>
      <c r="D96" s="52" t="s">
        <v>149</v>
      </c>
      <c r="E96" s="42" t="s">
        <v>88</v>
      </c>
      <c r="F96" s="47">
        <v>312</v>
      </c>
      <c r="G96" s="119">
        <v>11.17</v>
      </c>
      <c r="H96" s="129" t="s">
        <v>228</v>
      </c>
      <c r="I96" s="98">
        <v>312</v>
      </c>
      <c r="J96" s="144">
        <f t="shared" si="10"/>
        <v>3485.04</v>
      </c>
      <c r="K96" s="71"/>
      <c r="L96" s="98"/>
      <c r="M96" s="142">
        <f t="shared" si="11"/>
        <v>0</v>
      </c>
      <c r="N96" s="129"/>
      <c r="O96" s="98"/>
      <c r="P96" s="144">
        <f t="shared" si="12"/>
        <v>0</v>
      </c>
      <c r="Q96" s="213"/>
      <c r="R96" s="84"/>
      <c r="S96" s="142">
        <f t="shared" si="16"/>
        <v>0</v>
      </c>
      <c r="T96" s="206"/>
      <c r="U96" s="84"/>
      <c r="V96" s="144">
        <f t="shared" si="17"/>
        <v>0</v>
      </c>
      <c r="W96" s="213"/>
      <c r="X96" s="84"/>
      <c r="Y96" s="86">
        <f t="shared" si="18"/>
        <v>0</v>
      </c>
      <c r="Z96" s="99">
        <f t="shared" si="13"/>
        <v>312</v>
      </c>
      <c r="AA96" s="89">
        <f t="shared" si="14"/>
        <v>3485.04</v>
      </c>
      <c r="AB96" s="183">
        <f t="shared" si="15"/>
        <v>0</v>
      </c>
      <c r="AC96" s="3"/>
      <c r="AD96" s="61"/>
      <c r="AE96" s="61"/>
    </row>
    <row r="97" spans="1:31" s="38" customFormat="1" ht="13.5" customHeight="1" x14ac:dyDescent="0.2">
      <c r="A97" s="13">
        <v>3</v>
      </c>
      <c r="B97" s="39">
        <v>7</v>
      </c>
      <c r="C97" s="184" t="s">
        <v>183</v>
      </c>
      <c r="D97" s="52" t="s">
        <v>150</v>
      </c>
      <c r="E97" s="42" t="s">
        <v>88</v>
      </c>
      <c r="F97" s="47">
        <v>40</v>
      </c>
      <c r="G97" s="119">
        <v>8.57</v>
      </c>
      <c r="H97" s="129"/>
      <c r="I97" s="98"/>
      <c r="J97" s="144">
        <f t="shared" si="10"/>
        <v>0</v>
      </c>
      <c r="K97" s="71"/>
      <c r="L97" s="98"/>
      <c r="M97" s="142">
        <f t="shared" si="11"/>
        <v>0</v>
      </c>
      <c r="N97" s="129"/>
      <c r="O97" s="98"/>
      <c r="P97" s="144">
        <f t="shared" si="12"/>
        <v>0</v>
      </c>
      <c r="Q97" s="213"/>
      <c r="R97" s="84"/>
      <c r="S97" s="142">
        <f t="shared" si="16"/>
        <v>0</v>
      </c>
      <c r="T97" s="206"/>
      <c r="U97" s="84"/>
      <c r="V97" s="144">
        <f t="shared" si="17"/>
        <v>0</v>
      </c>
      <c r="W97" s="213"/>
      <c r="X97" s="84"/>
      <c r="Y97" s="86">
        <f t="shared" si="18"/>
        <v>0</v>
      </c>
      <c r="Z97" s="99">
        <f t="shared" si="13"/>
        <v>0</v>
      </c>
      <c r="AA97" s="89">
        <f t="shared" si="14"/>
        <v>0</v>
      </c>
      <c r="AB97" s="183">
        <f t="shared" si="15"/>
        <v>40</v>
      </c>
      <c r="AC97" s="3"/>
      <c r="AD97" s="61"/>
      <c r="AE97" s="61"/>
    </row>
    <row r="98" spans="1:31" s="38" customFormat="1" ht="13.5" customHeight="1" x14ac:dyDescent="0.2">
      <c r="A98" s="13">
        <v>3</v>
      </c>
      <c r="B98" s="39">
        <v>8</v>
      </c>
      <c r="C98" s="184" t="s">
        <v>183</v>
      </c>
      <c r="D98" s="52" t="s">
        <v>151</v>
      </c>
      <c r="E98" s="42" t="s">
        <v>88</v>
      </c>
      <c r="F98" s="47">
        <v>70</v>
      </c>
      <c r="G98" s="119">
        <v>35.24</v>
      </c>
      <c r="H98" s="129"/>
      <c r="I98" s="98"/>
      <c r="J98" s="144">
        <f t="shared" si="10"/>
        <v>0</v>
      </c>
      <c r="K98" s="71"/>
      <c r="L98" s="98"/>
      <c r="M98" s="142">
        <f t="shared" si="11"/>
        <v>0</v>
      </c>
      <c r="N98" s="129"/>
      <c r="O98" s="98"/>
      <c r="P98" s="144">
        <f t="shared" si="12"/>
        <v>0</v>
      </c>
      <c r="Q98" s="213"/>
      <c r="R98" s="84"/>
      <c r="S98" s="142">
        <f t="shared" si="16"/>
        <v>0</v>
      </c>
      <c r="T98" s="206"/>
      <c r="U98" s="84"/>
      <c r="V98" s="144">
        <f t="shared" si="17"/>
        <v>0</v>
      </c>
      <c r="W98" s="213"/>
      <c r="X98" s="84"/>
      <c r="Y98" s="86">
        <f t="shared" si="18"/>
        <v>0</v>
      </c>
      <c r="Z98" s="99">
        <f t="shared" si="13"/>
        <v>0</v>
      </c>
      <c r="AA98" s="89">
        <f t="shared" si="14"/>
        <v>0</v>
      </c>
      <c r="AB98" s="183">
        <f t="shared" si="15"/>
        <v>70</v>
      </c>
      <c r="AC98" s="3"/>
      <c r="AD98" s="61"/>
      <c r="AE98" s="61"/>
    </row>
    <row r="99" spans="1:31" s="38" customFormat="1" ht="13.5" customHeight="1" x14ac:dyDescent="0.2">
      <c r="A99" s="13">
        <v>3</v>
      </c>
      <c r="B99" s="39">
        <v>9</v>
      </c>
      <c r="C99" s="184" t="s">
        <v>183</v>
      </c>
      <c r="D99" s="52" t="s">
        <v>152</v>
      </c>
      <c r="E99" s="42" t="s">
        <v>88</v>
      </c>
      <c r="F99" s="47">
        <v>80</v>
      </c>
      <c r="G99" s="119">
        <v>57.89</v>
      </c>
      <c r="H99" s="129" t="s">
        <v>221</v>
      </c>
      <c r="I99" s="98">
        <v>80</v>
      </c>
      <c r="J99" s="144">
        <f t="shared" si="10"/>
        <v>4631.2</v>
      </c>
      <c r="K99" s="104" t="s">
        <v>230</v>
      </c>
      <c r="L99" s="103">
        <v>80</v>
      </c>
      <c r="M99" s="208">
        <f t="shared" si="11"/>
        <v>4631.2</v>
      </c>
      <c r="N99" s="129"/>
      <c r="O99" s="98"/>
      <c r="P99" s="144">
        <f t="shared" si="12"/>
        <v>0</v>
      </c>
      <c r="Q99" s="213"/>
      <c r="R99" s="84"/>
      <c r="S99" s="142">
        <f t="shared" si="16"/>
        <v>0</v>
      </c>
      <c r="T99" s="206"/>
      <c r="U99" s="84"/>
      <c r="V99" s="144">
        <f t="shared" si="17"/>
        <v>0</v>
      </c>
      <c r="W99" s="213"/>
      <c r="X99" s="84"/>
      <c r="Y99" s="86">
        <f t="shared" si="18"/>
        <v>0</v>
      </c>
      <c r="Z99" s="99">
        <f t="shared" si="13"/>
        <v>160</v>
      </c>
      <c r="AA99" s="89">
        <f t="shared" si="14"/>
        <v>9262.4</v>
      </c>
      <c r="AB99" s="183"/>
      <c r="AC99" s="234" t="s">
        <v>243</v>
      </c>
      <c r="AD99" s="61"/>
      <c r="AE99" s="61"/>
    </row>
    <row r="100" spans="1:31" s="38" customFormat="1" ht="12.75" customHeight="1" x14ac:dyDescent="0.2">
      <c r="A100" s="13">
        <v>3</v>
      </c>
      <c r="B100" s="39">
        <v>10</v>
      </c>
      <c r="C100" s="184" t="s">
        <v>183</v>
      </c>
      <c r="D100" s="43" t="s">
        <v>153</v>
      </c>
      <c r="E100" s="42" t="s">
        <v>88</v>
      </c>
      <c r="F100" s="47">
        <v>80</v>
      </c>
      <c r="G100" s="120">
        <v>43.88</v>
      </c>
      <c r="H100" s="129" t="s">
        <v>90</v>
      </c>
      <c r="I100" s="98">
        <v>80</v>
      </c>
      <c r="J100" s="144">
        <f t="shared" si="10"/>
        <v>3510.4</v>
      </c>
      <c r="K100" s="71"/>
      <c r="L100" s="98"/>
      <c r="M100" s="142">
        <f t="shared" si="11"/>
        <v>0</v>
      </c>
      <c r="N100" s="129"/>
      <c r="O100" s="98"/>
      <c r="P100" s="144">
        <f t="shared" si="12"/>
        <v>0</v>
      </c>
      <c r="Q100" s="213"/>
      <c r="R100" s="84"/>
      <c r="S100" s="142">
        <f t="shared" si="16"/>
        <v>0</v>
      </c>
      <c r="T100" s="206"/>
      <c r="U100" s="84"/>
      <c r="V100" s="144">
        <f t="shared" si="17"/>
        <v>0</v>
      </c>
      <c r="W100" s="213"/>
      <c r="X100" s="84"/>
      <c r="Y100" s="86">
        <f t="shared" si="18"/>
        <v>0</v>
      </c>
      <c r="Z100" s="99">
        <f t="shared" si="13"/>
        <v>80</v>
      </c>
      <c r="AA100" s="89">
        <f t="shared" si="14"/>
        <v>3510.4</v>
      </c>
      <c r="AB100" s="183">
        <f t="shared" ref="AB100:AB106" si="19">F100-Z100</f>
        <v>0</v>
      </c>
      <c r="AC100" s="3"/>
      <c r="AD100" s="61"/>
      <c r="AE100" s="61"/>
    </row>
    <row r="101" spans="1:31" s="38" customFormat="1" ht="12.75" customHeight="1" x14ac:dyDescent="0.2">
      <c r="A101" s="13">
        <v>3</v>
      </c>
      <c r="B101" s="39">
        <v>11</v>
      </c>
      <c r="C101" s="184" t="s">
        <v>183</v>
      </c>
      <c r="D101" s="52" t="s">
        <v>154</v>
      </c>
      <c r="E101" s="42" t="s">
        <v>88</v>
      </c>
      <c r="F101" s="47">
        <v>413</v>
      </c>
      <c r="G101" s="119">
        <v>45.99</v>
      </c>
      <c r="H101" s="129" t="s">
        <v>230</v>
      </c>
      <c r="I101" s="98">
        <v>413</v>
      </c>
      <c r="J101" s="144">
        <f t="shared" si="10"/>
        <v>18993.870000000003</v>
      </c>
      <c r="K101" s="71"/>
      <c r="L101" s="98"/>
      <c r="M101" s="142">
        <f t="shared" si="11"/>
        <v>0</v>
      </c>
      <c r="N101" s="129"/>
      <c r="O101" s="98"/>
      <c r="P101" s="144">
        <f t="shared" si="12"/>
        <v>0</v>
      </c>
      <c r="Q101" s="213"/>
      <c r="R101" s="84"/>
      <c r="S101" s="142">
        <f t="shared" si="16"/>
        <v>0</v>
      </c>
      <c r="T101" s="206"/>
      <c r="U101" s="84"/>
      <c r="V101" s="144">
        <f t="shared" si="17"/>
        <v>0</v>
      </c>
      <c r="W101" s="213"/>
      <c r="X101" s="84"/>
      <c r="Y101" s="86">
        <f t="shared" si="18"/>
        <v>0</v>
      </c>
      <c r="Z101" s="99">
        <f t="shared" si="13"/>
        <v>413</v>
      </c>
      <c r="AA101" s="89">
        <f t="shared" si="14"/>
        <v>18993.870000000003</v>
      </c>
      <c r="AB101" s="183">
        <f t="shared" si="19"/>
        <v>0</v>
      </c>
      <c r="AC101" s="3"/>
      <c r="AD101" s="61"/>
      <c r="AE101" s="61"/>
    </row>
    <row r="102" spans="1:31" s="38" customFormat="1" ht="12.75" customHeight="1" x14ac:dyDescent="0.2">
      <c r="A102" s="13">
        <v>3</v>
      </c>
      <c r="B102" s="39">
        <v>12</v>
      </c>
      <c r="C102" s="184" t="s">
        <v>183</v>
      </c>
      <c r="D102" s="52" t="s">
        <v>155</v>
      </c>
      <c r="E102" s="45" t="s">
        <v>233</v>
      </c>
      <c r="F102" s="47">
        <v>228</v>
      </c>
      <c r="G102" s="119">
        <v>9.5</v>
      </c>
      <c r="H102" s="129"/>
      <c r="I102" s="98"/>
      <c r="J102" s="144">
        <f>G102*I102</f>
        <v>0</v>
      </c>
      <c r="K102" s="71"/>
      <c r="L102" s="98"/>
      <c r="M102" s="142">
        <f t="shared" si="11"/>
        <v>0</v>
      </c>
      <c r="N102" s="129"/>
      <c r="O102" s="98"/>
      <c r="P102" s="144">
        <f t="shared" si="12"/>
        <v>0</v>
      </c>
      <c r="Q102" s="213"/>
      <c r="R102" s="84"/>
      <c r="S102" s="142">
        <f t="shared" si="16"/>
        <v>0</v>
      </c>
      <c r="T102" s="206"/>
      <c r="U102" s="84"/>
      <c r="V102" s="144">
        <f t="shared" si="17"/>
        <v>0</v>
      </c>
      <c r="W102" s="213"/>
      <c r="X102" s="84"/>
      <c r="Y102" s="86">
        <f t="shared" si="18"/>
        <v>0</v>
      </c>
      <c r="Z102" s="99">
        <f t="shared" si="13"/>
        <v>0</v>
      </c>
      <c r="AA102" s="89">
        <f t="shared" si="14"/>
        <v>0</v>
      </c>
      <c r="AB102" s="183">
        <f t="shared" si="19"/>
        <v>228</v>
      </c>
      <c r="AC102" s="3"/>
      <c r="AD102" s="61"/>
      <c r="AE102" s="61"/>
    </row>
    <row r="103" spans="1:31" s="38" customFormat="1" ht="12.75" customHeight="1" x14ac:dyDescent="0.2">
      <c r="A103" s="13">
        <v>3</v>
      </c>
      <c r="B103" s="39">
        <v>13</v>
      </c>
      <c r="C103" s="184" t="s">
        <v>183</v>
      </c>
      <c r="D103" s="52" t="s">
        <v>156</v>
      </c>
      <c r="E103" s="42" t="s">
        <v>88</v>
      </c>
      <c r="F103" s="47">
        <v>730</v>
      </c>
      <c r="G103" s="119">
        <v>16.38</v>
      </c>
      <c r="H103" s="129" t="s">
        <v>221</v>
      </c>
      <c r="I103" s="98">
        <v>730</v>
      </c>
      <c r="J103" s="144">
        <f t="shared" si="10"/>
        <v>11957.4</v>
      </c>
      <c r="K103" s="71"/>
      <c r="L103" s="98"/>
      <c r="M103" s="142">
        <f t="shared" si="11"/>
        <v>0</v>
      </c>
      <c r="N103" s="129"/>
      <c r="O103" s="98"/>
      <c r="P103" s="144">
        <f t="shared" si="12"/>
        <v>0</v>
      </c>
      <c r="Q103" s="213"/>
      <c r="R103" s="84"/>
      <c r="S103" s="142">
        <f t="shared" si="16"/>
        <v>0</v>
      </c>
      <c r="T103" s="206"/>
      <c r="U103" s="84"/>
      <c r="V103" s="144">
        <f t="shared" si="17"/>
        <v>0</v>
      </c>
      <c r="W103" s="213"/>
      <c r="X103" s="84"/>
      <c r="Y103" s="86">
        <f t="shared" si="18"/>
        <v>0</v>
      </c>
      <c r="Z103" s="99">
        <f t="shared" si="13"/>
        <v>730</v>
      </c>
      <c r="AA103" s="89">
        <f t="shared" si="14"/>
        <v>11957.4</v>
      </c>
      <c r="AB103" s="183">
        <f t="shared" si="19"/>
        <v>0</v>
      </c>
      <c r="AC103" s="3"/>
      <c r="AD103" s="61"/>
      <c r="AE103" s="61"/>
    </row>
    <row r="104" spans="1:31" s="38" customFormat="1" ht="12.75" customHeight="1" x14ac:dyDescent="0.2">
      <c r="A104" s="13">
        <v>3</v>
      </c>
      <c r="B104" s="39">
        <v>14</v>
      </c>
      <c r="C104" s="184" t="s">
        <v>183</v>
      </c>
      <c r="D104" s="52" t="s">
        <v>157</v>
      </c>
      <c r="E104" s="42" t="s">
        <v>88</v>
      </c>
      <c r="F104" s="47">
        <v>730</v>
      </c>
      <c r="G104" s="119">
        <v>17.010000000000002</v>
      </c>
      <c r="H104" s="129" t="s">
        <v>221</v>
      </c>
      <c r="I104" s="98">
        <v>730</v>
      </c>
      <c r="J104" s="144">
        <f t="shared" si="10"/>
        <v>12417.300000000001</v>
      </c>
      <c r="K104" s="71"/>
      <c r="L104" s="98"/>
      <c r="M104" s="142">
        <f t="shared" si="11"/>
        <v>0</v>
      </c>
      <c r="N104" s="129"/>
      <c r="O104" s="98"/>
      <c r="P104" s="144">
        <f t="shared" si="12"/>
        <v>0</v>
      </c>
      <c r="Q104" s="213"/>
      <c r="R104" s="84"/>
      <c r="S104" s="142">
        <f t="shared" si="16"/>
        <v>0</v>
      </c>
      <c r="T104" s="206"/>
      <c r="U104" s="84"/>
      <c r="V104" s="144">
        <f t="shared" si="17"/>
        <v>0</v>
      </c>
      <c r="W104" s="213"/>
      <c r="X104" s="84"/>
      <c r="Y104" s="86">
        <f t="shared" si="18"/>
        <v>0</v>
      </c>
      <c r="Z104" s="99">
        <f t="shared" si="13"/>
        <v>730</v>
      </c>
      <c r="AA104" s="89">
        <f t="shared" si="14"/>
        <v>12417.300000000001</v>
      </c>
      <c r="AB104" s="183">
        <f t="shared" si="19"/>
        <v>0</v>
      </c>
      <c r="AC104" s="3"/>
      <c r="AD104" s="61"/>
      <c r="AE104" s="61"/>
    </row>
    <row r="105" spans="1:31" s="38" customFormat="1" ht="12.75" customHeight="1" x14ac:dyDescent="0.2">
      <c r="A105" s="13">
        <v>3</v>
      </c>
      <c r="B105" s="39">
        <v>15</v>
      </c>
      <c r="C105" s="184" t="s">
        <v>183</v>
      </c>
      <c r="D105" s="52" t="s">
        <v>158</v>
      </c>
      <c r="E105" s="42" t="s">
        <v>88</v>
      </c>
      <c r="F105" s="47">
        <v>690</v>
      </c>
      <c r="G105" s="119">
        <v>14.64</v>
      </c>
      <c r="H105" s="129" t="s">
        <v>221</v>
      </c>
      <c r="I105" s="98">
        <v>690</v>
      </c>
      <c r="J105" s="144">
        <f t="shared" si="10"/>
        <v>10101.6</v>
      </c>
      <c r="K105" s="71"/>
      <c r="L105" s="98"/>
      <c r="M105" s="142">
        <f t="shared" si="11"/>
        <v>0</v>
      </c>
      <c r="N105" s="129"/>
      <c r="O105" s="98"/>
      <c r="P105" s="144">
        <f t="shared" si="12"/>
        <v>0</v>
      </c>
      <c r="Q105" s="213"/>
      <c r="R105" s="84"/>
      <c r="S105" s="142">
        <f t="shared" si="16"/>
        <v>0</v>
      </c>
      <c r="T105" s="206"/>
      <c r="U105" s="84"/>
      <c r="V105" s="144">
        <f t="shared" si="17"/>
        <v>0</v>
      </c>
      <c r="W105" s="213"/>
      <c r="X105" s="84"/>
      <c r="Y105" s="86">
        <f t="shared" si="18"/>
        <v>0</v>
      </c>
      <c r="Z105" s="99">
        <f t="shared" si="13"/>
        <v>690</v>
      </c>
      <c r="AA105" s="89">
        <f t="shared" si="14"/>
        <v>10101.6</v>
      </c>
      <c r="AB105" s="183">
        <f t="shared" si="19"/>
        <v>0</v>
      </c>
      <c r="AC105" s="3"/>
      <c r="AD105" s="61"/>
      <c r="AE105" s="61"/>
    </row>
    <row r="106" spans="1:31" s="38" customFormat="1" ht="12.75" customHeight="1" x14ac:dyDescent="0.2">
      <c r="A106" s="13">
        <v>3</v>
      </c>
      <c r="B106" s="39">
        <v>16</v>
      </c>
      <c r="C106" s="184" t="s">
        <v>183</v>
      </c>
      <c r="D106" s="52" t="s">
        <v>159</v>
      </c>
      <c r="E106" s="42" t="s">
        <v>88</v>
      </c>
      <c r="F106" s="47">
        <v>730</v>
      </c>
      <c r="G106" s="119">
        <v>15.36</v>
      </c>
      <c r="H106" s="129" t="s">
        <v>221</v>
      </c>
      <c r="I106" s="98">
        <v>730</v>
      </c>
      <c r="J106" s="144">
        <f t="shared" si="10"/>
        <v>11212.8</v>
      </c>
      <c r="K106" s="71"/>
      <c r="L106" s="98"/>
      <c r="M106" s="142">
        <f t="shared" si="11"/>
        <v>0</v>
      </c>
      <c r="N106" s="129"/>
      <c r="O106" s="98"/>
      <c r="P106" s="144">
        <f t="shared" si="12"/>
        <v>0</v>
      </c>
      <c r="Q106" s="213"/>
      <c r="R106" s="84"/>
      <c r="S106" s="142">
        <f t="shared" si="16"/>
        <v>0</v>
      </c>
      <c r="T106" s="206"/>
      <c r="U106" s="84"/>
      <c r="V106" s="144">
        <f t="shared" si="17"/>
        <v>0</v>
      </c>
      <c r="W106" s="213"/>
      <c r="X106" s="84"/>
      <c r="Y106" s="86">
        <f t="shared" si="18"/>
        <v>0</v>
      </c>
      <c r="Z106" s="99">
        <f t="shared" si="13"/>
        <v>730</v>
      </c>
      <c r="AA106" s="89">
        <f t="shared" si="14"/>
        <v>11212.8</v>
      </c>
      <c r="AB106" s="183">
        <f t="shared" si="19"/>
        <v>0</v>
      </c>
      <c r="AC106" s="3"/>
      <c r="AD106" s="61"/>
      <c r="AE106" s="61"/>
    </row>
    <row r="107" spans="1:31" s="38" customFormat="1" ht="12.75" customHeight="1" x14ac:dyDescent="0.2">
      <c r="A107" s="13">
        <v>3</v>
      </c>
      <c r="B107" s="39">
        <v>17</v>
      </c>
      <c r="C107" s="184" t="s">
        <v>183</v>
      </c>
      <c r="D107" s="52" t="s">
        <v>160</v>
      </c>
      <c r="E107" s="42" t="s">
        <v>88</v>
      </c>
      <c r="F107" s="47">
        <v>690</v>
      </c>
      <c r="G107" s="119">
        <v>21.98</v>
      </c>
      <c r="H107" s="129" t="s">
        <v>221</v>
      </c>
      <c r="I107" s="98">
        <v>690</v>
      </c>
      <c r="J107" s="144">
        <f t="shared" si="10"/>
        <v>15166.2</v>
      </c>
      <c r="K107" s="104" t="s">
        <v>228</v>
      </c>
      <c r="L107" s="103">
        <v>690</v>
      </c>
      <c r="M107" s="208">
        <f>G107*L107</f>
        <v>15166.2</v>
      </c>
      <c r="N107" s="129"/>
      <c r="O107" s="98"/>
      <c r="P107" s="144">
        <f t="shared" si="12"/>
        <v>0</v>
      </c>
      <c r="Q107" s="213"/>
      <c r="R107" s="84"/>
      <c r="S107" s="142">
        <f t="shared" si="16"/>
        <v>0</v>
      </c>
      <c r="T107" s="206"/>
      <c r="U107" s="84"/>
      <c r="V107" s="144">
        <f t="shared" si="17"/>
        <v>0</v>
      </c>
      <c r="W107" s="213"/>
      <c r="X107" s="84"/>
      <c r="Y107" s="86">
        <f t="shared" si="18"/>
        <v>0</v>
      </c>
      <c r="Z107" s="99">
        <f t="shared" si="13"/>
        <v>1380</v>
      </c>
      <c r="AA107" s="89">
        <f t="shared" si="14"/>
        <v>30332.400000000001</v>
      </c>
      <c r="AB107" s="183"/>
      <c r="AC107" s="234" t="s">
        <v>243</v>
      </c>
      <c r="AD107" s="61"/>
      <c r="AE107" s="61"/>
    </row>
    <row r="108" spans="1:31" s="38" customFormat="1" ht="12.75" customHeight="1" x14ac:dyDescent="0.2">
      <c r="A108" s="13">
        <v>3</v>
      </c>
      <c r="B108" s="39">
        <v>18</v>
      </c>
      <c r="C108" s="184" t="s">
        <v>183</v>
      </c>
      <c r="D108" s="52" t="s">
        <v>161</v>
      </c>
      <c r="E108" s="42" t="s">
        <v>88</v>
      </c>
      <c r="F108" s="47">
        <v>612</v>
      </c>
      <c r="G108" s="119">
        <v>37.28</v>
      </c>
      <c r="H108" s="129"/>
      <c r="I108" s="98"/>
      <c r="J108" s="144">
        <f t="shared" si="10"/>
        <v>0</v>
      </c>
      <c r="K108" s="71"/>
      <c r="L108" s="98"/>
      <c r="M108" s="142">
        <f t="shared" si="11"/>
        <v>0</v>
      </c>
      <c r="N108" s="129"/>
      <c r="O108" s="98"/>
      <c r="P108" s="144">
        <f t="shared" si="12"/>
        <v>0</v>
      </c>
      <c r="Q108" s="213"/>
      <c r="R108" s="84"/>
      <c r="S108" s="142">
        <f t="shared" si="16"/>
        <v>0</v>
      </c>
      <c r="T108" s="206"/>
      <c r="U108" s="84"/>
      <c r="V108" s="144">
        <f t="shared" si="17"/>
        <v>0</v>
      </c>
      <c r="W108" s="213"/>
      <c r="X108" s="84"/>
      <c r="Y108" s="86">
        <f t="shared" si="18"/>
        <v>0</v>
      </c>
      <c r="Z108" s="99">
        <f t="shared" si="13"/>
        <v>0</v>
      </c>
      <c r="AA108" s="89">
        <f t="shared" si="14"/>
        <v>0</v>
      </c>
      <c r="AB108" s="183">
        <f t="shared" ref="AB108:AB139" si="20">F108-Z108</f>
        <v>612</v>
      </c>
      <c r="AC108" s="3"/>
      <c r="AD108" s="61"/>
      <c r="AE108" s="61"/>
    </row>
    <row r="109" spans="1:31" s="38" customFormat="1" ht="12.75" customHeight="1" x14ac:dyDescent="0.2">
      <c r="A109" s="13">
        <v>3</v>
      </c>
      <c r="B109" s="39">
        <v>19</v>
      </c>
      <c r="C109" s="184" t="s">
        <v>183</v>
      </c>
      <c r="D109" s="52" t="s">
        <v>16</v>
      </c>
      <c r="E109" s="42" t="s">
        <v>88</v>
      </c>
      <c r="F109" s="47">
        <v>144</v>
      </c>
      <c r="G109" s="119">
        <v>5.18</v>
      </c>
      <c r="H109" s="129"/>
      <c r="I109" s="98"/>
      <c r="J109" s="144">
        <f t="shared" si="10"/>
        <v>0</v>
      </c>
      <c r="K109" s="71"/>
      <c r="L109" s="98"/>
      <c r="M109" s="142">
        <f t="shared" si="11"/>
        <v>0</v>
      </c>
      <c r="N109" s="129"/>
      <c r="O109" s="98"/>
      <c r="P109" s="144">
        <f t="shared" si="12"/>
        <v>0</v>
      </c>
      <c r="Q109" s="213"/>
      <c r="R109" s="84"/>
      <c r="S109" s="142">
        <f t="shared" si="16"/>
        <v>0</v>
      </c>
      <c r="T109" s="206"/>
      <c r="U109" s="84"/>
      <c r="V109" s="144">
        <f t="shared" si="17"/>
        <v>0</v>
      </c>
      <c r="W109" s="213"/>
      <c r="X109" s="84"/>
      <c r="Y109" s="86">
        <f t="shared" si="18"/>
        <v>0</v>
      </c>
      <c r="Z109" s="99">
        <f t="shared" si="13"/>
        <v>0</v>
      </c>
      <c r="AA109" s="89">
        <f t="shared" si="14"/>
        <v>0</v>
      </c>
      <c r="AB109" s="183">
        <f t="shared" si="20"/>
        <v>144</v>
      </c>
      <c r="AC109" s="3"/>
      <c r="AD109" s="61"/>
      <c r="AE109" s="61"/>
    </row>
    <row r="110" spans="1:31" s="38" customFormat="1" ht="12.75" customHeight="1" x14ac:dyDescent="0.2">
      <c r="A110" s="13">
        <v>3</v>
      </c>
      <c r="B110" s="39">
        <v>20</v>
      </c>
      <c r="C110" s="184" t="s">
        <v>183</v>
      </c>
      <c r="D110" s="52" t="s">
        <v>10</v>
      </c>
      <c r="E110" s="42" t="s">
        <v>88</v>
      </c>
      <c r="F110" s="47">
        <v>117</v>
      </c>
      <c r="G110" s="119">
        <v>5.19</v>
      </c>
      <c r="H110" s="129"/>
      <c r="I110" s="98"/>
      <c r="J110" s="144">
        <f t="shared" si="10"/>
        <v>0</v>
      </c>
      <c r="K110" s="71"/>
      <c r="L110" s="98"/>
      <c r="M110" s="142">
        <f t="shared" si="11"/>
        <v>0</v>
      </c>
      <c r="N110" s="129"/>
      <c r="O110" s="98"/>
      <c r="P110" s="144">
        <f t="shared" si="12"/>
        <v>0</v>
      </c>
      <c r="Q110" s="213"/>
      <c r="R110" s="84"/>
      <c r="S110" s="142">
        <f t="shared" si="16"/>
        <v>0</v>
      </c>
      <c r="T110" s="206"/>
      <c r="U110" s="84"/>
      <c r="V110" s="144">
        <f t="shared" si="17"/>
        <v>0</v>
      </c>
      <c r="W110" s="213"/>
      <c r="X110" s="84"/>
      <c r="Y110" s="86">
        <f t="shared" si="18"/>
        <v>0</v>
      </c>
      <c r="Z110" s="99">
        <f t="shared" si="13"/>
        <v>0</v>
      </c>
      <c r="AA110" s="89">
        <f t="shared" si="14"/>
        <v>0</v>
      </c>
      <c r="AB110" s="183">
        <f t="shared" si="20"/>
        <v>117</v>
      </c>
      <c r="AC110" s="3"/>
      <c r="AD110" s="61"/>
      <c r="AE110" s="61"/>
    </row>
    <row r="111" spans="1:31" s="38" customFormat="1" ht="12.75" customHeight="1" x14ac:dyDescent="0.2">
      <c r="A111" s="13">
        <v>3</v>
      </c>
      <c r="B111" s="39">
        <v>21</v>
      </c>
      <c r="C111" s="184" t="s">
        <v>183</v>
      </c>
      <c r="D111" s="52" t="s">
        <v>86</v>
      </c>
      <c r="E111" s="42" t="s">
        <v>88</v>
      </c>
      <c r="F111" s="47">
        <v>207</v>
      </c>
      <c r="G111" s="119">
        <v>6.09</v>
      </c>
      <c r="H111" s="129"/>
      <c r="I111" s="98"/>
      <c r="J111" s="144">
        <f t="shared" si="10"/>
        <v>0</v>
      </c>
      <c r="K111" s="71"/>
      <c r="L111" s="98"/>
      <c r="M111" s="142">
        <f t="shared" si="11"/>
        <v>0</v>
      </c>
      <c r="N111" s="129"/>
      <c r="O111" s="98"/>
      <c r="P111" s="144">
        <f t="shared" si="12"/>
        <v>0</v>
      </c>
      <c r="Q111" s="213"/>
      <c r="R111" s="84"/>
      <c r="S111" s="142">
        <f t="shared" si="16"/>
        <v>0</v>
      </c>
      <c r="T111" s="206"/>
      <c r="U111" s="84"/>
      <c r="V111" s="144">
        <f t="shared" si="17"/>
        <v>0</v>
      </c>
      <c r="W111" s="213"/>
      <c r="X111" s="84"/>
      <c r="Y111" s="86">
        <f t="shared" si="18"/>
        <v>0</v>
      </c>
      <c r="Z111" s="99">
        <f t="shared" si="13"/>
        <v>0</v>
      </c>
      <c r="AA111" s="89">
        <f t="shared" si="14"/>
        <v>0</v>
      </c>
      <c r="AB111" s="183">
        <f t="shared" si="20"/>
        <v>207</v>
      </c>
      <c r="AC111" s="3"/>
      <c r="AD111" s="61"/>
      <c r="AE111" s="61"/>
    </row>
    <row r="112" spans="1:31" s="38" customFormat="1" ht="12.75" customHeight="1" x14ac:dyDescent="0.2">
      <c r="A112" s="13">
        <v>3</v>
      </c>
      <c r="B112" s="39">
        <v>22</v>
      </c>
      <c r="C112" s="184" t="s">
        <v>183</v>
      </c>
      <c r="D112" s="52" t="s">
        <v>162</v>
      </c>
      <c r="E112" s="42" t="s">
        <v>88</v>
      </c>
      <c r="F112" s="47">
        <v>441</v>
      </c>
      <c r="G112" s="119">
        <v>4.68</v>
      </c>
      <c r="H112" s="129"/>
      <c r="I112" s="98"/>
      <c r="J112" s="144">
        <f t="shared" si="10"/>
        <v>0</v>
      </c>
      <c r="K112" s="71"/>
      <c r="L112" s="98"/>
      <c r="M112" s="142">
        <f t="shared" si="11"/>
        <v>0</v>
      </c>
      <c r="N112" s="129"/>
      <c r="O112" s="98"/>
      <c r="P112" s="144">
        <f t="shared" si="12"/>
        <v>0</v>
      </c>
      <c r="Q112" s="213"/>
      <c r="R112" s="84"/>
      <c r="S112" s="142">
        <f t="shared" si="16"/>
        <v>0</v>
      </c>
      <c r="T112" s="206"/>
      <c r="U112" s="84"/>
      <c r="V112" s="144">
        <f t="shared" si="17"/>
        <v>0</v>
      </c>
      <c r="W112" s="213"/>
      <c r="X112" s="84"/>
      <c r="Y112" s="86">
        <f t="shared" si="18"/>
        <v>0</v>
      </c>
      <c r="Z112" s="99">
        <f t="shared" si="13"/>
        <v>0</v>
      </c>
      <c r="AA112" s="89">
        <f t="shared" si="14"/>
        <v>0</v>
      </c>
      <c r="AB112" s="183">
        <f t="shared" si="20"/>
        <v>441</v>
      </c>
      <c r="AC112" s="3"/>
      <c r="AD112" s="61"/>
      <c r="AE112" s="61"/>
    </row>
    <row r="113" spans="1:31" ht="13.5" customHeight="1" x14ac:dyDescent="0.2">
      <c r="A113" s="13">
        <v>3</v>
      </c>
      <c r="B113" s="39">
        <v>23</v>
      </c>
      <c r="C113" s="184" t="s">
        <v>183</v>
      </c>
      <c r="D113" s="52" t="s">
        <v>40</v>
      </c>
      <c r="E113" s="42" t="s">
        <v>88</v>
      </c>
      <c r="F113" s="47">
        <v>486</v>
      </c>
      <c r="G113" s="119">
        <v>5.45</v>
      </c>
      <c r="H113" s="129"/>
      <c r="I113" s="98"/>
      <c r="J113" s="144">
        <f t="shared" si="10"/>
        <v>0</v>
      </c>
      <c r="K113" s="71"/>
      <c r="L113" s="98"/>
      <c r="M113" s="142">
        <f t="shared" si="11"/>
        <v>0</v>
      </c>
      <c r="N113" s="129"/>
      <c r="O113" s="98"/>
      <c r="P113" s="144">
        <f t="shared" si="12"/>
        <v>0</v>
      </c>
      <c r="Q113" s="213"/>
      <c r="R113" s="84"/>
      <c r="S113" s="142">
        <f t="shared" si="16"/>
        <v>0</v>
      </c>
      <c r="T113" s="206"/>
      <c r="U113" s="84"/>
      <c r="V113" s="144">
        <f t="shared" si="17"/>
        <v>0</v>
      </c>
      <c r="W113" s="213"/>
      <c r="X113" s="84"/>
      <c r="Y113" s="86">
        <f t="shared" si="18"/>
        <v>0</v>
      </c>
      <c r="Z113" s="99">
        <f t="shared" si="13"/>
        <v>0</v>
      </c>
      <c r="AA113" s="89">
        <f t="shared" si="14"/>
        <v>0</v>
      </c>
      <c r="AB113" s="183">
        <f t="shared" si="20"/>
        <v>486</v>
      </c>
      <c r="AC113" s="3"/>
      <c r="AD113" s="61"/>
      <c r="AE113" s="61"/>
    </row>
    <row r="114" spans="1:31" ht="13.5" customHeight="1" x14ac:dyDescent="0.2">
      <c r="A114" s="13">
        <v>3</v>
      </c>
      <c r="B114" s="39">
        <v>24</v>
      </c>
      <c r="C114" s="184" t="s">
        <v>183</v>
      </c>
      <c r="D114" s="52" t="s">
        <v>163</v>
      </c>
      <c r="E114" s="42" t="s">
        <v>88</v>
      </c>
      <c r="F114" s="47">
        <v>495</v>
      </c>
      <c r="G114" s="119">
        <v>6.85</v>
      </c>
      <c r="H114" s="129"/>
      <c r="I114" s="98"/>
      <c r="J114" s="144">
        <f t="shared" si="10"/>
        <v>0</v>
      </c>
      <c r="K114" s="71"/>
      <c r="L114" s="98"/>
      <c r="M114" s="142">
        <f t="shared" si="11"/>
        <v>0</v>
      </c>
      <c r="N114" s="129"/>
      <c r="O114" s="98"/>
      <c r="P114" s="144">
        <f t="shared" si="12"/>
        <v>0</v>
      </c>
      <c r="Q114" s="213"/>
      <c r="R114" s="84"/>
      <c r="S114" s="142">
        <f t="shared" si="16"/>
        <v>0</v>
      </c>
      <c r="T114" s="206"/>
      <c r="U114" s="84"/>
      <c r="V114" s="144">
        <f t="shared" si="17"/>
        <v>0</v>
      </c>
      <c r="W114" s="213"/>
      <c r="X114" s="84"/>
      <c r="Y114" s="86">
        <f t="shared" si="18"/>
        <v>0</v>
      </c>
      <c r="Z114" s="99">
        <f t="shared" si="13"/>
        <v>0</v>
      </c>
      <c r="AA114" s="89">
        <f t="shared" si="14"/>
        <v>0</v>
      </c>
      <c r="AB114" s="183">
        <f t="shared" si="20"/>
        <v>495</v>
      </c>
      <c r="AC114" s="3"/>
      <c r="AD114" s="61"/>
      <c r="AE114" s="61"/>
    </row>
    <row r="115" spans="1:31" ht="13.5" customHeight="1" x14ac:dyDescent="0.2">
      <c r="A115" s="13">
        <v>3</v>
      </c>
      <c r="B115" s="39">
        <v>25</v>
      </c>
      <c r="C115" s="184" t="s">
        <v>183</v>
      </c>
      <c r="D115" s="52" t="s">
        <v>164</v>
      </c>
      <c r="E115" s="42" t="s">
        <v>88</v>
      </c>
      <c r="F115" s="47">
        <v>153</v>
      </c>
      <c r="G115" s="119">
        <v>7.57</v>
      </c>
      <c r="H115" s="129"/>
      <c r="I115" s="98"/>
      <c r="J115" s="144">
        <f t="shared" si="10"/>
        <v>0</v>
      </c>
      <c r="K115" s="71"/>
      <c r="L115" s="98"/>
      <c r="M115" s="142">
        <f t="shared" si="11"/>
        <v>0</v>
      </c>
      <c r="N115" s="129"/>
      <c r="O115" s="98"/>
      <c r="P115" s="144">
        <f t="shared" si="12"/>
        <v>0</v>
      </c>
      <c r="Q115" s="213"/>
      <c r="R115" s="84"/>
      <c r="S115" s="142">
        <f t="shared" si="16"/>
        <v>0</v>
      </c>
      <c r="T115" s="206"/>
      <c r="U115" s="84"/>
      <c r="V115" s="144">
        <f t="shared" si="17"/>
        <v>0</v>
      </c>
      <c r="W115" s="213"/>
      <c r="X115" s="84"/>
      <c r="Y115" s="86">
        <f t="shared" si="18"/>
        <v>0</v>
      </c>
      <c r="Z115" s="99">
        <f t="shared" si="13"/>
        <v>0</v>
      </c>
      <c r="AA115" s="89">
        <f t="shared" si="14"/>
        <v>0</v>
      </c>
      <c r="AB115" s="183">
        <f t="shared" si="20"/>
        <v>153</v>
      </c>
      <c r="AC115" s="3"/>
      <c r="AD115" s="61"/>
      <c r="AE115" s="61"/>
    </row>
    <row r="116" spans="1:31" ht="13.5" customHeight="1" x14ac:dyDescent="0.2">
      <c r="A116" s="13">
        <v>3</v>
      </c>
      <c r="B116" s="39">
        <v>26</v>
      </c>
      <c r="C116" s="184" t="s">
        <v>183</v>
      </c>
      <c r="D116" s="52" t="s">
        <v>11</v>
      </c>
      <c r="E116" s="42" t="s">
        <v>88</v>
      </c>
      <c r="F116" s="47">
        <v>243</v>
      </c>
      <c r="G116" s="119">
        <v>6.07</v>
      </c>
      <c r="H116" s="129"/>
      <c r="I116" s="98"/>
      <c r="J116" s="144">
        <f t="shared" si="10"/>
        <v>0</v>
      </c>
      <c r="K116" s="71"/>
      <c r="L116" s="98"/>
      <c r="M116" s="142">
        <f t="shared" si="11"/>
        <v>0</v>
      </c>
      <c r="N116" s="129"/>
      <c r="O116" s="98"/>
      <c r="P116" s="144">
        <f t="shared" si="12"/>
        <v>0</v>
      </c>
      <c r="Q116" s="213"/>
      <c r="R116" s="84"/>
      <c r="S116" s="142">
        <f t="shared" si="16"/>
        <v>0</v>
      </c>
      <c r="T116" s="206"/>
      <c r="U116" s="84"/>
      <c r="V116" s="144">
        <f t="shared" si="17"/>
        <v>0</v>
      </c>
      <c r="W116" s="213"/>
      <c r="X116" s="84"/>
      <c r="Y116" s="86">
        <f t="shared" si="18"/>
        <v>0</v>
      </c>
      <c r="Z116" s="99">
        <f t="shared" si="13"/>
        <v>0</v>
      </c>
      <c r="AA116" s="89">
        <f t="shared" si="14"/>
        <v>0</v>
      </c>
      <c r="AB116" s="183">
        <f t="shared" si="20"/>
        <v>243</v>
      </c>
      <c r="AC116" s="3"/>
      <c r="AD116" s="61"/>
      <c r="AE116" s="61"/>
    </row>
    <row r="117" spans="1:31" ht="12.75" customHeight="1" x14ac:dyDescent="0.2">
      <c r="A117" s="13">
        <v>3</v>
      </c>
      <c r="B117" s="39">
        <v>27</v>
      </c>
      <c r="C117" s="184" t="s">
        <v>183</v>
      </c>
      <c r="D117" s="52" t="s">
        <v>12</v>
      </c>
      <c r="E117" s="42" t="s">
        <v>88</v>
      </c>
      <c r="F117" s="47">
        <v>144</v>
      </c>
      <c r="G117" s="119">
        <v>3.88</v>
      </c>
      <c r="H117" s="129"/>
      <c r="I117" s="98"/>
      <c r="J117" s="144">
        <f t="shared" si="10"/>
        <v>0</v>
      </c>
      <c r="K117" s="71"/>
      <c r="L117" s="98"/>
      <c r="M117" s="142">
        <f t="shared" si="11"/>
        <v>0</v>
      </c>
      <c r="N117" s="129"/>
      <c r="O117" s="98"/>
      <c r="P117" s="144">
        <f t="shared" si="12"/>
        <v>0</v>
      </c>
      <c r="Q117" s="213"/>
      <c r="R117" s="84"/>
      <c r="S117" s="142">
        <f t="shared" si="16"/>
        <v>0</v>
      </c>
      <c r="T117" s="206"/>
      <c r="U117" s="84"/>
      <c r="V117" s="144">
        <f t="shared" si="17"/>
        <v>0</v>
      </c>
      <c r="W117" s="213"/>
      <c r="X117" s="84"/>
      <c r="Y117" s="86">
        <f t="shared" si="18"/>
        <v>0</v>
      </c>
      <c r="Z117" s="99">
        <f t="shared" si="13"/>
        <v>0</v>
      </c>
      <c r="AA117" s="89">
        <f t="shared" si="14"/>
        <v>0</v>
      </c>
      <c r="AB117" s="183">
        <f t="shared" si="20"/>
        <v>144</v>
      </c>
      <c r="AC117" s="3"/>
      <c r="AD117" s="61"/>
      <c r="AE117" s="61"/>
    </row>
    <row r="118" spans="1:31" ht="12.75" customHeight="1" x14ac:dyDescent="0.2">
      <c r="A118" s="13">
        <v>3</v>
      </c>
      <c r="B118" s="39">
        <v>28</v>
      </c>
      <c r="C118" s="184" t="s">
        <v>183</v>
      </c>
      <c r="D118" s="52" t="s">
        <v>174</v>
      </c>
      <c r="E118" s="42" t="s">
        <v>88</v>
      </c>
      <c r="F118" s="47">
        <v>560</v>
      </c>
      <c r="G118" s="119">
        <v>7.29</v>
      </c>
      <c r="H118" s="129"/>
      <c r="I118" s="98"/>
      <c r="J118" s="144">
        <f t="shared" si="10"/>
        <v>0</v>
      </c>
      <c r="K118" s="71"/>
      <c r="L118" s="98"/>
      <c r="M118" s="142">
        <f t="shared" si="11"/>
        <v>0</v>
      </c>
      <c r="N118" s="129"/>
      <c r="O118" s="98"/>
      <c r="P118" s="144">
        <f t="shared" si="12"/>
        <v>0</v>
      </c>
      <c r="Q118" s="213"/>
      <c r="R118" s="84"/>
      <c r="S118" s="142">
        <f t="shared" si="16"/>
        <v>0</v>
      </c>
      <c r="T118" s="206"/>
      <c r="U118" s="84"/>
      <c r="V118" s="144">
        <f t="shared" si="17"/>
        <v>0</v>
      </c>
      <c r="W118" s="213"/>
      <c r="X118" s="84"/>
      <c r="Y118" s="86">
        <f t="shared" si="18"/>
        <v>0</v>
      </c>
      <c r="Z118" s="99">
        <f t="shared" si="13"/>
        <v>0</v>
      </c>
      <c r="AA118" s="89">
        <f t="shared" si="14"/>
        <v>0</v>
      </c>
      <c r="AB118" s="183">
        <f t="shared" si="20"/>
        <v>560</v>
      </c>
      <c r="AC118" s="3"/>
      <c r="AD118" s="61"/>
      <c r="AE118" s="61"/>
    </row>
    <row r="119" spans="1:31" ht="12.75" customHeight="1" x14ac:dyDescent="0.2">
      <c r="A119" s="13">
        <v>3</v>
      </c>
      <c r="B119" s="39">
        <v>29</v>
      </c>
      <c r="C119" s="184" t="s">
        <v>183</v>
      </c>
      <c r="D119" s="52" t="s">
        <v>13</v>
      </c>
      <c r="E119" s="42" t="s">
        <v>88</v>
      </c>
      <c r="F119" s="47">
        <v>133</v>
      </c>
      <c r="G119" s="119">
        <v>7.2</v>
      </c>
      <c r="H119" s="129"/>
      <c r="I119" s="98"/>
      <c r="J119" s="144">
        <f t="shared" si="10"/>
        <v>0</v>
      </c>
      <c r="K119" s="71"/>
      <c r="L119" s="98"/>
      <c r="M119" s="142">
        <f t="shared" si="11"/>
        <v>0</v>
      </c>
      <c r="N119" s="129"/>
      <c r="O119" s="98"/>
      <c r="P119" s="144">
        <f t="shared" si="12"/>
        <v>0</v>
      </c>
      <c r="Q119" s="213"/>
      <c r="R119" s="84"/>
      <c r="S119" s="142">
        <f t="shared" si="16"/>
        <v>0</v>
      </c>
      <c r="T119" s="206"/>
      <c r="U119" s="84"/>
      <c r="V119" s="144">
        <f t="shared" si="17"/>
        <v>0</v>
      </c>
      <c r="W119" s="213"/>
      <c r="X119" s="84"/>
      <c r="Y119" s="86">
        <f t="shared" si="18"/>
        <v>0</v>
      </c>
      <c r="Z119" s="99">
        <f t="shared" si="13"/>
        <v>0</v>
      </c>
      <c r="AA119" s="89">
        <f t="shared" si="14"/>
        <v>0</v>
      </c>
      <c r="AB119" s="183">
        <f t="shared" si="20"/>
        <v>133</v>
      </c>
      <c r="AC119" s="3"/>
      <c r="AD119" s="61"/>
      <c r="AE119" s="61"/>
    </row>
    <row r="120" spans="1:31" ht="12.75" customHeight="1" x14ac:dyDescent="0.2">
      <c r="A120" s="13">
        <v>3</v>
      </c>
      <c r="B120" s="39">
        <v>30</v>
      </c>
      <c r="C120" s="184" t="s">
        <v>183</v>
      </c>
      <c r="D120" s="52" t="s">
        <v>166</v>
      </c>
      <c r="E120" s="42" t="s">
        <v>88</v>
      </c>
      <c r="F120" s="47">
        <v>774</v>
      </c>
      <c r="G120" s="119">
        <v>4.62</v>
      </c>
      <c r="H120" s="129"/>
      <c r="I120" s="98"/>
      <c r="J120" s="144">
        <f t="shared" si="10"/>
        <v>0</v>
      </c>
      <c r="K120" s="71"/>
      <c r="L120" s="98"/>
      <c r="M120" s="142">
        <f t="shared" si="11"/>
        <v>0</v>
      </c>
      <c r="N120" s="129"/>
      <c r="O120" s="98"/>
      <c r="P120" s="144">
        <f t="shared" si="12"/>
        <v>0</v>
      </c>
      <c r="Q120" s="213"/>
      <c r="R120" s="84"/>
      <c r="S120" s="142">
        <f t="shared" si="16"/>
        <v>0</v>
      </c>
      <c r="T120" s="206"/>
      <c r="U120" s="84"/>
      <c r="V120" s="144">
        <f t="shared" si="17"/>
        <v>0</v>
      </c>
      <c r="W120" s="213"/>
      <c r="X120" s="84"/>
      <c r="Y120" s="86">
        <f t="shared" si="18"/>
        <v>0</v>
      </c>
      <c r="Z120" s="99">
        <f t="shared" si="13"/>
        <v>0</v>
      </c>
      <c r="AA120" s="89">
        <f t="shared" si="14"/>
        <v>0</v>
      </c>
      <c r="AB120" s="183">
        <f t="shared" si="20"/>
        <v>774</v>
      </c>
      <c r="AC120" s="3"/>
      <c r="AD120" s="61"/>
      <c r="AE120" s="61"/>
    </row>
    <row r="121" spans="1:31" ht="12.75" customHeight="1" x14ac:dyDescent="0.2">
      <c r="A121" s="13">
        <v>3</v>
      </c>
      <c r="B121" s="39">
        <v>31</v>
      </c>
      <c r="C121" s="184" t="s">
        <v>183</v>
      </c>
      <c r="D121" s="52" t="s">
        <v>175</v>
      </c>
      <c r="E121" s="42" t="s">
        <v>88</v>
      </c>
      <c r="F121" s="47">
        <v>387</v>
      </c>
      <c r="G121" s="119">
        <v>4.8</v>
      </c>
      <c r="H121" s="129"/>
      <c r="I121" s="98"/>
      <c r="J121" s="144">
        <f t="shared" si="10"/>
        <v>0</v>
      </c>
      <c r="K121" s="71"/>
      <c r="L121" s="98"/>
      <c r="M121" s="142">
        <f t="shared" si="11"/>
        <v>0</v>
      </c>
      <c r="N121" s="129"/>
      <c r="O121" s="98"/>
      <c r="P121" s="144">
        <f t="shared" si="12"/>
        <v>0</v>
      </c>
      <c r="Q121" s="213"/>
      <c r="R121" s="84"/>
      <c r="S121" s="142">
        <f t="shared" si="16"/>
        <v>0</v>
      </c>
      <c r="T121" s="206"/>
      <c r="U121" s="84"/>
      <c r="V121" s="144">
        <f t="shared" si="17"/>
        <v>0</v>
      </c>
      <c r="W121" s="213"/>
      <c r="X121" s="84"/>
      <c r="Y121" s="86">
        <f t="shared" si="18"/>
        <v>0</v>
      </c>
      <c r="Z121" s="99">
        <f t="shared" si="13"/>
        <v>0</v>
      </c>
      <c r="AA121" s="89">
        <f t="shared" si="14"/>
        <v>0</v>
      </c>
      <c r="AB121" s="183">
        <f t="shared" si="20"/>
        <v>387</v>
      </c>
      <c r="AC121" s="3"/>
      <c r="AD121" s="61"/>
      <c r="AE121" s="61"/>
    </row>
    <row r="122" spans="1:31" ht="12.75" customHeight="1" x14ac:dyDescent="0.2">
      <c r="A122" s="13">
        <v>3</v>
      </c>
      <c r="B122" s="39">
        <v>32</v>
      </c>
      <c r="C122" s="184" t="s">
        <v>183</v>
      </c>
      <c r="D122" s="52" t="s">
        <v>176</v>
      </c>
      <c r="E122" s="45" t="s">
        <v>234</v>
      </c>
      <c r="F122" s="47">
        <v>131</v>
      </c>
      <c r="G122" s="119">
        <v>22.54</v>
      </c>
      <c r="H122" s="129"/>
      <c r="I122" s="98"/>
      <c r="J122" s="144">
        <f t="shared" si="10"/>
        <v>0</v>
      </c>
      <c r="K122" s="71"/>
      <c r="L122" s="98"/>
      <c r="M122" s="142">
        <f t="shared" si="11"/>
        <v>0</v>
      </c>
      <c r="N122" s="129"/>
      <c r="O122" s="98"/>
      <c r="P122" s="144">
        <f t="shared" si="12"/>
        <v>0</v>
      </c>
      <c r="Q122" s="213"/>
      <c r="R122" s="84"/>
      <c r="S122" s="142">
        <f t="shared" si="16"/>
        <v>0</v>
      </c>
      <c r="T122" s="206"/>
      <c r="U122" s="84"/>
      <c r="V122" s="144">
        <f t="shared" si="17"/>
        <v>0</v>
      </c>
      <c r="W122" s="213"/>
      <c r="X122" s="84"/>
      <c r="Y122" s="86">
        <f t="shared" si="18"/>
        <v>0</v>
      </c>
      <c r="Z122" s="99">
        <f t="shared" si="13"/>
        <v>0</v>
      </c>
      <c r="AA122" s="89">
        <f t="shared" si="14"/>
        <v>0</v>
      </c>
      <c r="AB122" s="183">
        <f t="shared" si="20"/>
        <v>131</v>
      </c>
      <c r="AC122" s="3"/>
      <c r="AD122" s="61"/>
      <c r="AE122" s="61"/>
    </row>
    <row r="123" spans="1:31" ht="12.75" customHeight="1" x14ac:dyDescent="0.2">
      <c r="A123" s="13">
        <v>3</v>
      </c>
      <c r="B123" s="39">
        <v>33</v>
      </c>
      <c r="C123" s="184" t="s">
        <v>183</v>
      </c>
      <c r="D123" s="52" t="s">
        <v>14</v>
      </c>
      <c r="E123" s="42" t="s">
        <v>88</v>
      </c>
      <c r="F123" s="47">
        <v>198</v>
      </c>
      <c r="G123" s="119">
        <v>3.83</v>
      </c>
      <c r="H123" s="129"/>
      <c r="I123" s="98"/>
      <c r="J123" s="144">
        <f t="shared" si="10"/>
        <v>0</v>
      </c>
      <c r="K123" s="71"/>
      <c r="L123" s="98"/>
      <c r="M123" s="142">
        <f t="shared" si="11"/>
        <v>0</v>
      </c>
      <c r="N123" s="129"/>
      <c r="O123" s="98"/>
      <c r="P123" s="144">
        <f t="shared" si="12"/>
        <v>0</v>
      </c>
      <c r="Q123" s="213"/>
      <c r="R123" s="84"/>
      <c r="S123" s="142">
        <f t="shared" si="16"/>
        <v>0</v>
      </c>
      <c r="T123" s="206"/>
      <c r="U123" s="84"/>
      <c r="V123" s="144">
        <f t="shared" si="17"/>
        <v>0</v>
      </c>
      <c r="W123" s="213"/>
      <c r="X123" s="84"/>
      <c r="Y123" s="86">
        <f t="shared" si="18"/>
        <v>0</v>
      </c>
      <c r="Z123" s="99">
        <f t="shared" si="13"/>
        <v>0</v>
      </c>
      <c r="AA123" s="89">
        <f t="shared" si="14"/>
        <v>0</v>
      </c>
      <c r="AB123" s="183">
        <f t="shared" si="20"/>
        <v>198</v>
      </c>
      <c r="AC123" s="3"/>
      <c r="AD123" s="61"/>
      <c r="AE123" s="61"/>
    </row>
    <row r="124" spans="1:31" s="29" customFormat="1" ht="12.75" customHeight="1" thickBot="1" x14ac:dyDescent="0.25">
      <c r="A124" s="20">
        <v>3</v>
      </c>
      <c r="B124" s="41">
        <v>34</v>
      </c>
      <c r="C124" s="59" t="s">
        <v>183</v>
      </c>
      <c r="D124" s="55" t="s">
        <v>15</v>
      </c>
      <c r="E124" s="60" t="s">
        <v>88</v>
      </c>
      <c r="F124" s="48">
        <v>801</v>
      </c>
      <c r="G124" s="121">
        <v>8.76</v>
      </c>
      <c r="H124" s="137"/>
      <c r="I124" s="164"/>
      <c r="J124" s="165">
        <f t="shared" si="10"/>
        <v>0</v>
      </c>
      <c r="K124" s="78"/>
      <c r="L124" s="164"/>
      <c r="M124" s="143">
        <f t="shared" si="11"/>
        <v>0</v>
      </c>
      <c r="N124" s="137"/>
      <c r="O124" s="164"/>
      <c r="P124" s="165">
        <f t="shared" si="12"/>
        <v>0</v>
      </c>
      <c r="Q124" s="96"/>
      <c r="R124" s="102"/>
      <c r="S124" s="143">
        <f t="shared" si="16"/>
        <v>0</v>
      </c>
      <c r="T124" s="152"/>
      <c r="U124" s="102"/>
      <c r="V124" s="165">
        <f t="shared" si="17"/>
        <v>0</v>
      </c>
      <c r="W124" s="96"/>
      <c r="X124" s="102"/>
      <c r="Y124" s="97">
        <f t="shared" si="18"/>
        <v>0</v>
      </c>
      <c r="Z124" s="159">
        <f t="shared" si="13"/>
        <v>0</v>
      </c>
      <c r="AA124" s="92">
        <f t="shared" si="14"/>
        <v>0</v>
      </c>
      <c r="AB124" s="160">
        <f t="shared" si="20"/>
        <v>801</v>
      </c>
      <c r="AC124" s="5"/>
      <c r="AD124" s="62"/>
      <c r="AE124" s="62"/>
    </row>
    <row r="125" spans="1:31" s="26" customFormat="1" ht="12.75" customHeight="1" thickBot="1" x14ac:dyDescent="0.25">
      <c r="A125" s="17">
        <v>4</v>
      </c>
      <c r="B125" s="17">
        <v>1</v>
      </c>
      <c r="C125" s="24" t="s">
        <v>18</v>
      </c>
      <c r="D125" s="56" t="s">
        <v>144</v>
      </c>
      <c r="E125" s="37" t="s">
        <v>88</v>
      </c>
      <c r="F125" s="51">
        <v>2960</v>
      </c>
      <c r="G125" s="116">
        <v>20.38</v>
      </c>
      <c r="H125" s="132"/>
      <c r="I125" s="163"/>
      <c r="J125" s="158">
        <f t="shared" si="10"/>
        <v>0</v>
      </c>
      <c r="K125" s="74"/>
      <c r="L125" s="163"/>
      <c r="M125" s="157">
        <f t="shared" si="11"/>
        <v>0</v>
      </c>
      <c r="N125" s="132"/>
      <c r="O125" s="163"/>
      <c r="P125" s="158">
        <f t="shared" si="12"/>
        <v>0</v>
      </c>
      <c r="Q125" s="85"/>
      <c r="R125" s="81"/>
      <c r="S125" s="157">
        <f t="shared" si="16"/>
        <v>0</v>
      </c>
      <c r="T125" s="141"/>
      <c r="U125" s="81"/>
      <c r="V125" s="158">
        <f t="shared" si="17"/>
        <v>0</v>
      </c>
      <c r="W125" s="85"/>
      <c r="X125" s="81"/>
      <c r="Y125" s="101">
        <f t="shared" si="18"/>
        <v>0</v>
      </c>
      <c r="Z125" s="79">
        <f t="shared" si="13"/>
        <v>0</v>
      </c>
      <c r="AA125" s="90">
        <f t="shared" si="14"/>
        <v>0</v>
      </c>
      <c r="AB125" s="94">
        <f t="shared" si="20"/>
        <v>2960</v>
      </c>
      <c r="AC125" s="63"/>
      <c r="AD125" s="63"/>
      <c r="AE125" s="63"/>
    </row>
    <row r="126" spans="1:31" ht="12.75" customHeight="1" x14ac:dyDescent="0.2">
      <c r="A126" s="13">
        <v>4</v>
      </c>
      <c r="B126" s="13">
        <v>2</v>
      </c>
      <c r="C126" s="6" t="s">
        <v>18</v>
      </c>
      <c r="D126" s="52" t="s">
        <v>145</v>
      </c>
      <c r="E126" s="42" t="s">
        <v>88</v>
      </c>
      <c r="F126" s="47">
        <v>42</v>
      </c>
      <c r="G126" s="114">
        <v>30.2</v>
      </c>
      <c r="H126" s="131"/>
      <c r="I126" s="83"/>
      <c r="J126" s="144">
        <f t="shared" si="10"/>
        <v>0</v>
      </c>
      <c r="K126" s="73"/>
      <c r="L126" s="83"/>
      <c r="M126" s="142">
        <f t="shared" si="11"/>
        <v>0</v>
      </c>
      <c r="N126" s="131"/>
      <c r="O126" s="83"/>
      <c r="P126" s="144">
        <f t="shared" si="12"/>
        <v>0</v>
      </c>
      <c r="Q126" s="213"/>
      <c r="R126" s="84"/>
      <c r="S126" s="142">
        <f t="shared" si="16"/>
        <v>0</v>
      </c>
      <c r="T126" s="206"/>
      <c r="U126" s="84"/>
      <c r="V126" s="144">
        <f t="shared" si="17"/>
        <v>0</v>
      </c>
      <c r="W126" s="213"/>
      <c r="X126" s="84"/>
      <c r="Y126" s="86">
        <f t="shared" si="18"/>
        <v>0</v>
      </c>
      <c r="Z126" s="99">
        <f t="shared" si="13"/>
        <v>0</v>
      </c>
      <c r="AA126" s="89">
        <f t="shared" si="14"/>
        <v>0</v>
      </c>
      <c r="AB126" s="183">
        <f t="shared" si="20"/>
        <v>42</v>
      </c>
      <c r="AC126" s="61"/>
      <c r="AD126" s="61"/>
      <c r="AE126" s="61"/>
    </row>
    <row r="127" spans="1:31" ht="12.75" customHeight="1" x14ac:dyDescent="0.2">
      <c r="A127" s="13">
        <v>4</v>
      </c>
      <c r="B127" s="13">
        <v>3</v>
      </c>
      <c r="C127" s="6" t="s">
        <v>18</v>
      </c>
      <c r="D127" s="52" t="s">
        <v>146</v>
      </c>
      <c r="E127" s="42" t="s">
        <v>88</v>
      </c>
      <c r="F127" s="47">
        <v>114</v>
      </c>
      <c r="G127" s="114">
        <v>7.78</v>
      </c>
      <c r="H127" s="131"/>
      <c r="I127" s="83"/>
      <c r="J127" s="144">
        <f t="shared" si="10"/>
        <v>0</v>
      </c>
      <c r="K127" s="73"/>
      <c r="L127" s="83"/>
      <c r="M127" s="142">
        <f t="shared" si="11"/>
        <v>0</v>
      </c>
      <c r="N127" s="131"/>
      <c r="O127" s="83"/>
      <c r="P127" s="144">
        <f t="shared" si="12"/>
        <v>0</v>
      </c>
      <c r="Q127" s="213"/>
      <c r="R127" s="84"/>
      <c r="S127" s="142">
        <f t="shared" si="16"/>
        <v>0</v>
      </c>
      <c r="T127" s="206"/>
      <c r="U127" s="84"/>
      <c r="V127" s="144">
        <f t="shared" si="17"/>
        <v>0</v>
      </c>
      <c r="W127" s="213"/>
      <c r="X127" s="84"/>
      <c r="Y127" s="86">
        <f t="shared" si="18"/>
        <v>0</v>
      </c>
      <c r="Z127" s="99">
        <f t="shared" si="13"/>
        <v>0</v>
      </c>
      <c r="AA127" s="89">
        <f t="shared" si="14"/>
        <v>0</v>
      </c>
      <c r="AB127" s="183">
        <f t="shared" si="20"/>
        <v>114</v>
      </c>
      <c r="AC127" s="61"/>
      <c r="AD127" s="61"/>
      <c r="AE127" s="61"/>
    </row>
    <row r="128" spans="1:31" ht="12.75" customHeight="1" x14ac:dyDescent="0.2">
      <c r="A128" s="13">
        <v>4</v>
      </c>
      <c r="B128" s="13">
        <v>4</v>
      </c>
      <c r="C128" s="6" t="s">
        <v>18</v>
      </c>
      <c r="D128" s="52" t="s">
        <v>147</v>
      </c>
      <c r="E128" s="42" t="s">
        <v>88</v>
      </c>
      <c r="F128" s="47">
        <v>915</v>
      </c>
      <c r="G128" s="114">
        <v>9.91</v>
      </c>
      <c r="H128" s="131"/>
      <c r="I128" s="83"/>
      <c r="J128" s="144">
        <f t="shared" si="10"/>
        <v>0</v>
      </c>
      <c r="K128" s="73"/>
      <c r="L128" s="83"/>
      <c r="M128" s="142">
        <f t="shared" si="11"/>
        <v>0</v>
      </c>
      <c r="N128" s="131"/>
      <c r="O128" s="83"/>
      <c r="P128" s="144">
        <f t="shared" si="12"/>
        <v>0</v>
      </c>
      <c r="Q128" s="213"/>
      <c r="R128" s="84"/>
      <c r="S128" s="142">
        <f t="shared" si="16"/>
        <v>0</v>
      </c>
      <c r="T128" s="206"/>
      <c r="U128" s="84"/>
      <c r="V128" s="144">
        <f t="shared" si="17"/>
        <v>0</v>
      </c>
      <c r="W128" s="213"/>
      <c r="X128" s="84"/>
      <c r="Y128" s="86">
        <f t="shared" si="18"/>
        <v>0</v>
      </c>
      <c r="Z128" s="99">
        <f t="shared" si="13"/>
        <v>0</v>
      </c>
      <c r="AA128" s="89">
        <f t="shared" si="14"/>
        <v>0</v>
      </c>
      <c r="AB128" s="183">
        <f t="shared" si="20"/>
        <v>915</v>
      </c>
      <c r="AC128" s="61"/>
      <c r="AD128" s="61"/>
      <c r="AE128" s="61"/>
    </row>
    <row r="129" spans="1:31" ht="12.75" customHeight="1" x14ac:dyDescent="0.2">
      <c r="A129" s="13">
        <v>4</v>
      </c>
      <c r="B129" s="13">
        <v>5</v>
      </c>
      <c r="C129" s="6" t="s">
        <v>18</v>
      </c>
      <c r="D129" s="52" t="s">
        <v>173</v>
      </c>
      <c r="E129" s="42" t="s">
        <v>88</v>
      </c>
      <c r="F129" s="47">
        <v>1647</v>
      </c>
      <c r="G129" s="114">
        <v>10.01</v>
      </c>
      <c r="H129" s="131"/>
      <c r="I129" s="83"/>
      <c r="J129" s="144">
        <f t="shared" si="10"/>
        <v>0</v>
      </c>
      <c r="K129" s="73"/>
      <c r="L129" s="83"/>
      <c r="M129" s="142">
        <f t="shared" si="11"/>
        <v>0</v>
      </c>
      <c r="N129" s="131"/>
      <c r="O129" s="83"/>
      <c r="P129" s="144">
        <f t="shared" si="12"/>
        <v>0</v>
      </c>
      <c r="Q129" s="213"/>
      <c r="R129" s="84"/>
      <c r="S129" s="142">
        <f t="shared" si="16"/>
        <v>0</v>
      </c>
      <c r="T129" s="206"/>
      <c r="U129" s="84"/>
      <c r="V129" s="144">
        <f t="shared" si="17"/>
        <v>0</v>
      </c>
      <c r="W129" s="213"/>
      <c r="X129" s="84"/>
      <c r="Y129" s="86">
        <f t="shared" si="18"/>
        <v>0</v>
      </c>
      <c r="Z129" s="99">
        <f t="shared" si="13"/>
        <v>0</v>
      </c>
      <c r="AA129" s="89">
        <f t="shared" si="14"/>
        <v>0</v>
      </c>
      <c r="AB129" s="183">
        <f t="shared" si="20"/>
        <v>1647</v>
      </c>
      <c r="AC129" s="61"/>
      <c r="AD129" s="61"/>
      <c r="AE129" s="61"/>
    </row>
    <row r="130" spans="1:31" ht="12.75" customHeight="1" x14ac:dyDescent="0.2">
      <c r="A130" s="13">
        <v>4</v>
      </c>
      <c r="B130" s="13">
        <v>6</v>
      </c>
      <c r="C130" s="6" t="s">
        <v>18</v>
      </c>
      <c r="D130" s="52" t="s">
        <v>149</v>
      </c>
      <c r="E130" s="42" t="s">
        <v>88</v>
      </c>
      <c r="F130" s="47">
        <v>732</v>
      </c>
      <c r="G130" s="114">
        <v>11.04</v>
      </c>
      <c r="H130" s="131"/>
      <c r="I130" s="83"/>
      <c r="J130" s="144">
        <f t="shared" si="10"/>
        <v>0</v>
      </c>
      <c r="K130" s="73"/>
      <c r="L130" s="83"/>
      <c r="M130" s="142">
        <f t="shared" si="11"/>
        <v>0</v>
      </c>
      <c r="N130" s="131"/>
      <c r="O130" s="83"/>
      <c r="P130" s="144">
        <f t="shared" si="12"/>
        <v>0</v>
      </c>
      <c r="Q130" s="213"/>
      <c r="R130" s="84"/>
      <c r="S130" s="142">
        <f t="shared" si="16"/>
        <v>0</v>
      </c>
      <c r="T130" s="206"/>
      <c r="U130" s="84"/>
      <c r="V130" s="144">
        <f t="shared" si="17"/>
        <v>0</v>
      </c>
      <c r="W130" s="213"/>
      <c r="X130" s="84"/>
      <c r="Y130" s="86">
        <f t="shared" si="18"/>
        <v>0</v>
      </c>
      <c r="Z130" s="99">
        <f t="shared" si="13"/>
        <v>0</v>
      </c>
      <c r="AA130" s="89">
        <f t="shared" si="14"/>
        <v>0</v>
      </c>
      <c r="AB130" s="183">
        <f t="shared" si="20"/>
        <v>732</v>
      </c>
      <c r="AC130" s="61"/>
      <c r="AD130" s="61"/>
      <c r="AE130" s="61"/>
    </row>
    <row r="131" spans="1:31" ht="12.75" customHeight="1" x14ac:dyDescent="0.2">
      <c r="A131" s="13">
        <v>4</v>
      </c>
      <c r="B131" s="13">
        <v>7</v>
      </c>
      <c r="C131" s="6" t="s">
        <v>18</v>
      </c>
      <c r="D131" s="52" t="s">
        <v>150</v>
      </c>
      <c r="E131" s="42" t="s">
        <v>88</v>
      </c>
      <c r="F131" s="47">
        <v>108</v>
      </c>
      <c r="G131" s="114">
        <v>8.58</v>
      </c>
      <c r="H131" s="131"/>
      <c r="I131" s="83"/>
      <c r="J131" s="144">
        <f t="shared" si="10"/>
        <v>0</v>
      </c>
      <c r="K131" s="73"/>
      <c r="L131" s="83"/>
      <c r="M131" s="142">
        <f t="shared" si="11"/>
        <v>0</v>
      </c>
      <c r="N131" s="131"/>
      <c r="O131" s="83"/>
      <c r="P131" s="144">
        <f t="shared" si="12"/>
        <v>0</v>
      </c>
      <c r="Q131" s="213"/>
      <c r="R131" s="84"/>
      <c r="S131" s="142">
        <f t="shared" si="16"/>
        <v>0</v>
      </c>
      <c r="T131" s="206"/>
      <c r="U131" s="84"/>
      <c r="V131" s="144">
        <f t="shared" si="17"/>
        <v>0</v>
      </c>
      <c r="W131" s="213"/>
      <c r="X131" s="84"/>
      <c r="Y131" s="86">
        <f t="shared" si="18"/>
        <v>0</v>
      </c>
      <c r="Z131" s="99">
        <f t="shared" si="13"/>
        <v>0</v>
      </c>
      <c r="AA131" s="89">
        <f t="shared" si="14"/>
        <v>0</v>
      </c>
      <c r="AB131" s="183">
        <f t="shared" si="20"/>
        <v>108</v>
      </c>
      <c r="AC131" s="61"/>
      <c r="AD131" s="61"/>
      <c r="AE131" s="61"/>
    </row>
    <row r="132" spans="1:31" ht="12.75" customHeight="1" x14ac:dyDescent="0.2">
      <c r="A132" s="13">
        <v>4</v>
      </c>
      <c r="B132" s="13">
        <v>8</v>
      </c>
      <c r="C132" s="6" t="s">
        <v>18</v>
      </c>
      <c r="D132" s="52" t="s">
        <v>151</v>
      </c>
      <c r="E132" s="42" t="s">
        <v>88</v>
      </c>
      <c r="F132" s="47">
        <v>285</v>
      </c>
      <c r="G132" s="114">
        <v>35.24</v>
      </c>
      <c r="H132" s="131"/>
      <c r="I132" s="83"/>
      <c r="J132" s="144">
        <f t="shared" si="10"/>
        <v>0</v>
      </c>
      <c r="K132" s="73"/>
      <c r="L132" s="83"/>
      <c r="M132" s="142">
        <f t="shared" si="11"/>
        <v>0</v>
      </c>
      <c r="N132" s="131"/>
      <c r="O132" s="83"/>
      <c r="P132" s="144">
        <f t="shared" si="12"/>
        <v>0</v>
      </c>
      <c r="Q132" s="213"/>
      <c r="R132" s="84"/>
      <c r="S132" s="142">
        <f t="shared" si="16"/>
        <v>0</v>
      </c>
      <c r="T132" s="206"/>
      <c r="U132" s="84"/>
      <c r="V132" s="144">
        <f t="shared" si="17"/>
        <v>0</v>
      </c>
      <c r="W132" s="213"/>
      <c r="X132" s="84"/>
      <c r="Y132" s="86">
        <f t="shared" si="18"/>
        <v>0</v>
      </c>
      <c r="Z132" s="99">
        <f t="shared" si="13"/>
        <v>0</v>
      </c>
      <c r="AA132" s="89">
        <f t="shared" si="14"/>
        <v>0</v>
      </c>
      <c r="AB132" s="183">
        <f t="shared" si="20"/>
        <v>285</v>
      </c>
      <c r="AC132" s="61"/>
      <c r="AD132" s="61"/>
      <c r="AE132" s="61"/>
    </row>
    <row r="133" spans="1:31" ht="12.75" customHeight="1" x14ac:dyDescent="0.2">
      <c r="A133" s="13">
        <v>4</v>
      </c>
      <c r="B133" s="13">
        <v>9</v>
      </c>
      <c r="C133" s="6" t="s">
        <v>18</v>
      </c>
      <c r="D133" s="52" t="s">
        <v>152</v>
      </c>
      <c r="E133" s="42" t="s">
        <v>88</v>
      </c>
      <c r="F133" s="47">
        <v>210</v>
      </c>
      <c r="G133" s="114">
        <v>57.4</v>
      </c>
      <c r="H133" s="131" t="s">
        <v>230</v>
      </c>
      <c r="I133" s="83">
        <v>210</v>
      </c>
      <c r="J133" s="144">
        <f t="shared" si="10"/>
        <v>12054</v>
      </c>
      <c r="K133" s="73"/>
      <c r="L133" s="83"/>
      <c r="M133" s="142">
        <f t="shared" si="11"/>
        <v>0</v>
      </c>
      <c r="N133" s="131"/>
      <c r="O133" s="83"/>
      <c r="P133" s="144">
        <f t="shared" si="12"/>
        <v>0</v>
      </c>
      <c r="Q133" s="213"/>
      <c r="R133" s="84"/>
      <c r="S133" s="142">
        <f t="shared" si="16"/>
        <v>0</v>
      </c>
      <c r="T133" s="206"/>
      <c r="U133" s="84"/>
      <c r="V133" s="144">
        <f t="shared" si="17"/>
        <v>0</v>
      </c>
      <c r="W133" s="213"/>
      <c r="X133" s="84"/>
      <c r="Y133" s="86">
        <f t="shared" si="18"/>
        <v>0</v>
      </c>
      <c r="Z133" s="99">
        <f t="shared" si="13"/>
        <v>210</v>
      </c>
      <c r="AA133" s="89">
        <f t="shared" si="14"/>
        <v>12054</v>
      </c>
      <c r="AB133" s="183">
        <f t="shared" si="20"/>
        <v>0</v>
      </c>
      <c r="AC133" s="61"/>
      <c r="AD133" s="61"/>
      <c r="AE133" s="61"/>
    </row>
    <row r="134" spans="1:31" ht="12.75" customHeight="1" x14ac:dyDescent="0.2">
      <c r="A134" s="13">
        <v>4</v>
      </c>
      <c r="B134" s="13">
        <v>10</v>
      </c>
      <c r="C134" s="6" t="s">
        <v>18</v>
      </c>
      <c r="D134" s="52" t="s">
        <v>153</v>
      </c>
      <c r="E134" s="42" t="s">
        <v>88</v>
      </c>
      <c r="F134" s="47">
        <v>210</v>
      </c>
      <c r="G134" s="114">
        <v>47.52</v>
      </c>
      <c r="H134" s="131" t="s">
        <v>90</v>
      </c>
      <c r="I134" s="83">
        <v>210</v>
      </c>
      <c r="J134" s="144">
        <f t="shared" si="10"/>
        <v>9979.2000000000007</v>
      </c>
      <c r="K134" s="73"/>
      <c r="L134" s="83"/>
      <c r="M134" s="142">
        <f t="shared" si="11"/>
        <v>0</v>
      </c>
      <c r="N134" s="131"/>
      <c r="O134" s="83"/>
      <c r="P134" s="144">
        <f t="shared" si="12"/>
        <v>0</v>
      </c>
      <c r="Q134" s="213"/>
      <c r="R134" s="84"/>
      <c r="S134" s="142">
        <f t="shared" si="16"/>
        <v>0</v>
      </c>
      <c r="T134" s="206"/>
      <c r="U134" s="84"/>
      <c r="V134" s="144">
        <f t="shared" si="17"/>
        <v>0</v>
      </c>
      <c r="W134" s="213"/>
      <c r="X134" s="84"/>
      <c r="Y134" s="86">
        <f t="shared" si="18"/>
        <v>0</v>
      </c>
      <c r="Z134" s="99">
        <f t="shared" si="13"/>
        <v>210</v>
      </c>
      <c r="AA134" s="89">
        <f t="shared" si="14"/>
        <v>9979.2000000000007</v>
      </c>
      <c r="AB134" s="183">
        <f t="shared" si="20"/>
        <v>0</v>
      </c>
      <c r="AC134" s="61"/>
      <c r="AD134" s="61"/>
      <c r="AE134" s="61"/>
    </row>
    <row r="135" spans="1:31" ht="12.75" customHeight="1" x14ac:dyDescent="0.2">
      <c r="A135" s="13">
        <v>4</v>
      </c>
      <c r="B135" s="13">
        <v>11</v>
      </c>
      <c r="C135" s="6" t="s">
        <v>18</v>
      </c>
      <c r="D135" s="52" t="s">
        <v>154</v>
      </c>
      <c r="E135" s="42" t="s">
        <v>88</v>
      </c>
      <c r="F135" s="47">
        <v>1057</v>
      </c>
      <c r="G135" s="114">
        <v>48.64</v>
      </c>
      <c r="H135" s="131" t="s">
        <v>230</v>
      </c>
      <c r="I135" s="83">
        <v>1057</v>
      </c>
      <c r="J135" s="144">
        <f t="shared" si="10"/>
        <v>51412.480000000003</v>
      </c>
      <c r="K135" s="73"/>
      <c r="L135" s="83"/>
      <c r="M135" s="142">
        <f t="shared" si="11"/>
        <v>0</v>
      </c>
      <c r="N135" s="131"/>
      <c r="O135" s="83"/>
      <c r="P135" s="144">
        <f t="shared" si="12"/>
        <v>0</v>
      </c>
      <c r="Q135" s="213"/>
      <c r="R135" s="84"/>
      <c r="S135" s="142">
        <f t="shared" si="16"/>
        <v>0</v>
      </c>
      <c r="T135" s="206"/>
      <c r="U135" s="84"/>
      <c r="V135" s="144">
        <f t="shared" si="17"/>
        <v>0</v>
      </c>
      <c r="W135" s="213"/>
      <c r="X135" s="84"/>
      <c r="Y135" s="86">
        <f t="shared" si="18"/>
        <v>0</v>
      </c>
      <c r="Z135" s="99">
        <f t="shared" si="13"/>
        <v>1057</v>
      </c>
      <c r="AA135" s="89">
        <f t="shared" si="14"/>
        <v>51412.480000000003</v>
      </c>
      <c r="AB135" s="183">
        <f t="shared" si="20"/>
        <v>0</v>
      </c>
      <c r="AC135" s="61"/>
      <c r="AD135" s="61"/>
      <c r="AE135" s="61"/>
    </row>
    <row r="136" spans="1:31" ht="12.75" customHeight="1" x14ac:dyDescent="0.2">
      <c r="A136" s="13">
        <v>4</v>
      </c>
      <c r="B136" s="13">
        <v>12</v>
      </c>
      <c r="C136" s="6" t="s">
        <v>18</v>
      </c>
      <c r="D136" s="52" t="s">
        <v>155</v>
      </c>
      <c r="E136" s="45" t="s">
        <v>233</v>
      </c>
      <c r="F136" s="47">
        <v>279</v>
      </c>
      <c r="G136" s="114">
        <v>9.5</v>
      </c>
      <c r="H136" s="131"/>
      <c r="I136" s="83"/>
      <c r="J136" s="144">
        <f t="shared" si="10"/>
        <v>0</v>
      </c>
      <c r="K136" s="73"/>
      <c r="L136" s="83"/>
      <c r="M136" s="142">
        <f t="shared" si="11"/>
        <v>0</v>
      </c>
      <c r="N136" s="131"/>
      <c r="O136" s="83"/>
      <c r="P136" s="144">
        <f t="shared" si="12"/>
        <v>0</v>
      </c>
      <c r="Q136" s="213"/>
      <c r="R136" s="84"/>
      <c r="S136" s="142">
        <f t="shared" si="16"/>
        <v>0</v>
      </c>
      <c r="T136" s="206"/>
      <c r="U136" s="84"/>
      <c r="V136" s="144">
        <f t="shared" si="17"/>
        <v>0</v>
      </c>
      <c r="W136" s="213"/>
      <c r="X136" s="84"/>
      <c r="Y136" s="86">
        <f t="shared" si="18"/>
        <v>0</v>
      </c>
      <c r="Z136" s="99">
        <f t="shared" si="13"/>
        <v>0</v>
      </c>
      <c r="AA136" s="89">
        <f t="shared" si="14"/>
        <v>0</v>
      </c>
      <c r="AB136" s="183">
        <f t="shared" si="20"/>
        <v>279</v>
      </c>
      <c r="AC136" s="61"/>
      <c r="AD136" s="61"/>
      <c r="AE136" s="61"/>
    </row>
    <row r="137" spans="1:31" s="26" customFormat="1" ht="12.75" customHeight="1" thickBot="1" x14ac:dyDescent="0.25">
      <c r="A137" s="13">
        <v>4</v>
      </c>
      <c r="B137" s="13">
        <v>13</v>
      </c>
      <c r="C137" s="6" t="s">
        <v>18</v>
      </c>
      <c r="D137" s="52" t="s">
        <v>156</v>
      </c>
      <c r="E137" s="42" t="s">
        <v>88</v>
      </c>
      <c r="F137" s="47">
        <v>1255</v>
      </c>
      <c r="G137" s="114">
        <v>15.95</v>
      </c>
      <c r="H137" s="131"/>
      <c r="I137" s="83"/>
      <c r="J137" s="144">
        <f t="shared" si="10"/>
        <v>0</v>
      </c>
      <c r="K137" s="73"/>
      <c r="L137" s="83"/>
      <c r="M137" s="142">
        <f t="shared" si="11"/>
        <v>0</v>
      </c>
      <c r="N137" s="131"/>
      <c r="O137" s="83"/>
      <c r="P137" s="144">
        <f t="shared" si="12"/>
        <v>0</v>
      </c>
      <c r="Q137" s="213"/>
      <c r="R137" s="84"/>
      <c r="S137" s="142">
        <f t="shared" si="16"/>
        <v>0</v>
      </c>
      <c r="T137" s="206"/>
      <c r="U137" s="84"/>
      <c r="V137" s="144">
        <f t="shared" si="17"/>
        <v>0</v>
      </c>
      <c r="W137" s="213"/>
      <c r="X137" s="84"/>
      <c r="Y137" s="86">
        <f t="shared" si="18"/>
        <v>0</v>
      </c>
      <c r="Z137" s="99">
        <f t="shared" si="13"/>
        <v>0</v>
      </c>
      <c r="AA137" s="89">
        <f t="shared" si="14"/>
        <v>0</v>
      </c>
      <c r="AB137" s="183">
        <f t="shared" si="20"/>
        <v>1255</v>
      </c>
      <c r="AC137" s="61"/>
      <c r="AD137" s="61"/>
      <c r="AE137" s="61"/>
    </row>
    <row r="138" spans="1:31" ht="12.75" customHeight="1" x14ac:dyDescent="0.2">
      <c r="A138" s="13">
        <v>4</v>
      </c>
      <c r="B138" s="13">
        <v>14</v>
      </c>
      <c r="C138" s="6" t="s">
        <v>18</v>
      </c>
      <c r="D138" s="52" t="s">
        <v>157</v>
      </c>
      <c r="E138" s="42" t="s">
        <v>88</v>
      </c>
      <c r="F138" s="47">
        <v>1255</v>
      </c>
      <c r="G138" s="114">
        <v>16.510000000000002</v>
      </c>
      <c r="H138" s="131"/>
      <c r="I138" s="83"/>
      <c r="J138" s="144">
        <f t="shared" si="10"/>
        <v>0</v>
      </c>
      <c r="K138" s="73"/>
      <c r="L138" s="83"/>
      <c r="M138" s="142">
        <f t="shared" si="11"/>
        <v>0</v>
      </c>
      <c r="N138" s="131"/>
      <c r="O138" s="83"/>
      <c r="P138" s="144">
        <f t="shared" si="12"/>
        <v>0</v>
      </c>
      <c r="Q138" s="213"/>
      <c r="R138" s="84"/>
      <c r="S138" s="142">
        <f t="shared" si="16"/>
        <v>0</v>
      </c>
      <c r="T138" s="206"/>
      <c r="U138" s="84"/>
      <c r="V138" s="144">
        <f t="shared" si="17"/>
        <v>0</v>
      </c>
      <c r="W138" s="213"/>
      <c r="X138" s="84"/>
      <c r="Y138" s="86">
        <f t="shared" si="18"/>
        <v>0</v>
      </c>
      <c r="Z138" s="99">
        <f t="shared" si="13"/>
        <v>0</v>
      </c>
      <c r="AA138" s="89">
        <f t="shared" si="14"/>
        <v>0</v>
      </c>
      <c r="AB138" s="183">
        <f t="shared" si="20"/>
        <v>1255</v>
      </c>
      <c r="AC138" s="61"/>
      <c r="AD138" s="61"/>
      <c r="AE138" s="61"/>
    </row>
    <row r="139" spans="1:31" ht="12.75" customHeight="1" x14ac:dyDescent="0.2">
      <c r="A139" s="13">
        <v>4</v>
      </c>
      <c r="B139" s="13">
        <v>15</v>
      </c>
      <c r="C139" s="6" t="s">
        <v>18</v>
      </c>
      <c r="D139" s="52" t="s">
        <v>158</v>
      </c>
      <c r="E139" s="42" t="s">
        <v>88</v>
      </c>
      <c r="F139" s="47">
        <v>850</v>
      </c>
      <c r="G139" s="114">
        <v>13.84</v>
      </c>
      <c r="H139" s="131"/>
      <c r="I139" s="83"/>
      <c r="J139" s="144">
        <f t="shared" si="10"/>
        <v>0</v>
      </c>
      <c r="K139" s="73"/>
      <c r="L139" s="83"/>
      <c r="M139" s="142">
        <f t="shared" si="11"/>
        <v>0</v>
      </c>
      <c r="N139" s="131"/>
      <c r="O139" s="83"/>
      <c r="P139" s="144">
        <f t="shared" si="12"/>
        <v>0</v>
      </c>
      <c r="Q139" s="213"/>
      <c r="R139" s="84"/>
      <c r="S139" s="142">
        <f t="shared" si="16"/>
        <v>0</v>
      </c>
      <c r="T139" s="206"/>
      <c r="U139" s="84"/>
      <c r="V139" s="144">
        <f t="shared" si="17"/>
        <v>0</v>
      </c>
      <c r="W139" s="213"/>
      <c r="X139" s="84"/>
      <c r="Y139" s="86">
        <f t="shared" si="18"/>
        <v>0</v>
      </c>
      <c r="Z139" s="99">
        <f t="shared" si="13"/>
        <v>0</v>
      </c>
      <c r="AA139" s="89">
        <f t="shared" si="14"/>
        <v>0</v>
      </c>
      <c r="AB139" s="183">
        <f t="shared" si="20"/>
        <v>850</v>
      </c>
      <c r="AC139" s="61"/>
      <c r="AD139" s="61"/>
      <c r="AE139" s="61"/>
    </row>
    <row r="140" spans="1:31" ht="12.75" customHeight="1" x14ac:dyDescent="0.2">
      <c r="A140" s="13">
        <v>4</v>
      </c>
      <c r="B140" s="13">
        <v>16</v>
      </c>
      <c r="C140" s="6" t="s">
        <v>18</v>
      </c>
      <c r="D140" s="52" t="s">
        <v>159</v>
      </c>
      <c r="E140" s="42" t="s">
        <v>88</v>
      </c>
      <c r="F140" s="47">
        <v>1255</v>
      </c>
      <c r="G140" s="114">
        <v>14.76</v>
      </c>
      <c r="H140" s="131"/>
      <c r="I140" s="83"/>
      <c r="J140" s="144">
        <f t="shared" si="10"/>
        <v>0</v>
      </c>
      <c r="K140" s="73"/>
      <c r="L140" s="83"/>
      <c r="M140" s="142">
        <f t="shared" si="11"/>
        <v>0</v>
      </c>
      <c r="N140" s="131"/>
      <c r="O140" s="83"/>
      <c r="P140" s="144">
        <f t="shared" si="12"/>
        <v>0</v>
      </c>
      <c r="Q140" s="213"/>
      <c r="R140" s="84"/>
      <c r="S140" s="142">
        <f t="shared" si="16"/>
        <v>0</v>
      </c>
      <c r="T140" s="206"/>
      <c r="U140" s="84"/>
      <c r="V140" s="144">
        <f t="shared" si="17"/>
        <v>0</v>
      </c>
      <c r="W140" s="213"/>
      <c r="X140" s="84"/>
      <c r="Y140" s="86">
        <f t="shared" si="18"/>
        <v>0</v>
      </c>
      <c r="Z140" s="99">
        <f t="shared" si="13"/>
        <v>0</v>
      </c>
      <c r="AA140" s="89">
        <f t="shared" si="14"/>
        <v>0</v>
      </c>
      <c r="AB140" s="183">
        <f t="shared" ref="AB140:AB166" si="21">F140-Z140</f>
        <v>1255</v>
      </c>
      <c r="AC140" s="61"/>
      <c r="AD140" s="61"/>
      <c r="AE140" s="61"/>
    </row>
    <row r="141" spans="1:31" ht="12.75" customHeight="1" x14ac:dyDescent="0.2">
      <c r="A141" s="13">
        <v>4</v>
      </c>
      <c r="B141" s="13">
        <v>17</v>
      </c>
      <c r="C141" s="6" t="s">
        <v>18</v>
      </c>
      <c r="D141" s="52" t="s">
        <v>160</v>
      </c>
      <c r="E141" s="42" t="s">
        <v>88</v>
      </c>
      <c r="F141" s="47">
        <v>850</v>
      </c>
      <c r="G141" s="114">
        <v>21.74</v>
      </c>
      <c r="H141" s="131"/>
      <c r="I141" s="83"/>
      <c r="J141" s="144">
        <f t="shared" si="10"/>
        <v>0</v>
      </c>
      <c r="K141" s="73"/>
      <c r="L141" s="83"/>
      <c r="M141" s="142">
        <f t="shared" si="11"/>
        <v>0</v>
      </c>
      <c r="N141" s="131"/>
      <c r="O141" s="83"/>
      <c r="P141" s="144">
        <f t="shared" si="12"/>
        <v>0</v>
      </c>
      <c r="Q141" s="213"/>
      <c r="R141" s="84"/>
      <c r="S141" s="142">
        <f t="shared" si="16"/>
        <v>0</v>
      </c>
      <c r="T141" s="206"/>
      <c r="U141" s="84"/>
      <c r="V141" s="144">
        <f t="shared" si="17"/>
        <v>0</v>
      </c>
      <c r="W141" s="213"/>
      <c r="X141" s="84"/>
      <c r="Y141" s="86">
        <f t="shared" si="18"/>
        <v>0</v>
      </c>
      <c r="Z141" s="99">
        <f t="shared" si="13"/>
        <v>0</v>
      </c>
      <c r="AA141" s="89">
        <f t="shared" si="14"/>
        <v>0</v>
      </c>
      <c r="AB141" s="183">
        <f t="shared" si="21"/>
        <v>850</v>
      </c>
      <c r="AC141" s="61"/>
      <c r="AD141" s="61"/>
      <c r="AE141" s="61"/>
    </row>
    <row r="142" spans="1:31" ht="12.75" customHeight="1" x14ac:dyDescent="0.2">
      <c r="A142" s="13">
        <v>4</v>
      </c>
      <c r="B142" s="13">
        <v>18</v>
      </c>
      <c r="C142" s="6" t="s">
        <v>18</v>
      </c>
      <c r="D142" s="52" t="s">
        <v>161</v>
      </c>
      <c r="E142" s="42" t="s">
        <v>88</v>
      </c>
      <c r="F142" s="47">
        <v>684</v>
      </c>
      <c r="G142" s="114">
        <v>37.28</v>
      </c>
      <c r="H142" s="131"/>
      <c r="I142" s="83"/>
      <c r="J142" s="144">
        <f t="shared" si="10"/>
        <v>0</v>
      </c>
      <c r="K142" s="73"/>
      <c r="L142" s="83"/>
      <c r="M142" s="142">
        <f t="shared" si="11"/>
        <v>0</v>
      </c>
      <c r="N142" s="131"/>
      <c r="O142" s="83"/>
      <c r="P142" s="144">
        <f t="shared" si="12"/>
        <v>0</v>
      </c>
      <c r="Q142" s="213"/>
      <c r="R142" s="84"/>
      <c r="S142" s="142">
        <f t="shared" si="16"/>
        <v>0</v>
      </c>
      <c r="T142" s="206"/>
      <c r="U142" s="84"/>
      <c r="V142" s="144">
        <f t="shared" si="17"/>
        <v>0</v>
      </c>
      <c r="W142" s="213"/>
      <c r="X142" s="84"/>
      <c r="Y142" s="86">
        <f t="shared" si="18"/>
        <v>0</v>
      </c>
      <c r="Z142" s="99">
        <f t="shared" si="13"/>
        <v>0</v>
      </c>
      <c r="AA142" s="89">
        <f t="shared" si="14"/>
        <v>0</v>
      </c>
      <c r="AB142" s="183">
        <f t="shared" si="21"/>
        <v>684</v>
      </c>
      <c r="AC142" s="61"/>
      <c r="AD142" s="61"/>
      <c r="AE142" s="61"/>
    </row>
    <row r="143" spans="1:31" ht="12.75" customHeight="1" x14ac:dyDescent="0.2">
      <c r="A143" s="13">
        <v>4</v>
      </c>
      <c r="B143" s="13">
        <v>19</v>
      </c>
      <c r="C143" s="6" t="s">
        <v>18</v>
      </c>
      <c r="D143" s="52" t="s">
        <v>16</v>
      </c>
      <c r="E143" s="42" t="s">
        <v>88</v>
      </c>
      <c r="F143" s="47">
        <v>378</v>
      </c>
      <c r="G143" s="114">
        <v>5.21</v>
      </c>
      <c r="H143" s="131"/>
      <c r="I143" s="83"/>
      <c r="J143" s="144">
        <f t="shared" si="10"/>
        <v>0</v>
      </c>
      <c r="K143" s="73"/>
      <c r="L143" s="83"/>
      <c r="M143" s="142">
        <f t="shared" si="11"/>
        <v>0</v>
      </c>
      <c r="N143" s="131"/>
      <c r="O143" s="83"/>
      <c r="P143" s="144">
        <f t="shared" si="12"/>
        <v>0</v>
      </c>
      <c r="Q143" s="213"/>
      <c r="R143" s="84"/>
      <c r="S143" s="142">
        <f t="shared" si="16"/>
        <v>0</v>
      </c>
      <c r="T143" s="206"/>
      <c r="U143" s="84"/>
      <c r="V143" s="144">
        <f t="shared" si="17"/>
        <v>0</v>
      </c>
      <c r="W143" s="213"/>
      <c r="X143" s="84"/>
      <c r="Y143" s="86">
        <f t="shared" si="18"/>
        <v>0</v>
      </c>
      <c r="Z143" s="99">
        <f t="shared" si="13"/>
        <v>0</v>
      </c>
      <c r="AA143" s="89">
        <f t="shared" si="14"/>
        <v>0</v>
      </c>
      <c r="AB143" s="183">
        <f t="shared" si="21"/>
        <v>378</v>
      </c>
      <c r="AC143" s="61"/>
      <c r="AD143" s="61"/>
      <c r="AE143" s="61"/>
    </row>
    <row r="144" spans="1:31" ht="12.75" customHeight="1" x14ac:dyDescent="0.2">
      <c r="A144" s="13">
        <v>4</v>
      </c>
      <c r="B144" s="13">
        <v>20</v>
      </c>
      <c r="C144" s="6" t="s">
        <v>18</v>
      </c>
      <c r="D144" s="52" t="s">
        <v>10</v>
      </c>
      <c r="E144" s="42" t="s">
        <v>88</v>
      </c>
      <c r="F144" s="47">
        <v>297</v>
      </c>
      <c r="G144" s="114">
        <v>5.23</v>
      </c>
      <c r="H144" s="131"/>
      <c r="I144" s="83"/>
      <c r="J144" s="144">
        <f t="shared" si="10"/>
        <v>0</v>
      </c>
      <c r="K144" s="73"/>
      <c r="L144" s="83"/>
      <c r="M144" s="142">
        <f t="shared" si="11"/>
        <v>0</v>
      </c>
      <c r="N144" s="131"/>
      <c r="O144" s="83"/>
      <c r="P144" s="144">
        <f t="shared" si="12"/>
        <v>0</v>
      </c>
      <c r="Q144" s="213"/>
      <c r="R144" s="84"/>
      <c r="S144" s="142">
        <f t="shared" si="16"/>
        <v>0</v>
      </c>
      <c r="T144" s="206"/>
      <c r="U144" s="84"/>
      <c r="V144" s="144">
        <f t="shared" si="17"/>
        <v>0</v>
      </c>
      <c r="W144" s="213"/>
      <c r="X144" s="84"/>
      <c r="Y144" s="86">
        <f t="shared" si="18"/>
        <v>0</v>
      </c>
      <c r="Z144" s="99">
        <f t="shared" si="13"/>
        <v>0</v>
      </c>
      <c r="AA144" s="89">
        <f t="shared" si="14"/>
        <v>0</v>
      </c>
      <c r="AB144" s="183">
        <f t="shared" si="21"/>
        <v>297</v>
      </c>
      <c r="AC144" s="61"/>
      <c r="AD144" s="61"/>
      <c r="AE144" s="61"/>
    </row>
    <row r="145" spans="1:31" ht="12.75" customHeight="1" x14ac:dyDescent="0.2">
      <c r="A145" s="13">
        <v>4</v>
      </c>
      <c r="B145" s="13">
        <v>21</v>
      </c>
      <c r="C145" s="6" t="s">
        <v>18</v>
      </c>
      <c r="D145" s="52" t="s">
        <v>86</v>
      </c>
      <c r="E145" s="42" t="s">
        <v>88</v>
      </c>
      <c r="F145" s="47">
        <v>567</v>
      </c>
      <c r="G145" s="114">
        <v>5.83</v>
      </c>
      <c r="H145" s="131"/>
      <c r="I145" s="83"/>
      <c r="J145" s="144">
        <f t="shared" si="10"/>
        <v>0</v>
      </c>
      <c r="K145" s="73"/>
      <c r="L145" s="83"/>
      <c r="M145" s="142">
        <f t="shared" si="11"/>
        <v>0</v>
      </c>
      <c r="N145" s="131"/>
      <c r="O145" s="83"/>
      <c r="P145" s="144">
        <f t="shared" si="12"/>
        <v>0</v>
      </c>
      <c r="Q145" s="213"/>
      <c r="R145" s="84"/>
      <c r="S145" s="142">
        <f t="shared" si="16"/>
        <v>0</v>
      </c>
      <c r="T145" s="206"/>
      <c r="U145" s="84"/>
      <c r="V145" s="144">
        <f t="shared" si="17"/>
        <v>0</v>
      </c>
      <c r="W145" s="213"/>
      <c r="X145" s="84"/>
      <c r="Y145" s="86">
        <f t="shared" si="18"/>
        <v>0</v>
      </c>
      <c r="Z145" s="99">
        <f t="shared" si="13"/>
        <v>0</v>
      </c>
      <c r="AA145" s="89">
        <f t="shared" si="14"/>
        <v>0</v>
      </c>
      <c r="AB145" s="183">
        <f t="shared" si="21"/>
        <v>567</v>
      </c>
      <c r="AC145" s="61"/>
      <c r="AD145" s="61"/>
      <c r="AE145" s="61"/>
    </row>
    <row r="146" spans="1:31" ht="12.75" customHeight="1" x14ac:dyDescent="0.2">
      <c r="A146" s="13">
        <v>4</v>
      </c>
      <c r="B146" s="13">
        <v>22</v>
      </c>
      <c r="C146" s="6" t="s">
        <v>18</v>
      </c>
      <c r="D146" s="52" t="s">
        <v>162</v>
      </c>
      <c r="E146" s="42" t="s">
        <v>88</v>
      </c>
      <c r="F146" s="47">
        <v>1107</v>
      </c>
      <c r="G146" s="114">
        <v>4.58</v>
      </c>
      <c r="H146" s="131"/>
      <c r="I146" s="83"/>
      <c r="J146" s="144">
        <f t="shared" si="10"/>
        <v>0</v>
      </c>
      <c r="K146" s="73"/>
      <c r="L146" s="83"/>
      <c r="M146" s="142">
        <f t="shared" si="11"/>
        <v>0</v>
      </c>
      <c r="N146" s="131"/>
      <c r="O146" s="83"/>
      <c r="P146" s="144">
        <f t="shared" si="12"/>
        <v>0</v>
      </c>
      <c r="Q146" s="213"/>
      <c r="R146" s="84"/>
      <c r="S146" s="142">
        <f t="shared" si="16"/>
        <v>0</v>
      </c>
      <c r="T146" s="206"/>
      <c r="U146" s="84"/>
      <c r="V146" s="144">
        <f t="shared" si="17"/>
        <v>0</v>
      </c>
      <c r="W146" s="213"/>
      <c r="X146" s="84"/>
      <c r="Y146" s="86">
        <f t="shared" si="18"/>
        <v>0</v>
      </c>
      <c r="Z146" s="99">
        <f t="shared" si="13"/>
        <v>0</v>
      </c>
      <c r="AA146" s="89">
        <f t="shared" si="14"/>
        <v>0</v>
      </c>
      <c r="AB146" s="183">
        <f t="shared" si="21"/>
        <v>1107</v>
      </c>
      <c r="AC146" s="61"/>
      <c r="AD146" s="61"/>
      <c r="AE146" s="61"/>
    </row>
    <row r="147" spans="1:31" ht="12.75" customHeight="1" x14ac:dyDescent="0.2">
      <c r="A147" s="13">
        <v>4</v>
      </c>
      <c r="B147" s="13">
        <v>23</v>
      </c>
      <c r="C147" s="6" t="s">
        <v>18</v>
      </c>
      <c r="D147" s="52" t="s">
        <v>40</v>
      </c>
      <c r="E147" s="42" t="s">
        <v>88</v>
      </c>
      <c r="F147" s="47">
        <v>1242</v>
      </c>
      <c r="G147" s="114">
        <v>5.35</v>
      </c>
      <c r="H147" s="131"/>
      <c r="I147" s="83"/>
      <c r="J147" s="144">
        <f t="shared" si="10"/>
        <v>0</v>
      </c>
      <c r="K147" s="73"/>
      <c r="L147" s="83"/>
      <c r="M147" s="142">
        <f t="shared" si="11"/>
        <v>0</v>
      </c>
      <c r="N147" s="131"/>
      <c r="O147" s="83"/>
      <c r="P147" s="144">
        <f t="shared" si="12"/>
        <v>0</v>
      </c>
      <c r="Q147" s="213"/>
      <c r="R147" s="84"/>
      <c r="S147" s="142">
        <f t="shared" si="16"/>
        <v>0</v>
      </c>
      <c r="T147" s="206"/>
      <c r="U147" s="84"/>
      <c r="V147" s="144">
        <f t="shared" si="17"/>
        <v>0</v>
      </c>
      <c r="W147" s="213"/>
      <c r="X147" s="84"/>
      <c r="Y147" s="86">
        <f t="shared" si="18"/>
        <v>0</v>
      </c>
      <c r="Z147" s="99">
        <f t="shared" si="13"/>
        <v>0</v>
      </c>
      <c r="AA147" s="89">
        <f t="shared" si="14"/>
        <v>0</v>
      </c>
      <c r="AB147" s="183">
        <f t="shared" si="21"/>
        <v>1242</v>
      </c>
      <c r="AC147" s="61"/>
      <c r="AD147" s="61"/>
      <c r="AE147" s="61"/>
    </row>
    <row r="148" spans="1:31" ht="12.75" customHeight="1" x14ac:dyDescent="0.2">
      <c r="A148" s="13">
        <v>4</v>
      </c>
      <c r="B148" s="13">
        <v>24</v>
      </c>
      <c r="C148" s="6" t="s">
        <v>18</v>
      </c>
      <c r="D148" s="52" t="s">
        <v>163</v>
      </c>
      <c r="E148" s="42" t="s">
        <v>88</v>
      </c>
      <c r="F148" s="47">
        <v>1071</v>
      </c>
      <c r="G148" s="114">
        <v>6.89</v>
      </c>
      <c r="H148" s="131"/>
      <c r="I148" s="83"/>
      <c r="J148" s="144">
        <f t="shared" si="10"/>
        <v>0</v>
      </c>
      <c r="K148" s="73"/>
      <c r="L148" s="83"/>
      <c r="M148" s="142">
        <f t="shared" si="11"/>
        <v>0</v>
      </c>
      <c r="N148" s="131"/>
      <c r="O148" s="83"/>
      <c r="P148" s="144">
        <f t="shared" si="12"/>
        <v>0</v>
      </c>
      <c r="Q148" s="213"/>
      <c r="R148" s="84"/>
      <c r="S148" s="142">
        <f t="shared" si="16"/>
        <v>0</v>
      </c>
      <c r="T148" s="206"/>
      <c r="U148" s="84"/>
      <c r="V148" s="144">
        <f t="shared" si="17"/>
        <v>0</v>
      </c>
      <c r="W148" s="213"/>
      <c r="X148" s="84"/>
      <c r="Y148" s="86">
        <f t="shared" si="18"/>
        <v>0</v>
      </c>
      <c r="Z148" s="99">
        <f t="shared" si="13"/>
        <v>0</v>
      </c>
      <c r="AA148" s="89">
        <f t="shared" si="14"/>
        <v>0</v>
      </c>
      <c r="AB148" s="183">
        <f t="shared" si="21"/>
        <v>1071</v>
      </c>
      <c r="AC148" s="61"/>
      <c r="AD148" s="61"/>
      <c r="AE148" s="61"/>
    </row>
    <row r="149" spans="1:31" s="26" customFormat="1" ht="12.75" customHeight="1" thickBot="1" x14ac:dyDescent="0.25">
      <c r="A149" s="13">
        <v>4</v>
      </c>
      <c r="B149" s="13">
        <v>25</v>
      </c>
      <c r="C149" s="6" t="s">
        <v>18</v>
      </c>
      <c r="D149" s="52" t="s">
        <v>164</v>
      </c>
      <c r="E149" s="42" t="s">
        <v>88</v>
      </c>
      <c r="F149" s="47">
        <v>396</v>
      </c>
      <c r="G149" s="114">
        <v>7.62</v>
      </c>
      <c r="H149" s="131"/>
      <c r="I149" s="83"/>
      <c r="J149" s="144">
        <f t="shared" si="10"/>
        <v>0</v>
      </c>
      <c r="K149" s="73"/>
      <c r="L149" s="83"/>
      <c r="M149" s="142">
        <f t="shared" si="11"/>
        <v>0</v>
      </c>
      <c r="N149" s="131"/>
      <c r="O149" s="83"/>
      <c r="P149" s="144">
        <f t="shared" si="12"/>
        <v>0</v>
      </c>
      <c r="Q149" s="213"/>
      <c r="R149" s="84"/>
      <c r="S149" s="142">
        <f t="shared" si="16"/>
        <v>0</v>
      </c>
      <c r="T149" s="206"/>
      <c r="U149" s="84"/>
      <c r="V149" s="144">
        <f t="shared" si="17"/>
        <v>0</v>
      </c>
      <c r="W149" s="213"/>
      <c r="X149" s="84"/>
      <c r="Y149" s="86">
        <f t="shared" si="18"/>
        <v>0</v>
      </c>
      <c r="Z149" s="99">
        <f t="shared" si="13"/>
        <v>0</v>
      </c>
      <c r="AA149" s="89">
        <f t="shared" si="14"/>
        <v>0</v>
      </c>
      <c r="AB149" s="183">
        <f t="shared" si="21"/>
        <v>396</v>
      </c>
      <c r="AC149" s="61"/>
      <c r="AD149" s="61"/>
      <c r="AE149" s="61"/>
    </row>
    <row r="150" spans="1:31" ht="12.75" customHeight="1" x14ac:dyDescent="0.2">
      <c r="A150" s="13">
        <v>4</v>
      </c>
      <c r="B150" s="13">
        <v>26</v>
      </c>
      <c r="C150" s="6" t="s">
        <v>18</v>
      </c>
      <c r="D150" s="52" t="s">
        <v>11</v>
      </c>
      <c r="E150" s="42" t="s">
        <v>88</v>
      </c>
      <c r="F150" s="47">
        <v>612</v>
      </c>
      <c r="G150" s="114">
        <v>6.04</v>
      </c>
      <c r="H150" s="131"/>
      <c r="I150" s="83"/>
      <c r="J150" s="144">
        <f t="shared" si="10"/>
        <v>0</v>
      </c>
      <c r="K150" s="73"/>
      <c r="L150" s="83"/>
      <c r="M150" s="142">
        <f t="shared" si="11"/>
        <v>0</v>
      </c>
      <c r="N150" s="131"/>
      <c r="O150" s="83"/>
      <c r="P150" s="144">
        <f t="shared" si="12"/>
        <v>0</v>
      </c>
      <c r="Q150" s="213"/>
      <c r="R150" s="84"/>
      <c r="S150" s="142">
        <f t="shared" si="16"/>
        <v>0</v>
      </c>
      <c r="T150" s="206"/>
      <c r="U150" s="84"/>
      <c r="V150" s="144">
        <f t="shared" si="17"/>
        <v>0</v>
      </c>
      <c r="W150" s="213"/>
      <c r="X150" s="84"/>
      <c r="Y150" s="86">
        <f t="shared" si="18"/>
        <v>0</v>
      </c>
      <c r="Z150" s="99">
        <f t="shared" si="13"/>
        <v>0</v>
      </c>
      <c r="AA150" s="89">
        <f t="shared" si="14"/>
        <v>0</v>
      </c>
      <c r="AB150" s="183">
        <f t="shared" si="21"/>
        <v>612</v>
      </c>
      <c r="AC150" s="61"/>
      <c r="AD150" s="61"/>
      <c r="AE150" s="61"/>
    </row>
    <row r="151" spans="1:31" ht="12.75" customHeight="1" x14ac:dyDescent="0.2">
      <c r="A151" s="13">
        <v>4</v>
      </c>
      <c r="B151" s="13">
        <v>27</v>
      </c>
      <c r="C151" s="6" t="s">
        <v>18</v>
      </c>
      <c r="D151" s="52" t="s">
        <v>12</v>
      </c>
      <c r="E151" s="42" t="s">
        <v>88</v>
      </c>
      <c r="F151" s="47">
        <v>378</v>
      </c>
      <c r="G151" s="114">
        <v>3.8</v>
      </c>
      <c r="H151" s="131"/>
      <c r="I151" s="83"/>
      <c r="J151" s="144">
        <f t="shared" ref="J151:J214" si="22">G151*I151</f>
        <v>0</v>
      </c>
      <c r="K151" s="73"/>
      <c r="L151" s="83"/>
      <c r="M151" s="142">
        <f t="shared" ref="M151:M214" si="23">G151*L151</f>
        <v>0</v>
      </c>
      <c r="N151" s="131"/>
      <c r="O151" s="83"/>
      <c r="P151" s="144">
        <f t="shared" ref="P151:P214" si="24">G151*O151</f>
        <v>0</v>
      </c>
      <c r="Q151" s="213"/>
      <c r="R151" s="84"/>
      <c r="S151" s="142">
        <f t="shared" si="16"/>
        <v>0</v>
      </c>
      <c r="T151" s="206"/>
      <c r="U151" s="84"/>
      <c r="V151" s="144">
        <f t="shared" si="17"/>
        <v>0</v>
      </c>
      <c r="W151" s="213"/>
      <c r="X151" s="84"/>
      <c r="Y151" s="86">
        <f t="shared" si="18"/>
        <v>0</v>
      </c>
      <c r="Z151" s="99">
        <f t="shared" ref="Z151:Z214" si="25">SUM(I151,L151,O151,R151,U151,X151)</f>
        <v>0</v>
      </c>
      <c r="AA151" s="89">
        <f t="shared" ref="AA151:AA214" si="26">Z151*G151</f>
        <v>0</v>
      </c>
      <c r="AB151" s="183">
        <f t="shared" si="21"/>
        <v>378</v>
      </c>
      <c r="AC151" s="61"/>
      <c r="AD151" s="61"/>
      <c r="AE151" s="61"/>
    </row>
    <row r="152" spans="1:31" ht="12.75" customHeight="1" x14ac:dyDescent="0.2">
      <c r="A152" s="13">
        <v>4</v>
      </c>
      <c r="B152" s="13">
        <v>28</v>
      </c>
      <c r="C152" s="6" t="s">
        <v>18</v>
      </c>
      <c r="D152" s="52" t="s">
        <v>174</v>
      </c>
      <c r="E152" s="42" t="s">
        <v>88</v>
      </c>
      <c r="F152" s="47">
        <v>1085</v>
      </c>
      <c r="G152" s="114">
        <v>7.32</v>
      </c>
      <c r="H152" s="131"/>
      <c r="I152" s="83"/>
      <c r="J152" s="144">
        <f t="shared" si="22"/>
        <v>0</v>
      </c>
      <c r="K152" s="73"/>
      <c r="L152" s="83"/>
      <c r="M152" s="142">
        <f t="shared" si="23"/>
        <v>0</v>
      </c>
      <c r="N152" s="131"/>
      <c r="O152" s="83"/>
      <c r="P152" s="144">
        <f t="shared" si="24"/>
        <v>0</v>
      </c>
      <c r="Q152" s="213"/>
      <c r="R152" s="84"/>
      <c r="S152" s="142">
        <f t="shared" ref="S152:S215" si="27">R152*G152</f>
        <v>0</v>
      </c>
      <c r="T152" s="206"/>
      <c r="U152" s="84"/>
      <c r="V152" s="144">
        <f t="shared" ref="V152:V215" si="28">U152*G152</f>
        <v>0</v>
      </c>
      <c r="W152" s="213"/>
      <c r="X152" s="84"/>
      <c r="Y152" s="86">
        <f t="shared" ref="Y152:Y215" si="29">X152*G152</f>
        <v>0</v>
      </c>
      <c r="Z152" s="99">
        <f t="shared" si="25"/>
        <v>0</v>
      </c>
      <c r="AA152" s="89">
        <f t="shared" si="26"/>
        <v>0</v>
      </c>
      <c r="AB152" s="183">
        <f t="shared" si="21"/>
        <v>1085</v>
      </c>
      <c r="AC152" s="61"/>
      <c r="AD152" s="61"/>
      <c r="AE152" s="61"/>
    </row>
    <row r="153" spans="1:31" ht="12.75" customHeight="1" x14ac:dyDescent="0.2">
      <c r="A153" s="13">
        <v>4</v>
      </c>
      <c r="B153" s="13">
        <v>29</v>
      </c>
      <c r="C153" s="6" t="s">
        <v>18</v>
      </c>
      <c r="D153" s="52" t="s">
        <v>13</v>
      </c>
      <c r="E153" s="42" t="s">
        <v>88</v>
      </c>
      <c r="F153" s="47">
        <v>336</v>
      </c>
      <c r="G153" s="114">
        <v>7.15</v>
      </c>
      <c r="H153" s="131"/>
      <c r="I153" s="83"/>
      <c r="J153" s="144">
        <f t="shared" si="22"/>
        <v>0</v>
      </c>
      <c r="K153" s="73"/>
      <c r="L153" s="83"/>
      <c r="M153" s="142">
        <f t="shared" si="23"/>
        <v>0</v>
      </c>
      <c r="N153" s="131"/>
      <c r="O153" s="83"/>
      <c r="P153" s="144">
        <f t="shared" si="24"/>
        <v>0</v>
      </c>
      <c r="Q153" s="213"/>
      <c r="R153" s="84"/>
      <c r="S153" s="142">
        <f t="shared" si="27"/>
        <v>0</v>
      </c>
      <c r="T153" s="206"/>
      <c r="U153" s="84"/>
      <c r="V153" s="144">
        <f t="shared" si="28"/>
        <v>0</v>
      </c>
      <c r="W153" s="213"/>
      <c r="X153" s="84"/>
      <c r="Y153" s="86">
        <f t="shared" si="29"/>
        <v>0</v>
      </c>
      <c r="Z153" s="99">
        <f t="shared" si="25"/>
        <v>0</v>
      </c>
      <c r="AA153" s="89">
        <f t="shared" si="26"/>
        <v>0</v>
      </c>
      <c r="AB153" s="183">
        <f t="shared" si="21"/>
        <v>336</v>
      </c>
      <c r="AC153" s="61"/>
      <c r="AD153" s="61"/>
      <c r="AE153" s="61"/>
    </row>
    <row r="154" spans="1:31" ht="12.75" customHeight="1" x14ac:dyDescent="0.2">
      <c r="A154" s="13">
        <v>4</v>
      </c>
      <c r="B154" s="13">
        <v>30</v>
      </c>
      <c r="C154" s="6" t="s">
        <v>18</v>
      </c>
      <c r="D154" s="52" t="s">
        <v>166</v>
      </c>
      <c r="E154" s="42" t="s">
        <v>88</v>
      </c>
      <c r="F154" s="47">
        <v>1980</v>
      </c>
      <c r="G154" s="114">
        <v>4.47</v>
      </c>
      <c r="H154" s="131"/>
      <c r="I154" s="83"/>
      <c r="J154" s="144">
        <f t="shared" si="22"/>
        <v>0</v>
      </c>
      <c r="K154" s="73"/>
      <c r="L154" s="83"/>
      <c r="M154" s="142">
        <f t="shared" si="23"/>
        <v>0</v>
      </c>
      <c r="N154" s="131"/>
      <c r="O154" s="83"/>
      <c r="P154" s="144">
        <f t="shared" si="24"/>
        <v>0</v>
      </c>
      <c r="Q154" s="213"/>
      <c r="R154" s="84"/>
      <c r="S154" s="142">
        <f t="shared" si="27"/>
        <v>0</v>
      </c>
      <c r="T154" s="206"/>
      <c r="U154" s="84"/>
      <c r="V154" s="144">
        <f t="shared" si="28"/>
        <v>0</v>
      </c>
      <c r="W154" s="213"/>
      <c r="X154" s="84"/>
      <c r="Y154" s="86">
        <f t="shared" si="29"/>
        <v>0</v>
      </c>
      <c r="Z154" s="99">
        <f t="shared" si="25"/>
        <v>0</v>
      </c>
      <c r="AA154" s="89">
        <f t="shared" si="26"/>
        <v>0</v>
      </c>
      <c r="AB154" s="183">
        <f t="shared" si="21"/>
        <v>1980</v>
      </c>
      <c r="AC154" s="61"/>
      <c r="AD154" s="61"/>
      <c r="AE154" s="61"/>
    </row>
    <row r="155" spans="1:31" ht="12.75" customHeight="1" x14ac:dyDescent="0.2">
      <c r="A155" s="13">
        <v>4</v>
      </c>
      <c r="B155" s="13">
        <v>31</v>
      </c>
      <c r="C155" s="6" t="s">
        <v>18</v>
      </c>
      <c r="D155" s="52" t="s">
        <v>175</v>
      </c>
      <c r="E155" s="42" t="s">
        <v>88</v>
      </c>
      <c r="F155" s="47">
        <v>990</v>
      </c>
      <c r="G155" s="114">
        <v>4.58</v>
      </c>
      <c r="H155" s="131"/>
      <c r="I155" s="83"/>
      <c r="J155" s="144">
        <f t="shared" si="22"/>
        <v>0</v>
      </c>
      <c r="K155" s="73"/>
      <c r="L155" s="83"/>
      <c r="M155" s="142">
        <f t="shared" si="23"/>
        <v>0</v>
      </c>
      <c r="N155" s="131"/>
      <c r="O155" s="83"/>
      <c r="P155" s="144">
        <f t="shared" si="24"/>
        <v>0</v>
      </c>
      <c r="Q155" s="213"/>
      <c r="R155" s="84"/>
      <c r="S155" s="142">
        <f t="shared" si="27"/>
        <v>0</v>
      </c>
      <c r="T155" s="206"/>
      <c r="U155" s="84"/>
      <c r="V155" s="144">
        <f t="shared" si="28"/>
        <v>0</v>
      </c>
      <c r="W155" s="213"/>
      <c r="X155" s="84"/>
      <c r="Y155" s="86">
        <f t="shared" si="29"/>
        <v>0</v>
      </c>
      <c r="Z155" s="99">
        <f t="shared" si="25"/>
        <v>0</v>
      </c>
      <c r="AA155" s="89">
        <f t="shared" si="26"/>
        <v>0</v>
      </c>
      <c r="AB155" s="183">
        <f t="shared" si="21"/>
        <v>990</v>
      </c>
      <c r="AC155" s="61"/>
      <c r="AD155" s="61"/>
      <c r="AE155" s="61"/>
    </row>
    <row r="156" spans="1:31" ht="12.75" customHeight="1" x14ac:dyDescent="0.2">
      <c r="A156" s="13">
        <v>4</v>
      </c>
      <c r="B156" s="13">
        <v>32</v>
      </c>
      <c r="C156" s="6" t="s">
        <v>18</v>
      </c>
      <c r="D156" s="52" t="s">
        <v>176</v>
      </c>
      <c r="E156" s="45" t="s">
        <v>234</v>
      </c>
      <c r="F156" s="47">
        <v>826</v>
      </c>
      <c r="G156" s="114">
        <v>21.69</v>
      </c>
      <c r="H156" s="131"/>
      <c r="I156" s="83"/>
      <c r="J156" s="144">
        <f t="shared" si="22"/>
        <v>0</v>
      </c>
      <c r="K156" s="73"/>
      <c r="L156" s="83"/>
      <c r="M156" s="142">
        <f t="shared" si="23"/>
        <v>0</v>
      </c>
      <c r="N156" s="131"/>
      <c r="O156" s="83"/>
      <c r="P156" s="144">
        <f t="shared" si="24"/>
        <v>0</v>
      </c>
      <c r="Q156" s="213"/>
      <c r="R156" s="84"/>
      <c r="S156" s="142">
        <f t="shared" si="27"/>
        <v>0</v>
      </c>
      <c r="T156" s="206"/>
      <c r="U156" s="84"/>
      <c r="V156" s="144">
        <f t="shared" si="28"/>
        <v>0</v>
      </c>
      <c r="W156" s="213"/>
      <c r="X156" s="84"/>
      <c r="Y156" s="86">
        <f t="shared" si="29"/>
        <v>0</v>
      </c>
      <c r="Z156" s="99">
        <f t="shared" si="25"/>
        <v>0</v>
      </c>
      <c r="AA156" s="89">
        <f t="shared" si="26"/>
        <v>0</v>
      </c>
      <c r="AB156" s="183">
        <f t="shared" si="21"/>
        <v>826</v>
      </c>
      <c r="AC156" s="61"/>
      <c r="AD156" s="61"/>
      <c r="AE156" s="61"/>
    </row>
    <row r="157" spans="1:31" ht="12.75" customHeight="1" x14ac:dyDescent="0.2">
      <c r="A157" s="13">
        <v>4</v>
      </c>
      <c r="B157" s="13">
        <v>33</v>
      </c>
      <c r="C157" s="6" t="s">
        <v>18</v>
      </c>
      <c r="D157" s="52" t="s">
        <v>14</v>
      </c>
      <c r="E157" s="42" t="s">
        <v>88</v>
      </c>
      <c r="F157" s="47">
        <v>468</v>
      </c>
      <c r="G157" s="114">
        <v>3.76</v>
      </c>
      <c r="H157" s="131"/>
      <c r="I157" s="83"/>
      <c r="J157" s="144">
        <f t="shared" si="22"/>
        <v>0</v>
      </c>
      <c r="K157" s="73"/>
      <c r="L157" s="83"/>
      <c r="M157" s="142">
        <f t="shared" si="23"/>
        <v>0</v>
      </c>
      <c r="N157" s="131"/>
      <c r="O157" s="83"/>
      <c r="P157" s="144">
        <f t="shared" si="24"/>
        <v>0</v>
      </c>
      <c r="Q157" s="213"/>
      <c r="R157" s="84"/>
      <c r="S157" s="142">
        <f t="shared" si="27"/>
        <v>0</v>
      </c>
      <c r="T157" s="206"/>
      <c r="U157" s="84"/>
      <c r="V157" s="144">
        <f t="shared" si="28"/>
        <v>0</v>
      </c>
      <c r="W157" s="213"/>
      <c r="X157" s="84"/>
      <c r="Y157" s="86">
        <f t="shared" si="29"/>
        <v>0</v>
      </c>
      <c r="Z157" s="99">
        <f t="shared" si="25"/>
        <v>0</v>
      </c>
      <c r="AA157" s="89">
        <f t="shared" si="26"/>
        <v>0</v>
      </c>
      <c r="AB157" s="183">
        <f t="shared" si="21"/>
        <v>468</v>
      </c>
      <c r="AC157" s="61"/>
      <c r="AD157" s="61"/>
      <c r="AE157" s="61"/>
    </row>
    <row r="158" spans="1:31" s="29" customFormat="1" ht="12.75" customHeight="1" thickBot="1" x14ac:dyDescent="0.25">
      <c r="A158" s="20">
        <v>4</v>
      </c>
      <c r="B158" s="20">
        <v>34</v>
      </c>
      <c r="C158" s="25" t="s">
        <v>18</v>
      </c>
      <c r="D158" s="55" t="s">
        <v>15</v>
      </c>
      <c r="E158" s="60" t="s">
        <v>88</v>
      </c>
      <c r="F158" s="48">
        <v>1512</v>
      </c>
      <c r="G158" s="115">
        <v>8.77</v>
      </c>
      <c r="H158" s="135"/>
      <c r="I158" s="95"/>
      <c r="J158" s="165">
        <f t="shared" si="22"/>
        <v>0</v>
      </c>
      <c r="K158" s="75"/>
      <c r="L158" s="95"/>
      <c r="M158" s="143">
        <f t="shared" si="23"/>
        <v>0</v>
      </c>
      <c r="N158" s="135"/>
      <c r="O158" s="95"/>
      <c r="P158" s="165">
        <f t="shared" si="24"/>
        <v>0</v>
      </c>
      <c r="Q158" s="96"/>
      <c r="R158" s="102"/>
      <c r="S158" s="143">
        <f t="shared" si="27"/>
        <v>0</v>
      </c>
      <c r="T158" s="152"/>
      <c r="U158" s="102"/>
      <c r="V158" s="165">
        <f t="shared" si="28"/>
        <v>0</v>
      </c>
      <c r="W158" s="96"/>
      <c r="X158" s="102"/>
      <c r="Y158" s="97">
        <f t="shared" si="29"/>
        <v>0</v>
      </c>
      <c r="Z158" s="159">
        <f t="shared" si="25"/>
        <v>0</v>
      </c>
      <c r="AA158" s="92">
        <f t="shared" si="26"/>
        <v>0</v>
      </c>
      <c r="AB158" s="160">
        <f t="shared" si="21"/>
        <v>1512</v>
      </c>
      <c r="AC158" s="62"/>
      <c r="AD158" s="62"/>
      <c r="AE158" s="62"/>
    </row>
    <row r="159" spans="1:31" ht="12.75" customHeight="1" x14ac:dyDescent="0.2">
      <c r="A159" s="17">
        <v>5</v>
      </c>
      <c r="B159" s="17">
        <v>1</v>
      </c>
      <c r="C159" s="24" t="s">
        <v>66</v>
      </c>
      <c r="D159" s="56" t="s">
        <v>144</v>
      </c>
      <c r="E159" s="37" t="s">
        <v>88</v>
      </c>
      <c r="F159" s="51">
        <v>260</v>
      </c>
      <c r="G159" s="116">
        <v>20.38</v>
      </c>
      <c r="H159" s="132"/>
      <c r="I159" s="163"/>
      <c r="J159" s="158">
        <f t="shared" si="22"/>
        <v>0</v>
      </c>
      <c r="K159" s="74"/>
      <c r="L159" s="163"/>
      <c r="M159" s="157">
        <f t="shared" si="23"/>
        <v>0</v>
      </c>
      <c r="N159" s="132"/>
      <c r="O159" s="163"/>
      <c r="P159" s="158">
        <f t="shared" si="24"/>
        <v>0</v>
      </c>
      <c r="Q159" s="85"/>
      <c r="R159" s="81"/>
      <c r="S159" s="157">
        <f t="shared" si="27"/>
        <v>0</v>
      </c>
      <c r="T159" s="141"/>
      <c r="U159" s="81"/>
      <c r="V159" s="158">
        <f t="shared" si="28"/>
        <v>0</v>
      </c>
      <c r="W159" s="85"/>
      <c r="X159" s="81"/>
      <c r="Y159" s="101">
        <f t="shared" si="29"/>
        <v>0</v>
      </c>
      <c r="Z159" s="79">
        <f t="shared" si="25"/>
        <v>0</v>
      </c>
      <c r="AA159" s="90">
        <f t="shared" si="26"/>
        <v>0</v>
      </c>
      <c r="AB159" s="94">
        <f t="shared" si="21"/>
        <v>260</v>
      </c>
      <c r="AC159" s="63"/>
      <c r="AD159" s="63"/>
      <c r="AE159" s="63"/>
    </row>
    <row r="160" spans="1:31" ht="12.75" customHeight="1" x14ac:dyDescent="0.2">
      <c r="A160" s="13">
        <v>5</v>
      </c>
      <c r="B160" s="13">
        <v>2</v>
      </c>
      <c r="C160" s="6" t="s">
        <v>66</v>
      </c>
      <c r="D160" s="52" t="s">
        <v>145</v>
      </c>
      <c r="E160" s="42" t="s">
        <v>88</v>
      </c>
      <c r="F160" s="47">
        <v>3</v>
      </c>
      <c r="G160" s="114">
        <v>29.27</v>
      </c>
      <c r="H160" s="131"/>
      <c r="I160" s="83"/>
      <c r="J160" s="144">
        <f t="shared" si="22"/>
        <v>0</v>
      </c>
      <c r="K160" s="73"/>
      <c r="L160" s="83"/>
      <c r="M160" s="142">
        <f t="shared" si="23"/>
        <v>0</v>
      </c>
      <c r="N160" s="131"/>
      <c r="O160" s="83"/>
      <c r="P160" s="144">
        <f t="shared" si="24"/>
        <v>0</v>
      </c>
      <c r="Q160" s="213"/>
      <c r="R160" s="84"/>
      <c r="S160" s="142">
        <f t="shared" si="27"/>
        <v>0</v>
      </c>
      <c r="T160" s="206"/>
      <c r="U160" s="84"/>
      <c r="V160" s="144">
        <f t="shared" si="28"/>
        <v>0</v>
      </c>
      <c r="W160" s="213"/>
      <c r="X160" s="84"/>
      <c r="Y160" s="86">
        <f t="shared" si="29"/>
        <v>0</v>
      </c>
      <c r="Z160" s="99">
        <f t="shared" si="25"/>
        <v>0</v>
      </c>
      <c r="AA160" s="89">
        <f t="shared" si="26"/>
        <v>0</v>
      </c>
      <c r="AB160" s="183">
        <f t="shared" si="21"/>
        <v>3</v>
      </c>
      <c r="AC160" s="61"/>
      <c r="AD160" s="61"/>
      <c r="AE160" s="61"/>
    </row>
    <row r="161" spans="1:31" s="26" customFormat="1" ht="12.75" customHeight="1" thickBot="1" x14ac:dyDescent="0.25">
      <c r="A161" s="13">
        <v>5</v>
      </c>
      <c r="B161" s="13">
        <v>3</v>
      </c>
      <c r="C161" s="6" t="s">
        <v>66</v>
      </c>
      <c r="D161" s="52" t="s">
        <v>146</v>
      </c>
      <c r="E161" s="42" t="s">
        <v>88</v>
      </c>
      <c r="F161" s="47">
        <v>9</v>
      </c>
      <c r="G161" s="114">
        <v>7.99</v>
      </c>
      <c r="H161" s="131" t="s">
        <v>213</v>
      </c>
      <c r="I161" s="83">
        <v>9</v>
      </c>
      <c r="J161" s="144">
        <f t="shared" si="22"/>
        <v>71.91</v>
      </c>
      <c r="K161" s="73"/>
      <c r="L161" s="83"/>
      <c r="M161" s="142">
        <f t="shared" si="23"/>
        <v>0</v>
      </c>
      <c r="N161" s="131"/>
      <c r="O161" s="83"/>
      <c r="P161" s="144">
        <f t="shared" si="24"/>
        <v>0</v>
      </c>
      <c r="Q161" s="213"/>
      <c r="R161" s="84"/>
      <c r="S161" s="142">
        <f t="shared" si="27"/>
        <v>0</v>
      </c>
      <c r="T161" s="206"/>
      <c r="U161" s="84"/>
      <c r="V161" s="144">
        <f t="shared" si="28"/>
        <v>0</v>
      </c>
      <c r="W161" s="213"/>
      <c r="X161" s="84"/>
      <c r="Y161" s="86">
        <f t="shared" si="29"/>
        <v>0</v>
      </c>
      <c r="Z161" s="99">
        <f t="shared" si="25"/>
        <v>9</v>
      </c>
      <c r="AA161" s="89">
        <f t="shared" si="26"/>
        <v>71.91</v>
      </c>
      <c r="AB161" s="183">
        <f t="shared" si="21"/>
        <v>0</v>
      </c>
      <c r="AC161" s="61"/>
      <c r="AD161" s="61"/>
      <c r="AE161" s="61"/>
    </row>
    <row r="162" spans="1:31" ht="12.75" customHeight="1" x14ac:dyDescent="0.2">
      <c r="A162" s="13">
        <v>5</v>
      </c>
      <c r="B162" s="13">
        <v>4</v>
      </c>
      <c r="C162" s="6" t="s">
        <v>66</v>
      </c>
      <c r="D162" s="52" t="s">
        <v>147</v>
      </c>
      <c r="E162" s="42" t="s">
        <v>88</v>
      </c>
      <c r="F162" s="47">
        <v>65</v>
      </c>
      <c r="G162" s="114">
        <v>9.94</v>
      </c>
      <c r="H162" s="131"/>
      <c r="I162" s="83"/>
      <c r="J162" s="144">
        <f t="shared" si="22"/>
        <v>0</v>
      </c>
      <c r="K162" s="73"/>
      <c r="L162" s="83"/>
      <c r="M162" s="142">
        <f t="shared" si="23"/>
        <v>0</v>
      </c>
      <c r="N162" s="131"/>
      <c r="O162" s="83"/>
      <c r="P162" s="144">
        <f t="shared" si="24"/>
        <v>0</v>
      </c>
      <c r="Q162" s="213"/>
      <c r="R162" s="84"/>
      <c r="S162" s="142">
        <f t="shared" si="27"/>
        <v>0</v>
      </c>
      <c r="T162" s="206"/>
      <c r="U162" s="84"/>
      <c r="V162" s="144">
        <f t="shared" si="28"/>
        <v>0</v>
      </c>
      <c r="W162" s="213"/>
      <c r="X162" s="84"/>
      <c r="Y162" s="86">
        <f t="shared" si="29"/>
        <v>0</v>
      </c>
      <c r="Z162" s="99">
        <f t="shared" si="25"/>
        <v>0</v>
      </c>
      <c r="AA162" s="89">
        <f t="shared" si="26"/>
        <v>0</v>
      </c>
      <c r="AB162" s="183">
        <f t="shared" si="21"/>
        <v>65</v>
      </c>
      <c r="AC162" s="61"/>
      <c r="AD162" s="61"/>
      <c r="AE162" s="61"/>
    </row>
    <row r="163" spans="1:31" ht="12.75" customHeight="1" x14ac:dyDescent="0.2">
      <c r="A163" s="13">
        <v>5</v>
      </c>
      <c r="B163" s="13">
        <v>5</v>
      </c>
      <c r="C163" s="6" t="s">
        <v>66</v>
      </c>
      <c r="D163" s="52" t="s">
        <v>173</v>
      </c>
      <c r="E163" s="42" t="s">
        <v>88</v>
      </c>
      <c r="F163" s="47">
        <v>117</v>
      </c>
      <c r="G163" s="114">
        <v>10.050000000000001</v>
      </c>
      <c r="H163" s="131"/>
      <c r="I163" s="83"/>
      <c r="J163" s="144">
        <f t="shared" si="22"/>
        <v>0</v>
      </c>
      <c r="K163" s="73"/>
      <c r="L163" s="83"/>
      <c r="M163" s="142">
        <f t="shared" si="23"/>
        <v>0</v>
      </c>
      <c r="N163" s="131"/>
      <c r="O163" s="83"/>
      <c r="P163" s="144">
        <f t="shared" si="24"/>
        <v>0</v>
      </c>
      <c r="Q163" s="213"/>
      <c r="R163" s="84"/>
      <c r="S163" s="142">
        <f t="shared" si="27"/>
        <v>0</v>
      </c>
      <c r="T163" s="206"/>
      <c r="U163" s="84"/>
      <c r="V163" s="144">
        <f t="shared" si="28"/>
        <v>0</v>
      </c>
      <c r="W163" s="213"/>
      <c r="X163" s="84"/>
      <c r="Y163" s="86">
        <f t="shared" si="29"/>
        <v>0</v>
      </c>
      <c r="Z163" s="99">
        <f t="shared" si="25"/>
        <v>0</v>
      </c>
      <c r="AA163" s="89">
        <f t="shared" si="26"/>
        <v>0</v>
      </c>
      <c r="AB163" s="183">
        <f t="shared" si="21"/>
        <v>117</v>
      </c>
      <c r="AC163" s="61"/>
      <c r="AD163" s="61"/>
      <c r="AE163" s="61"/>
    </row>
    <row r="164" spans="1:31" ht="12.75" customHeight="1" x14ac:dyDescent="0.2">
      <c r="A164" s="13">
        <v>5</v>
      </c>
      <c r="B164" s="13">
        <v>6</v>
      </c>
      <c r="C164" s="6" t="s">
        <v>66</v>
      </c>
      <c r="D164" s="52" t="s">
        <v>149</v>
      </c>
      <c r="E164" s="42" t="s">
        <v>88</v>
      </c>
      <c r="F164" s="47">
        <v>52</v>
      </c>
      <c r="G164" s="114">
        <v>11.14</v>
      </c>
      <c r="H164" s="131"/>
      <c r="I164" s="83"/>
      <c r="J164" s="144">
        <f t="shared" si="22"/>
        <v>0</v>
      </c>
      <c r="K164" s="73"/>
      <c r="L164" s="83"/>
      <c r="M164" s="142">
        <f t="shared" si="23"/>
        <v>0</v>
      </c>
      <c r="N164" s="131"/>
      <c r="O164" s="83"/>
      <c r="P164" s="144">
        <f t="shared" si="24"/>
        <v>0</v>
      </c>
      <c r="Q164" s="213"/>
      <c r="R164" s="84"/>
      <c r="S164" s="142">
        <f t="shared" si="27"/>
        <v>0</v>
      </c>
      <c r="T164" s="206"/>
      <c r="U164" s="84"/>
      <c r="V164" s="144">
        <f t="shared" si="28"/>
        <v>0</v>
      </c>
      <c r="W164" s="213"/>
      <c r="X164" s="84"/>
      <c r="Y164" s="86">
        <f t="shared" si="29"/>
        <v>0</v>
      </c>
      <c r="Z164" s="99">
        <f t="shared" si="25"/>
        <v>0</v>
      </c>
      <c r="AA164" s="89">
        <f t="shared" si="26"/>
        <v>0</v>
      </c>
      <c r="AB164" s="183">
        <f t="shared" si="21"/>
        <v>52</v>
      </c>
      <c r="AC164" s="61"/>
      <c r="AD164" s="61"/>
      <c r="AE164" s="61"/>
    </row>
    <row r="165" spans="1:31" ht="12.75" customHeight="1" x14ac:dyDescent="0.2">
      <c r="A165" s="13">
        <v>5</v>
      </c>
      <c r="B165" s="13">
        <v>7</v>
      </c>
      <c r="C165" s="6" t="s">
        <v>66</v>
      </c>
      <c r="D165" s="52" t="s">
        <v>150</v>
      </c>
      <c r="E165" s="42" t="s">
        <v>88</v>
      </c>
      <c r="F165" s="47">
        <v>4</v>
      </c>
      <c r="G165" s="114">
        <v>8.5399999999999991</v>
      </c>
      <c r="H165" s="131" t="s">
        <v>213</v>
      </c>
      <c r="I165" s="83">
        <v>4</v>
      </c>
      <c r="J165" s="144">
        <f t="shared" si="22"/>
        <v>34.159999999999997</v>
      </c>
      <c r="K165" s="73"/>
      <c r="L165" s="83"/>
      <c r="M165" s="142">
        <f t="shared" si="23"/>
        <v>0</v>
      </c>
      <c r="N165" s="131"/>
      <c r="O165" s="83"/>
      <c r="P165" s="144">
        <f t="shared" si="24"/>
        <v>0</v>
      </c>
      <c r="Q165" s="213"/>
      <c r="R165" s="84"/>
      <c r="S165" s="142">
        <f t="shared" si="27"/>
        <v>0</v>
      </c>
      <c r="T165" s="206"/>
      <c r="U165" s="84"/>
      <c r="V165" s="144">
        <f t="shared" si="28"/>
        <v>0</v>
      </c>
      <c r="W165" s="213"/>
      <c r="X165" s="84"/>
      <c r="Y165" s="86">
        <f t="shared" si="29"/>
        <v>0</v>
      </c>
      <c r="Z165" s="99">
        <f t="shared" si="25"/>
        <v>4</v>
      </c>
      <c r="AA165" s="89">
        <f t="shared" si="26"/>
        <v>34.159999999999997</v>
      </c>
      <c r="AB165" s="183">
        <f t="shared" si="21"/>
        <v>0</v>
      </c>
      <c r="AC165" s="61"/>
      <c r="AD165" s="61"/>
      <c r="AE165" s="61"/>
    </row>
    <row r="166" spans="1:31" ht="12.75" customHeight="1" x14ac:dyDescent="0.2">
      <c r="A166" s="13">
        <v>5</v>
      </c>
      <c r="B166" s="13">
        <v>8</v>
      </c>
      <c r="C166" s="6" t="s">
        <v>66</v>
      </c>
      <c r="D166" s="52" t="s">
        <v>151</v>
      </c>
      <c r="E166" s="42" t="s">
        <v>88</v>
      </c>
      <c r="F166" s="47">
        <v>45</v>
      </c>
      <c r="G166" s="114">
        <v>35.24</v>
      </c>
      <c r="H166" s="131"/>
      <c r="I166" s="83"/>
      <c r="J166" s="144">
        <f t="shared" si="22"/>
        <v>0</v>
      </c>
      <c r="K166" s="73"/>
      <c r="L166" s="83"/>
      <c r="M166" s="142">
        <f t="shared" si="23"/>
        <v>0</v>
      </c>
      <c r="N166" s="131"/>
      <c r="O166" s="83"/>
      <c r="P166" s="144">
        <f t="shared" si="24"/>
        <v>0</v>
      </c>
      <c r="Q166" s="213"/>
      <c r="R166" s="84"/>
      <c r="S166" s="142">
        <f t="shared" si="27"/>
        <v>0</v>
      </c>
      <c r="T166" s="206"/>
      <c r="U166" s="84"/>
      <c r="V166" s="144">
        <f t="shared" si="28"/>
        <v>0</v>
      </c>
      <c r="W166" s="213"/>
      <c r="X166" s="84"/>
      <c r="Y166" s="86">
        <f t="shared" si="29"/>
        <v>0</v>
      </c>
      <c r="Z166" s="99">
        <f t="shared" si="25"/>
        <v>0</v>
      </c>
      <c r="AA166" s="89">
        <f t="shared" si="26"/>
        <v>0</v>
      </c>
      <c r="AB166" s="183">
        <f t="shared" si="21"/>
        <v>45</v>
      </c>
      <c r="AC166" s="61"/>
      <c r="AD166" s="61"/>
      <c r="AE166" s="61"/>
    </row>
    <row r="167" spans="1:31" ht="12.75" customHeight="1" x14ac:dyDescent="0.2">
      <c r="A167" s="13">
        <v>5</v>
      </c>
      <c r="B167" s="13">
        <v>9</v>
      </c>
      <c r="C167" s="6" t="s">
        <v>66</v>
      </c>
      <c r="D167" s="52" t="s">
        <v>152</v>
      </c>
      <c r="E167" s="42" t="s">
        <v>88</v>
      </c>
      <c r="F167" s="47">
        <v>15</v>
      </c>
      <c r="G167" s="114">
        <v>59.53</v>
      </c>
      <c r="H167" s="131" t="s">
        <v>213</v>
      </c>
      <c r="I167" s="83">
        <v>15</v>
      </c>
      <c r="J167" s="144">
        <f t="shared" si="22"/>
        <v>892.95</v>
      </c>
      <c r="K167" s="104" t="s">
        <v>230</v>
      </c>
      <c r="L167" s="103">
        <v>15</v>
      </c>
      <c r="M167" s="208">
        <f t="shared" si="23"/>
        <v>892.95</v>
      </c>
      <c r="N167" s="131"/>
      <c r="O167" s="83"/>
      <c r="P167" s="144">
        <f t="shared" si="24"/>
        <v>0</v>
      </c>
      <c r="Q167" s="213"/>
      <c r="R167" s="84"/>
      <c r="S167" s="142">
        <f t="shared" si="27"/>
        <v>0</v>
      </c>
      <c r="T167" s="206"/>
      <c r="U167" s="84"/>
      <c r="V167" s="144">
        <f t="shared" si="28"/>
        <v>0</v>
      </c>
      <c r="W167" s="213"/>
      <c r="X167" s="84"/>
      <c r="Y167" s="86">
        <f t="shared" si="29"/>
        <v>0</v>
      </c>
      <c r="Z167" s="99">
        <f t="shared" si="25"/>
        <v>30</v>
      </c>
      <c r="AA167" s="89">
        <f t="shared" si="26"/>
        <v>1785.9</v>
      </c>
      <c r="AB167" s="183"/>
      <c r="AC167" s="235" t="s">
        <v>244</v>
      </c>
      <c r="AD167" s="61"/>
      <c r="AE167" s="61" t="s">
        <v>242</v>
      </c>
    </row>
    <row r="168" spans="1:31" ht="12.75" customHeight="1" x14ac:dyDescent="0.2">
      <c r="A168" s="13">
        <v>5</v>
      </c>
      <c r="B168" s="13">
        <v>10</v>
      </c>
      <c r="C168" s="6" t="s">
        <v>66</v>
      </c>
      <c r="D168" s="52" t="s">
        <v>153</v>
      </c>
      <c r="E168" s="42" t="s">
        <v>88</v>
      </c>
      <c r="F168" s="47">
        <v>15</v>
      </c>
      <c r="G168" s="114">
        <v>47.24</v>
      </c>
      <c r="H168" s="131" t="s">
        <v>229</v>
      </c>
      <c r="I168" s="83">
        <v>15</v>
      </c>
      <c r="J168" s="144">
        <f t="shared" si="22"/>
        <v>708.6</v>
      </c>
      <c r="K168" s="104" t="s">
        <v>90</v>
      </c>
      <c r="L168" s="103">
        <v>15</v>
      </c>
      <c r="M168" s="208">
        <f t="shared" si="23"/>
        <v>708.6</v>
      </c>
      <c r="N168" s="145" t="s">
        <v>232</v>
      </c>
      <c r="O168" s="103">
        <v>15</v>
      </c>
      <c r="P168" s="148">
        <f t="shared" si="24"/>
        <v>708.6</v>
      </c>
      <c r="Q168" s="214" t="s">
        <v>213</v>
      </c>
      <c r="R168" s="185">
        <v>15</v>
      </c>
      <c r="S168" s="208">
        <f t="shared" si="27"/>
        <v>708.6</v>
      </c>
      <c r="T168" s="206"/>
      <c r="U168" s="84"/>
      <c r="V168" s="144">
        <f t="shared" si="28"/>
        <v>0</v>
      </c>
      <c r="W168" s="213"/>
      <c r="X168" s="84"/>
      <c r="Y168" s="86">
        <f t="shared" si="29"/>
        <v>0</v>
      </c>
      <c r="Z168" s="99">
        <f t="shared" si="25"/>
        <v>60</v>
      </c>
      <c r="AA168" s="89">
        <f t="shared" si="26"/>
        <v>2834.4</v>
      </c>
      <c r="AB168" s="183"/>
      <c r="AC168" s="235" t="s">
        <v>245</v>
      </c>
      <c r="AD168" s="61"/>
      <c r="AE168" s="61"/>
    </row>
    <row r="169" spans="1:31" ht="12.75" customHeight="1" x14ac:dyDescent="0.2">
      <c r="A169" s="13">
        <v>5</v>
      </c>
      <c r="B169" s="13">
        <v>11</v>
      </c>
      <c r="C169" s="6" t="s">
        <v>66</v>
      </c>
      <c r="D169" s="52" t="s">
        <v>154</v>
      </c>
      <c r="E169" s="42" t="s">
        <v>88</v>
      </c>
      <c r="F169" s="47">
        <v>70</v>
      </c>
      <c r="G169" s="114">
        <v>49.49</v>
      </c>
      <c r="H169" s="131" t="s">
        <v>213</v>
      </c>
      <c r="I169" s="83">
        <v>70</v>
      </c>
      <c r="J169" s="144">
        <f t="shared" si="22"/>
        <v>3464.3</v>
      </c>
      <c r="K169" s="104" t="s">
        <v>230</v>
      </c>
      <c r="L169" s="103">
        <v>70</v>
      </c>
      <c r="M169" s="208">
        <f t="shared" si="23"/>
        <v>3464.3</v>
      </c>
      <c r="N169" s="131"/>
      <c r="O169" s="83"/>
      <c r="P169" s="144">
        <f t="shared" si="24"/>
        <v>0</v>
      </c>
      <c r="Q169" s="213"/>
      <c r="R169" s="84"/>
      <c r="S169" s="142">
        <f t="shared" si="27"/>
        <v>0</v>
      </c>
      <c r="T169" s="206"/>
      <c r="U169" s="84"/>
      <c r="V169" s="144">
        <f t="shared" si="28"/>
        <v>0</v>
      </c>
      <c r="W169" s="213"/>
      <c r="X169" s="84"/>
      <c r="Y169" s="86">
        <f t="shared" si="29"/>
        <v>0</v>
      </c>
      <c r="Z169" s="99">
        <f t="shared" si="25"/>
        <v>140</v>
      </c>
      <c r="AA169" s="89">
        <f t="shared" si="26"/>
        <v>6928.6</v>
      </c>
      <c r="AB169" s="183"/>
      <c r="AC169" s="235" t="s">
        <v>244</v>
      </c>
      <c r="AD169" s="61"/>
      <c r="AE169" s="61"/>
    </row>
    <row r="170" spans="1:31" ht="12.75" customHeight="1" x14ac:dyDescent="0.2">
      <c r="A170" s="13">
        <v>5</v>
      </c>
      <c r="B170" s="13">
        <v>12</v>
      </c>
      <c r="C170" s="6" t="s">
        <v>66</v>
      </c>
      <c r="D170" s="52" t="s">
        <v>155</v>
      </c>
      <c r="E170" s="45" t="s">
        <v>233</v>
      </c>
      <c r="F170" s="47">
        <v>42</v>
      </c>
      <c r="G170" s="114">
        <v>9.43</v>
      </c>
      <c r="H170" s="131" t="s">
        <v>227</v>
      </c>
      <c r="I170" s="83">
        <v>42</v>
      </c>
      <c r="J170" s="144">
        <f t="shared" si="22"/>
        <v>396.06</v>
      </c>
      <c r="K170" s="73"/>
      <c r="L170" s="83"/>
      <c r="M170" s="142">
        <f t="shared" si="23"/>
        <v>0</v>
      </c>
      <c r="N170" s="131"/>
      <c r="O170" s="83"/>
      <c r="P170" s="144">
        <f t="shared" si="24"/>
        <v>0</v>
      </c>
      <c r="Q170" s="213"/>
      <c r="R170" s="84"/>
      <c r="S170" s="142">
        <f t="shared" si="27"/>
        <v>0</v>
      </c>
      <c r="T170" s="206"/>
      <c r="U170" s="84"/>
      <c r="V170" s="144">
        <f t="shared" si="28"/>
        <v>0</v>
      </c>
      <c r="W170" s="213"/>
      <c r="X170" s="84"/>
      <c r="Y170" s="86">
        <f t="shared" si="29"/>
        <v>0</v>
      </c>
      <c r="Z170" s="99">
        <f t="shared" si="25"/>
        <v>42</v>
      </c>
      <c r="AA170" s="89">
        <f t="shared" si="26"/>
        <v>396.06</v>
      </c>
      <c r="AB170" s="183">
        <f>F170-Z170</f>
        <v>0</v>
      </c>
      <c r="AC170" s="61"/>
      <c r="AD170" s="61"/>
      <c r="AE170" s="61"/>
    </row>
    <row r="171" spans="1:31" ht="12.75" customHeight="1" x14ac:dyDescent="0.2">
      <c r="A171" s="13">
        <v>5</v>
      </c>
      <c r="B171" s="13">
        <v>13</v>
      </c>
      <c r="C171" s="6" t="s">
        <v>66</v>
      </c>
      <c r="D171" s="52" t="s">
        <v>156</v>
      </c>
      <c r="E171" s="42" t="s">
        <v>88</v>
      </c>
      <c r="F171" s="47">
        <v>130</v>
      </c>
      <c r="G171" s="114">
        <v>16.52</v>
      </c>
      <c r="H171" s="131" t="s">
        <v>229</v>
      </c>
      <c r="I171" s="83">
        <v>130</v>
      </c>
      <c r="J171" s="144">
        <f t="shared" si="22"/>
        <v>2147.6</v>
      </c>
      <c r="K171" s="104" t="s">
        <v>232</v>
      </c>
      <c r="L171" s="103">
        <v>130</v>
      </c>
      <c r="M171" s="208">
        <f t="shared" si="23"/>
        <v>2147.6</v>
      </c>
      <c r="N171" s="145" t="s">
        <v>228</v>
      </c>
      <c r="O171" s="103">
        <v>130</v>
      </c>
      <c r="P171" s="148">
        <f t="shared" si="24"/>
        <v>2147.6</v>
      </c>
      <c r="Q171" s="213"/>
      <c r="R171" s="84"/>
      <c r="S171" s="142">
        <f t="shared" si="27"/>
        <v>0</v>
      </c>
      <c r="T171" s="206"/>
      <c r="U171" s="84"/>
      <c r="V171" s="144">
        <f t="shared" si="28"/>
        <v>0</v>
      </c>
      <c r="W171" s="213"/>
      <c r="X171" s="84"/>
      <c r="Y171" s="86">
        <f t="shared" si="29"/>
        <v>0</v>
      </c>
      <c r="Z171" s="99">
        <f t="shared" si="25"/>
        <v>390</v>
      </c>
      <c r="AA171" s="89">
        <f t="shared" si="26"/>
        <v>6442.8</v>
      </c>
      <c r="AB171" s="183"/>
      <c r="AC171" s="235" t="s">
        <v>245</v>
      </c>
      <c r="AD171" s="61"/>
      <c r="AE171" s="61"/>
    </row>
    <row r="172" spans="1:31" ht="12.75" customHeight="1" x14ac:dyDescent="0.2">
      <c r="A172" s="13">
        <v>5</v>
      </c>
      <c r="B172" s="13">
        <v>14</v>
      </c>
      <c r="C172" s="6" t="s">
        <v>66</v>
      </c>
      <c r="D172" s="52" t="s">
        <v>157</v>
      </c>
      <c r="E172" s="42" t="s">
        <v>88</v>
      </c>
      <c r="F172" s="47">
        <v>130</v>
      </c>
      <c r="G172" s="114">
        <v>16.88</v>
      </c>
      <c r="H172" s="131" t="s">
        <v>229</v>
      </c>
      <c r="I172" s="83">
        <v>130</v>
      </c>
      <c r="J172" s="144">
        <f t="shared" si="22"/>
        <v>2194.4</v>
      </c>
      <c r="K172" s="104" t="s">
        <v>232</v>
      </c>
      <c r="L172" s="103">
        <v>130</v>
      </c>
      <c r="M172" s="208">
        <f t="shared" si="23"/>
        <v>2194.4</v>
      </c>
      <c r="N172" s="145" t="s">
        <v>228</v>
      </c>
      <c r="O172" s="103">
        <v>130</v>
      </c>
      <c r="P172" s="148">
        <f t="shared" si="24"/>
        <v>2194.4</v>
      </c>
      <c r="Q172" s="213"/>
      <c r="R172" s="84"/>
      <c r="S172" s="142">
        <f t="shared" si="27"/>
        <v>0</v>
      </c>
      <c r="T172" s="206"/>
      <c r="U172" s="84"/>
      <c r="V172" s="144">
        <f t="shared" si="28"/>
        <v>0</v>
      </c>
      <c r="W172" s="213"/>
      <c r="X172" s="84"/>
      <c r="Y172" s="86">
        <f t="shared" si="29"/>
        <v>0</v>
      </c>
      <c r="Z172" s="99">
        <f t="shared" si="25"/>
        <v>390</v>
      </c>
      <c r="AA172" s="89">
        <f t="shared" si="26"/>
        <v>6583.2</v>
      </c>
      <c r="AB172" s="183"/>
      <c r="AC172" s="235" t="s">
        <v>245</v>
      </c>
      <c r="AD172" s="61"/>
      <c r="AE172" s="61"/>
    </row>
    <row r="173" spans="1:31" s="26" customFormat="1" ht="12.75" customHeight="1" thickBot="1" x14ac:dyDescent="0.25">
      <c r="A173" s="13">
        <v>5</v>
      </c>
      <c r="B173" s="13">
        <v>15</v>
      </c>
      <c r="C173" s="6" t="s">
        <v>66</v>
      </c>
      <c r="D173" s="52" t="s">
        <v>158</v>
      </c>
      <c r="E173" s="42" t="s">
        <v>88</v>
      </c>
      <c r="F173" s="47">
        <v>130</v>
      </c>
      <c r="G173" s="114">
        <v>14.92</v>
      </c>
      <c r="H173" s="131" t="s">
        <v>229</v>
      </c>
      <c r="I173" s="83">
        <v>130</v>
      </c>
      <c r="J173" s="144">
        <f t="shared" si="22"/>
        <v>1939.6</v>
      </c>
      <c r="K173" s="104" t="s">
        <v>232</v>
      </c>
      <c r="L173" s="103">
        <v>130</v>
      </c>
      <c r="M173" s="208">
        <f t="shared" si="23"/>
        <v>1939.6</v>
      </c>
      <c r="N173" s="145" t="s">
        <v>228</v>
      </c>
      <c r="O173" s="103">
        <v>130</v>
      </c>
      <c r="P173" s="148">
        <f t="shared" si="24"/>
        <v>1939.6</v>
      </c>
      <c r="Q173" s="213"/>
      <c r="R173" s="84"/>
      <c r="S173" s="142">
        <f t="shared" si="27"/>
        <v>0</v>
      </c>
      <c r="T173" s="206"/>
      <c r="U173" s="84"/>
      <c r="V173" s="144">
        <f t="shared" si="28"/>
        <v>0</v>
      </c>
      <c r="W173" s="213"/>
      <c r="X173" s="84"/>
      <c r="Y173" s="86">
        <f t="shared" si="29"/>
        <v>0</v>
      </c>
      <c r="Z173" s="99">
        <f t="shared" si="25"/>
        <v>390</v>
      </c>
      <c r="AA173" s="89">
        <f t="shared" si="26"/>
        <v>5818.8</v>
      </c>
      <c r="AB173" s="183"/>
      <c r="AC173" s="235" t="s">
        <v>245</v>
      </c>
      <c r="AD173" s="61"/>
      <c r="AE173" s="61"/>
    </row>
    <row r="174" spans="1:31" ht="12.75" customHeight="1" x14ac:dyDescent="0.2">
      <c r="A174" s="13">
        <v>5</v>
      </c>
      <c r="B174" s="13">
        <v>16</v>
      </c>
      <c r="C174" s="6" t="s">
        <v>66</v>
      </c>
      <c r="D174" s="52" t="s">
        <v>159</v>
      </c>
      <c r="E174" s="42" t="s">
        <v>88</v>
      </c>
      <c r="F174" s="47">
        <v>130</v>
      </c>
      <c r="G174" s="114">
        <v>15.68</v>
      </c>
      <c r="H174" s="131" t="s">
        <v>229</v>
      </c>
      <c r="I174" s="83">
        <v>130</v>
      </c>
      <c r="J174" s="144">
        <f t="shared" si="22"/>
        <v>2038.3999999999999</v>
      </c>
      <c r="K174" s="104" t="s">
        <v>232</v>
      </c>
      <c r="L174" s="103">
        <v>130</v>
      </c>
      <c r="M174" s="208">
        <f t="shared" si="23"/>
        <v>2038.3999999999999</v>
      </c>
      <c r="N174" s="131"/>
      <c r="O174" s="83"/>
      <c r="P174" s="144">
        <f t="shared" si="24"/>
        <v>0</v>
      </c>
      <c r="Q174" s="213"/>
      <c r="R174" s="84"/>
      <c r="S174" s="142">
        <f t="shared" si="27"/>
        <v>0</v>
      </c>
      <c r="T174" s="206"/>
      <c r="U174" s="84"/>
      <c r="V174" s="144">
        <f t="shared" si="28"/>
        <v>0</v>
      </c>
      <c r="W174" s="213"/>
      <c r="X174" s="84"/>
      <c r="Y174" s="86">
        <f t="shared" si="29"/>
        <v>0</v>
      </c>
      <c r="Z174" s="99">
        <f t="shared" si="25"/>
        <v>260</v>
      </c>
      <c r="AA174" s="89">
        <f t="shared" si="26"/>
        <v>4076.7999999999997</v>
      </c>
      <c r="AB174" s="183"/>
      <c r="AC174" s="235" t="s">
        <v>245</v>
      </c>
      <c r="AD174" s="61"/>
      <c r="AE174" s="61"/>
    </row>
    <row r="175" spans="1:31" ht="12.75" customHeight="1" x14ac:dyDescent="0.2">
      <c r="A175" s="13">
        <v>5</v>
      </c>
      <c r="B175" s="13">
        <v>17</v>
      </c>
      <c r="C175" s="6" t="s">
        <v>66</v>
      </c>
      <c r="D175" s="52" t="s">
        <v>160</v>
      </c>
      <c r="E175" s="42" t="s">
        <v>88</v>
      </c>
      <c r="F175" s="47">
        <v>130</v>
      </c>
      <c r="G175" s="114">
        <v>22.02</v>
      </c>
      <c r="H175" s="131" t="s">
        <v>232</v>
      </c>
      <c r="I175" s="83">
        <v>130</v>
      </c>
      <c r="J175" s="144">
        <f t="shared" si="22"/>
        <v>2862.6</v>
      </c>
      <c r="K175" s="104" t="s">
        <v>228</v>
      </c>
      <c r="L175" s="103">
        <v>130</v>
      </c>
      <c r="M175" s="208">
        <f t="shared" si="23"/>
        <v>2862.6</v>
      </c>
      <c r="N175" s="131"/>
      <c r="O175" s="83"/>
      <c r="P175" s="144">
        <f t="shared" si="24"/>
        <v>0</v>
      </c>
      <c r="Q175" s="213"/>
      <c r="R175" s="84"/>
      <c r="S175" s="142">
        <f t="shared" si="27"/>
        <v>0</v>
      </c>
      <c r="T175" s="206"/>
      <c r="U175" s="84"/>
      <c r="V175" s="144">
        <f t="shared" si="28"/>
        <v>0</v>
      </c>
      <c r="W175" s="213"/>
      <c r="X175" s="84"/>
      <c r="Y175" s="86">
        <f t="shared" si="29"/>
        <v>0</v>
      </c>
      <c r="Z175" s="99">
        <f t="shared" si="25"/>
        <v>260</v>
      </c>
      <c r="AA175" s="89">
        <f t="shared" si="26"/>
        <v>5725.2</v>
      </c>
      <c r="AB175" s="183"/>
      <c r="AC175" s="235" t="s">
        <v>244</v>
      </c>
      <c r="AD175" s="61"/>
      <c r="AE175" s="61"/>
    </row>
    <row r="176" spans="1:31" ht="12.75" customHeight="1" x14ac:dyDescent="0.2">
      <c r="A176" s="13">
        <v>5</v>
      </c>
      <c r="B176" s="13">
        <v>18</v>
      </c>
      <c r="C176" s="6" t="s">
        <v>66</v>
      </c>
      <c r="D176" s="52" t="s">
        <v>161</v>
      </c>
      <c r="E176" s="42" t="s">
        <v>88</v>
      </c>
      <c r="F176" s="47">
        <v>126</v>
      </c>
      <c r="G176" s="114">
        <v>38.06</v>
      </c>
      <c r="H176" s="131" t="s">
        <v>227</v>
      </c>
      <c r="I176" s="83">
        <v>126</v>
      </c>
      <c r="J176" s="144">
        <f t="shared" si="22"/>
        <v>4795.5600000000004</v>
      </c>
      <c r="K176" s="73"/>
      <c r="L176" s="83"/>
      <c r="M176" s="142">
        <f t="shared" si="23"/>
        <v>0</v>
      </c>
      <c r="N176" s="131"/>
      <c r="O176" s="83"/>
      <c r="P176" s="144">
        <f t="shared" si="24"/>
        <v>0</v>
      </c>
      <c r="Q176" s="213"/>
      <c r="R176" s="84"/>
      <c r="S176" s="142">
        <f t="shared" si="27"/>
        <v>0</v>
      </c>
      <c r="T176" s="206"/>
      <c r="U176" s="84"/>
      <c r="V176" s="144">
        <f t="shared" si="28"/>
        <v>0</v>
      </c>
      <c r="W176" s="213"/>
      <c r="X176" s="84"/>
      <c r="Y176" s="86">
        <f t="shared" si="29"/>
        <v>0</v>
      </c>
      <c r="Z176" s="99">
        <f t="shared" si="25"/>
        <v>126</v>
      </c>
      <c r="AA176" s="89">
        <f t="shared" si="26"/>
        <v>4795.5600000000004</v>
      </c>
      <c r="AB176" s="183">
        <f>F176-Z176</f>
        <v>0</v>
      </c>
      <c r="AC176" s="61"/>
      <c r="AD176" s="61"/>
      <c r="AE176" s="61"/>
    </row>
    <row r="177" spans="1:31" ht="12.75" customHeight="1" x14ac:dyDescent="0.2">
      <c r="A177" s="13">
        <v>5</v>
      </c>
      <c r="B177" s="13">
        <v>19</v>
      </c>
      <c r="C177" s="6" t="s">
        <v>66</v>
      </c>
      <c r="D177" s="52" t="s">
        <v>16</v>
      </c>
      <c r="E177" s="42" t="s">
        <v>88</v>
      </c>
      <c r="F177" s="47">
        <v>27</v>
      </c>
      <c r="G177" s="114">
        <v>5.13</v>
      </c>
      <c r="H177" s="131" t="s">
        <v>213</v>
      </c>
      <c r="I177" s="83">
        <v>27</v>
      </c>
      <c r="J177" s="144">
        <f t="shared" si="22"/>
        <v>138.51</v>
      </c>
      <c r="K177" s="104" t="s">
        <v>232</v>
      </c>
      <c r="L177" s="103">
        <v>27</v>
      </c>
      <c r="M177" s="208">
        <f t="shared" si="23"/>
        <v>138.51</v>
      </c>
      <c r="N177" s="131"/>
      <c r="O177" s="83"/>
      <c r="P177" s="144">
        <f t="shared" si="24"/>
        <v>0</v>
      </c>
      <c r="Q177" s="213"/>
      <c r="R177" s="84"/>
      <c r="S177" s="142">
        <f t="shared" si="27"/>
        <v>0</v>
      </c>
      <c r="T177" s="206"/>
      <c r="U177" s="84"/>
      <c r="V177" s="144">
        <f t="shared" si="28"/>
        <v>0</v>
      </c>
      <c r="W177" s="213"/>
      <c r="X177" s="84"/>
      <c r="Y177" s="86">
        <f t="shared" si="29"/>
        <v>0</v>
      </c>
      <c r="Z177" s="99">
        <f t="shared" si="25"/>
        <v>54</v>
      </c>
      <c r="AA177" s="89">
        <f t="shared" si="26"/>
        <v>277.02</v>
      </c>
      <c r="AB177" s="183"/>
      <c r="AC177" s="235" t="s">
        <v>246</v>
      </c>
      <c r="AD177" s="61"/>
      <c r="AE177" s="61"/>
    </row>
    <row r="178" spans="1:31" ht="12.75" customHeight="1" x14ac:dyDescent="0.2">
      <c r="A178" s="13">
        <v>5</v>
      </c>
      <c r="B178" s="13">
        <v>20</v>
      </c>
      <c r="C178" s="6" t="s">
        <v>66</v>
      </c>
      <c r="D178" s="52" t="s">
        <v>10</v>
      </c>
      <c r="E178" s="42" t="s">
        <v>88</v>
      </c>
      <c r="F178" s="47">
        <v>18</v>
      </c>
      <c r="G178" s="114">
        <v>5.17</v>
      </c>
      <c r="H178" s="131" t="s">
        <v>213</v>
      </c>
      <c r="I178" s="83">
        <v>18</v>
      </c>
      <c r="J178" s="144">
        <f t="shared" si="22"/>
        <v>93.06</v>
      </c>
      <c r="K178" s="104" t="s">
        <v>232</v>
      </c>
      <c r="L178" s="103">
        <v>18</v>
      </c>
      <c r="M178" s="208">
        <f t="shared" si="23"/>
        <v>93.06</v>
      </c>
      <c r="N178" s="131"/>
      <c r="O178" s="83"/>
      <c r="P178" s="144">
        <f t="shared" si="24"/>
        <v>0</v>
      </c>
      <c r="Q178" s="213"/>
      <c r="R178" s="84"/>
      <c r="S178" s="142">
        <f t="shared" si="27"/>
        <v>0</v>
      </c>
      <c r="T178" s="206"/>
      <c r="U178" s="84"/>
      <c r="V178" s="144">
        <f t="shared" si="28"/>
        <v>0</v>
      </c>
      <c r="W178" s="213"/>
      <c r="X178" s="84"/>
      <c r="Y178" s="86">
        <f t="shared" si="29"/>
        <v>0</v>
      </c>
      <c r="Z178" s="99">
        <f t="shared" si="25"/>
        <v>36</v>
      </c>
      <c r="AA178" s="89">
        <f t="shared" si="26"/>
        <v>186.12</v>
      </c>
      <c r="AB178" s="183"/>
      <c r="AC178" s="235" t="s">
        <v>246</v>
      </c>
      <c r="AD178" s="61"/>
      <c r="AE178" s="61"/>
    </row>
    <row r="179" spans="1:31" ht="12.75" customHeight="1" x14ac:dyDescent="0.2">
      <c r="A179" s="13">
        <v>5</v>
      </c>
      <c r="B179" s="13">
        <v>21</v>
      </c>
      <c r="C179" s="6" t="s">
        <v>66</v>
      </c>
      <c r="D179" s="52" t="s">
        <v>86</v>
      </c>
      <c r="E179" s="42" t="s">
        <v>88</v>
      </c>
      <c r="F179" s="47">
        <v>36</v>
      </c>
      <c r="G179" s="114">
        <v>6.04</v>
      </c>
      <c r="H179" s="131" t="s">
        <v>232</v>
      </c>
      <c r="I179" s="83">
        <v>36</v>
      </c>
      <c r="J179" s="144">
        <f t="shared" si="22"/>
        <v>217.44</v>
      </c>
      <c r="K179" s="104"/>
      <c r="L179" s="103"/>
      <c r="M179" s="208">
        <f t="shared" si="23"/>
        <v>0</v>
      </c>
      <c r="N179" s="131"/>
      <c r="O179" s="83"/>
      <c r="P179" s="144">
        <f t="shared" si="24"/>
        <v>0</v>
      </c>
      <c r="Q179" s="213"/>
      <c r="R179" s="84"/>
      <c r="S179" s="142">
        <f t="shared" si="27"/>
        <v>0</v>
      </c>
      <c r="T179" s="206"/>
      <c r="U179" s="84"/>
      <c r="V179" s="144">
        <f t="shared" si="28"/>
        <v>0</v>
      </c>
      <c r="W179" s="213"/>
      <c r="X179" s="84"/>
      <c r="Y179" s="86">
        <f t="shared" si="29"/>
        <v>0</v>
      </c>
      <c r="Z179" s="99">
        <f t="shared" si="25"/>
        <v>36</v>
      </c>
      <c r="AA179" s="89">
        <f t="shared" si="26"/>
        <v>217.44</v>
      </c>
      <c r="AB179" s="183">
        <f>F179-Z179</f>
        <v>0</v>
      </c>
      <c r="AC179" s="61"/>
      <c r="AD179" s="61"/>
      <c r="AE179" s="61"/>
    </row>
    <row r="180" spans="1:31" ht="12.75" customHeight="1" x14ac:dyDescent="0.2">
      <c r="A180" s="13">
        <v>5</v>
      </c>
      <c r="B180" s="13">
        <v>22</v>
      </c>
      <c r="C180" s="6" t="s">
        <v>66</v>
      </c>
      <c r="D180" s="52" t="s">
        <v>162</v>
      </c>
      <c r="E180" s="42" t="s">
        <v>88</v>
      </c>
      <c r="F180" s="47">
        <v>72</v>
      </c>
      <c r="G180" s="114">
        <v>4.8499999999999996</v>
      </c>
      <c r="H180" s="131" t="s">
        <v>213</v>
      </c>
      <c r="I180" s="83">
        <v>72</v>
      </c>
      <c r="J180" s="144">
        <f t="shared" si="22"/>
        <v>349.2</v>
      </c>
      <c r="K180" s="104" t="s">
        <v>232</v>
      </c>
      <c r="L180" s="103">
        <v>72</v>
      </c>
      <c r="M180" s="208">
        <f t="shared" si="23"/>
        <v>349.2</v>
      </c>
      <c r="N180" s="131"/>
      <c r="O180" s="83"/>
      <c r="P180" s="144">
        <f t="shared" si="24"/>
        <v>0</v>
      </c>
      <c r="Q180" s="213"/>
      <c r="R180" s="84"/>
      <c r="S180" s="142">
        <f t="shared" si="27"/>
        <v>0</v>
      </c>
      <c r="T180" s="206"/>
      <c r="U180" s="84"/>
      <c r="V180" s="144">
        <f t="shared" si="28"/>
        <v>0</v>
      </c>
      <c r="W180" s="213"/>
      <c r="X180" s="84"/>
      <c r="Y180" s="86">
        <f t="shared" si="29"/>
        <v>0</v>
      </c>
      <c r="Z180" s="99">
        <f t="shared" si="25"/>
        <v>144</v>
      </c>
      <c r="AA180" s="89">
        <f t="shared" si="26"/>
        <v>698.4</v>
      </c>
      <c r="AB180" s="183"/>
      <c r="AC180" s="235" t="s">
        <v>246</v>
      </c>
      <c r="AD180" s="61"/>
      <c r="AE180" s="61"/>
    </row>
    <row r="181" spans="1:31" ht="13.5" customHeight="1" x14ac:dyDescent="0.2">
      <c r="A181" s="13">
        <v>5</v>
      </c>
      <c r="B181" s="13">
        <v>23</v>
      </c>
      <c r="C181" s="6" t="s">
        <v>66</v>
      </c>
      <c r="D181" s="52" t="s">
        <v>40</v>
      </c>
      <c r="E181" s="42" t="s">
        <v>88</v>
      </c>
      <c r="F181" s="47">
        <v>81</v>
      </c>
      <c r="G181" s="114">
        <v>5.56</v>
      </c>
      <c r="H181" s="131" t="s">
        <v>213</v>
      </c>
      <c r="I181" s="83">
        <v>81</v>
      </c>
      <c r="J181" s="144">
        <f t="shared" si="22"/>
        <v>450.35999999999996</v>
      </c>
      <c r="K181" s="104" t="s">
        <v>232</v>
      </c>
      <c r="L181" s="103">
        <v>81</v>
      </c>
      <c r="M181" s="208">
        <f t="shared" si="23"/>
        <v>450.35999999999996</v>
      </c>
      <c r="N181" s="131"/>
      <c r="O181" s="83"/>
      <c r="P181" s="144">
        <f t="shared" si="24"/>
        <v>0</v>
      </c>
      <c r="Q181" s="213"/>
      <c r="R181" s="84"/>
      <c r="S181" s="142">
        <f t="shared" si="27"/>
        <v>0</v>
      </c>
      <c r="T181" s="206"/>
      <c r="U181" s="84"/>
      <c r="V181" s="144">
        <f t="shared" si="28"/>
        <v>0</v>
      </c>
      <c r="W181" s="213"/>
      <c r="X181" s="84"/>
      <c r="Y181" s="86">
        <f t="shared" si="29"/>
        <v>0</v>
      </c>
      <c r="Z181" s="99">
        <f t="shared" si="25"/>
        <v>162</v>
      </c>
      <c r="AA181" s="89">
        <f t="shared" si="26"/>
        <v>900.71999999999991</v>
      </c>
      <c r="AB181" s="183"/>
      <c r="AC181" s="235" t="s">
        <v>246</v>
      </c>
      <c r="AD181" s="61"/>
      <c r="AE181" s="61"/>
    </row>
    <row r="182" spans="1:31" ht="13.5" customHeight="1" x14ac:dyDescent="0.2">
      <c r="A182" s="13">
        <v>5</v>
      </c>
      <c r="B182" s="13">
        <v>24</v>
      </c>
      <c r="C182" s="6" t="s">
        <v>66</v>
      </c>
      <c r="D182" s="52" t="s">
        <v>163</v>
      </c>
      <c r="E182" s="42" t="s">
        <v>88</v>
      </c>
      <c r="F182" s="47">
        <v>90</v>
      </c>
      <c r="G182" s="114">
        <v>6.91</v>
      </c>
      <c r="H182" s="131" t="s">
        <v>232</v>
      </c>
      <c r="I182" s="83">
        <v>90</v>
      </c>
      <c r="J182" s="144">
        <f t="shared" si="22"/>
        <v>621.9</v>
      </c>
      <c r="K182" s="104"/>
      <c r="L182" s="103"/>
      <c r="M182" s="208">
        <f t="shared" si="23"/>
        <v>0</v>
      </c>
      <c r="N182" s="131"/>
      <c r="O182" s="83"/>
      <c r="P182" s="144">
        <f t="shared" si="24"/>
        <v>0</v>
      </c>
      <c r="Q182" s="213"/>
      <c r="R182" s="84"/>
      <c r="S182" s="142">
        <f t="shared" si="27"/>
        <v>0</v>
      </c>
      <c r="T182" s="206"/>
      <c r="U182" s="84"/>
      <c r="V182" s="144">
        <f t="shared" si="28"/>
        <v>0</v>
      </c>
      <c r="W182" s="213"/>
      <c r="X182" s="84"/>
      <c r="Y182" s="86">
        <f t="shared" si="29"/>
        <v>0</v>
      </c>
      <c r="Z182" s="99">
        <f t="shared" si="25"/>
        <v>90</v>
      </c>
      <c r="AA182" s="89">
        <f t="shared" si="26"/>
        <v>621.9</v>
      </c>
      <c r="AB182" s="183">
        <f>F182-Z182</f>
        <v>0</v>
      </c>
      <c r="AC182" s="61"/>
      <c r="AD182" s="61"/>
      <c r="AE182" s="61"/>
    </row>
    <row r="183" spans="1:31" ht="12.75" customHeight="1" x14ac:dyDescent="0.2">
      <c r="A183" s="13">
        <v>5</v>
      </c>
      <c r="B183" s="13">
        <v>25</v>
      </c>
      <c r="C183" s="6" t="s">
        <v>66</v>
      </c>
      <c r="D183" s="52" t="s">
        <v>164</v>
      </c>
      <c r="E183" s="42" t="s">
        <v>88</v>
      </c>
      <c r="F183" s="47">
        <v>27</v>
      </c>
      <c r="G183" s="114">
        <v>7.61</v>
      </c>
      <c r="H183" s="131" t="s">
        <v>213</v>
      </c>
      <c r="I183" s="83">
        <v>27</v>
      </c>
      <c r="J183" s="144">
        <f t="shared" si="22"/>
        <v>205.47</v>
      </c>
      <c r="K183" s="104" t="s">
        <v>232</v>
      </c>
      <c r="L183" s="103">
        <v>27</v>
      </c>
      <c r="M183" s="208">
        <f t="shared" si="23"/>
        <v>205.47</v>
      </c>
      <c r="N183" s="131"/>
      <c r="O183" s="83"/>
      <c r="P183" s="144">
        <f t="shared" si="24"/>
        <v>0</v>
      </c>
      <c r="Q183" s="213"/>
      <c r="R183" s="84"/>
      <c r="S183" s="142">
        <f t="shared" si="27"/>
        <v>0</v>
      </c>
      <c r="T183" s="206"/>
      <c r="U183" s="84"/>
      <c r="V183" s="144">
        <f t="shared" si="28"/>
        <v>0</v>
      </c>
      <c r="W183" s="213"/>
      <c r="X183" s="84"/>
      <c r="Y183" s="86">
        <f t="shared" si="29"/>
        <v>0</v>
      </c>
      <c r="Z183" s="99">
        <f t="shared" si="25"/>
        <v>54</v>
      </c>
      <c r="AA183" s="89">
        <f t="shared" si="26"/>
        <v>410.94</v>
      </c>
      <c r="AB183" s="183"/>
      <c r="AC183" s="235" t="s">
        <v>246</v>
      </c>
      <c r="AD183" s="61"/>
      <c r="AE183" s="61"/>
    </row>
    <row r="184" spans="1:31" ht="12.75" customHeight="1" x14ac:dyDescent="0.2">
      <c r="A184" s="13">
        <v>5</v>
      </c>
      <c r="B184" s="13">
        <v>26</v>
      </c>
      <c r="C184" s="6" t="s">
        <v>66</v>
      </c>
      <c r="D184" s="52" t="s">
        <v>11</v>
      </c>
      <c r="E184" s="42" t="s">
        <v>88</v>
      </c>
      <c r="F184" s="47">
        <v>36</v>
      </c>
      <c r="G184" s="114">
        <v>6</v>
      </c>
      <c r="H184" s="131" t="s">
        <v>213</v>
      </c>
      <c r="I184" s="83">
        <v>36</v>
      </c>
      <c r="J184" s="144">
        <f t="shared" si="22"/>
        <v>216</v>
      </c>
      <c r="K184" s="104" t="s">
        <v>232</v>
      </c>
      <c r="L184" s="103">
        <v>36</v>
      </c>
      <c r="M184" s="208">
        <f t="shared" si="23"/>
        <v>216</v>
      </c>
      <c r="N184" s="131"/>
      <c r="O184" s="83"/>
      <c r="P184" s="144">
        <f t="shared" si="24"/>
        <v>0</v>
      </c>
      <c r="Q184" s="213"/>
      <c r="R184" s="84"/>
      <c r="S184" s="142">
        <f t="shared" si="27"/>
        <v>0</v>
      </c>
      <c r="T184" s="206"/>
      <c r="U184" s="84"/>
      <c r="V184" s="144">
        <f t="shared" si="28"/>
        <v>0</v>
      </c>
      <c r="W184" s="213"/>
      <c r="X184" s="84"/>
      <c r="Y184" s="86">
        <f t="shared" si="29"/>
        <v>0</v>
      </c>
      <c r="Z184" s="99">
        <f t="shared" si="25"/>
        <v>72</v>
      </c>
      <c r="AA184" s="89">
        <f t="shared" si="26"/>
        <v>432</v>
      </c>
      <c r="AB184" s="183"/>
      <c r="AC184" s="235" t="s">
        <v>246</v>
      </c>
      <c r="AD184" s="61"/>
      <c r="AE184" s="61"/>
    </row>
    <row r="185" spans="1:31" s="26" customFormat="1" ht="12.75" customHeight="1" thickBot="1" x14ac:dyDescent="0.25">
      <c r="A185" s="13">
        <v>5</v>
      </c>
      <c r="B185" s="13">
        <v>27</v>
      </c>
      <c r="C185" s="6" t="s">
        <v>66</v>
      </c>
      <c r="D185" s="52" t="s">
        <v>12</v>
      </c>
      <c r="E185" s="42" t="s">
        <v>88</v>
      </c>
      <c r="F185" s="47">
        <v>27</v>
      </c>
      <c r="G185" s="114">
        <v>3.79</v>
      </c>
      <c r="H185" s="131" t="s">
        <v>232</v>
      </c>
      <c r="I185" s="83">
        <v>27</v>
      </c>
      <c r="J185" s="144">
        <f t="shared" si="22"/>
        <v>102.33</v>
      </c>
      <c r="K185" s="73"/>
      <c r="L185" s="83"/>
      <c r="M185" s="142">
        <f t="shared" si="23"/>
        <v>0</v>
      </c>
      <c r="N185" s="131"/>
      <c r="O185" s="83"/>
      <c r="P185" s="144">
        <f t="shared" si="24"/>
        <v>0</v>
      </c>
      <c r="Q185" s="213"/>
      <c r="R185" s="84"/>
      <c r="S185" s="142">
        <f t="shared" si="27"/>
        <v>0</v>
      </c>
      <c r="T185" s="206"/>
      <c r="U185" s="84"/>
      <c r="V185" s="144">
        <f t="shared" si="28"/>
        <v>0</v>
      </c>
      <c r="W185" s="213"/>
      <c r="X185" s="84"/>
      <c r="Y185" s="86">
        <f t="shared" si="29"/>
        <v>0</v>
      </c>
      <c r="Z185" s="99">
        <f t="shared" si="25"/>
        <v>27</v>
      </c>
      <c r="AA185" s="89">
        <f t="shared" si="26"/>
        <v>102.33</v>
      </c>
      <c r="AB185" s="183">
        <f>F185-Z185</f>
        <v>0</v>
      </c>
      <c r="AC185" s="61"/>
      <c r="AD185" s="61"/>
      <c r="AE185" s="61"/>
    </row>
    <row r="186" spans="1:31" ht="12.75" customHeight="1" x14ac:dyDescent="0.2">
      <c r="A186" s="13">
        <v>5</v>
      </c>
      <c r="B186" s="13">
        <v>28</v>
      </c>
      <c r="C186" s="6" t="s">
        <v>66</v>
      </c>
      <c r="D186" s="52" t="s">
        <v>174</v>
      </c>
      <c r="E186" s="42" t="s">
        <v>88</v>
      </c>
      <c r="F186" s="47">
        <v>98</v>
      </c>
      <c r="G186" s="114">
        <v>7.45</v>
      </c>
      <c r="H186" s="131" t="s">
        <v>229</v>
      </c>
      <c r="I186" s="83">
        <v>98</v>
      </c>
      <c r="J186" s="144">
        <f t="shared" si="22"/>
        <v>730.1</v>
      </c>
      <c r="K186" s="104" t="s">
        <v>232</v>
      </c>
      <c r="L186" s="103">
        <v>98</v>
      </c>
      <c r="M186" s="208">
        <f t="shared" si="23"/>
        <v>730.1</v>
      </c>
      <c r="N186" s="145" t="s">
        <v>213</v>
      </c>
      <c r="O186" s="103">
        <v>98</v>
      </c>
      <c r="P186" s="148">
        <f t="shared" si="24"/>
        <v>730.1</v>
      </c>
      <c r="Q186" s="213"/>
      <c r="R186" s="84"/>
      <c r="S186" s="142">
        <f t="shared" si="27"/>
        <v>0</v>
      </c>
      <c r="T186" s="206"/>
      <c r="U186" s="84"/>
      <c r="V186" s="144">
        <f t="shared" si="28"/>
        <v>0</v>
      </c>
      <c r="W186" s="213"/>
      <c r="X186" s="84"/>
      <c r="Y186" s="86">
        <f t="shared" si="29"/>
        <v>0</v>
      </c>
      <c r="Z186" s="99">
        <f t="shared" si="25"/>
        <v>294</v>
      </c>
      <c r="AA186" s="89">
        <f t="shared" si="26"/>
        <v>2190.3000000000002</v>
      </c>
      <c r="AB186" s="183"/>
      <c r="AC186" s="235" t="s">
        <v>245</v>
      </c>
      <c r="AD186" s="61"/>
      <c r="AE186" s="61"/>
    </row>
    <row r="187" spans="1:31" ht="12.75" customHeight="1" x14ac:dyDescent="0.2">
      <c r="A187" s="13">
        <v>5</v>
      </c>
      <c r="B187" s="13">
        <v>29</v>
      </c>
      <c r="C187" s="6" t="s">
        <v>66</v>
      </c>
      <c r="D187" s="52" t="s">
        <v>13</v>
      </c>
      <c r="E187" s="42" t="s">
        <v>88</v>
      </c>
      <c r="F187" s="47">
        <v>21</v>
      </c>
      <c r="G187" s="114">
        <v>7.27</v>
      </c>
      <c r="H187" s="131" t="s">
        <v>213</v>
      </c>
      <c r="I187" s="83">
        <v>21</v>
      </c>
      <c r="J187" s="144">
        <f t="shared" si="22"/>
        <v>152.66999999999999</v>
      </c>
      <c r="K187" s="104" t="s">
        <v>232</v>
      </c>
      <c r="L187" s="103">
        <v>21</v>
      </c>
      <c r="M187" s="208">
        <f t="shared" si="23"/>
        <v>152.66999999999999</v>
      </c>
      <c r="N187" s="131"/>
      <c r="O187" s="83"/>
      <c r="P187" s="144">
        <f t="shared" si="24"/>
        <v>0</v>
      </c>
      <c r="Q187" s="213"/>
      <c r="R187" s="84"/>
      <c r="S187" s="142">
        <f t="shared" si="27"/>
        <v>0</v>
      </c>
      <c r="T187" s="206"/>
      <c r="U187" s="84"/>
      <c r="V187" s="144">
        <f t="shared" si="28"/>
        <v>0</v>
      </c>
      <c r="W187" s="213"/>
      <c r="X187" s="84"/>
      <c r="Y187" s="86">
        <f t="shared" si="29"/>
        <v>0</v>
      </c>
      <c r="Z187" s="99">
        <f t="shared" si="25"/>
        <v>42</v>
      </c>
      <c r="AA187" s="89">
        <f t="shared" si="26"/>
        <v>305.33999999999997</v>
      </c>
      <c r="AB187" s="183"/>
      <c r="AC187" s="235" t="s">
        <v>246</v>
      </c>
      <c r="AD187" s="61"/>
      <c r="AE187" s="61"/>
    </row>
    <row r="188" spans="1:31" ht="12.75" customHeight="1" x14ac:dyDescent="0.2">
      <c r="A188" s="13">
        <v>5</v>
      </c>
      <c r="B188" s="13">
        <v>30</v>
      </c>
      <c r="C188" s="6" t="s">
        <v>66</v>
      </c>
      <c r="D188" s="52" t="s">
        <v>166</v>
      </c>
      <c r="E188" s="42" t="s">
        <v>88</v>
      </c>
      <c r="F188" s="47">
        <v>126</v>
      </c>
      <c r="G188" s="114">
        <v>4.8899999999999997</v>
      </c>
      <c r="H188" s="131" t="s">
        <v>213</v>
      </c>
      <c r="I188" s="83">
        <v>126</v>
      </c>
      <c r="J188" s="144">
        <f t="shared" si="22"/>
        <v>616.14</v>
      </c>
      <c r="K188" s="104" t="s">
        <v>232</v>
      </c>
      <c r="L188" s="103">
        <v>126</v>
      </c>
      <c r="M188" s="208">
        <f t="shared" si="23"/>
        <v>616.14</v>
      </c>
      <c r="N188" s="131"/>
      <c r="O188" s="83"/>
      <c r="P188" s="144">
        <f t="shared" si="24"/>
        <v>0</v>
      </c>
      <c r="Q188" s="213"/>
      <c r="R188" s="84"/>
      <c r="S188" s="142">
        <f t="shared" si="27"/>
        <v>0</v>
      </c>
      <c r="T188" s="206"/>
      <c r="U188" s="84"/>
      <c r="V188" s="144">
        <f t="shared" si="28"/>
        <v>0</v>
      </c>
      <c r="W188" s="213"/>
      <c r="X188" s="84"/>
      <c r="Y188" s="86">
        <f t="shared" si="29"/>
        <v>0</v>
      </c>
      <c r="Z188" s="99">
        <f t="shared" si="25"/>
        <v>252</v>
      </c>
      <c r="AA188" s="89">
        <f t="shared" si="26"/>
        <v>1232.28</v>
      </c>
      <c r="AB188" s="183"/>
      <c r="AC188" s="235" t="s">
        <v>246</v>
      </c>
      <c r="AD188" s="61"/>
      <c r="AE188" s="61"/>
    </row>
    <row r="189" spans="1:31" ht="12.75" customHeight="1" x14ac:dyDescent="0.2">
      <c r="A189" s="13">
        <v>5</v>
      </c>
      <c r="B189" s="13">
        <v>31</v>
      </c>
      <c r="C189" s="6" t="s">
        <v>66</v>
      </c>
      <c r="D189" s="52" t="s">
        <v>175</v>
      </c>
      <c r="E189" s="42" t="s">
        <v>88</v>
      </c>
      <c r="F189" s="47">
        <v>63</v>
      </c>
      <c r="G189" s="114">
        <v>4.75</v>
      </c>
      <c r="H189" s="131" t="s">
        <v>213</v>
      </c>
      <c r="I189" s="83">
        <v>63</v>
      </c>
      <c r="J189" s="144">
        <f t="shared" si="22"/>
        <v>299.25</v>
      </c>
      <c r="K189" s="104" t="s">
        <v>232</v>
      </c>
      <c r="L189" s="103">
        <v>63</v>
      </c>
      <c r="M189" s="208">
        <f t="shared" si="23"/>
        <v>299.25</v>
      </c>
      <c r="N189" s="131"/>
      <c r="O189" s="83"/>
      <c r="P189" s="144">
        <f t="shared" si="24"/>
        <v>0</v>
      </c>
      <c r="Q189" s="213"/>
      <c r="R189" s="84"/>
      <c r="S189" s="142">
        <f t="shared" si="27"/>
        <v>0</v>
      </c>
      <c r="T189" s="206"/>
      <c r="U189" s="84"/>
      <c r="V189" s="144">
        <f t="shared" si="28"/>
        <v>0</v>
      </c>
      <c r="W189" s="213"/>
      <c r="X189" s="84"/>
      <c r="Y189" s="86">
        <f t="shared" si="29"/>
        <v>0</v>
      </c>
      <c r="Z189" s="99">
        <f t="shared" si="25"/>
        <v>126</v>
      </c>
      <c r="AA189" s="89">
        <f t="shared" si="26"/>
        <v>598.5</v>
      </c>
      <c r="AB189" s="183"/>
      <c r="AC189" s="235" t="s">
        <v>246</v>
      </c>
      <c r="AD189" s="61"/>
      <c r="AE189" s="61"/>
    </row>
    <row r="190" spans="1:31" ht="12.75" customHeight="1" x14ac:dyDescent="0.2">
      <c r="A190" s="13">
        <v>5</v>
      </c>
      <c r="B190" s="13">
        <v>32</v>
      </c>
      <c r="C190" s="6" t="s">
        <v>66</v>
      </c>
      <c r="D190" s="52" t="s">
        <v>176</v>
      </c>
      <c r="E190" s="45" t="s">
        <v>234</v>
      </c>
      <c r="F190" s="47">
        <v>52</v>
      </c>
      <c r="G190" s="114">
        <v>21.55</v>
      </c>
      <c r="H190" s="131"/>
      <c r="I190" s="83"/>
      <c r="J190" s="144">
        <f t="shared" si="22"/>
        <v>0</v>
      </c>
      <c r="K190" s="104"/>
      <c r="L190" s="103"/>
      <c r="M190" s="208">
        <f t="shared" si="23"/>
        <v>0</v>
      </c>
      <c r="N190" s="131"/>
      <c r="O190" s="83"/>
      <c r="P190" s="144">
        <f t="shared" si="24"/>
        <v>0</v>
      </c>
      <c r="Q190" s="213"/>
      <c r="R190" s="84"/>
      <c r="S190" s="142">
        <f t="shared" si="27"/>
        <v>0</v>
      </c>
      <c r="T190" s="206"/>
      <c r="U190" s="84"/>
      <c r="V190" s="144">
        <f t="shared" si="28"/>
        <v>0</v>
      </c>
      <c r="W190" s="213"/>
      <c r="X190" s="84"/>
      <c r="Y190" s="86">
        <f t="shared" si="29"/>
        <v>0</v>
      </c>
      <c r="Z190" s="99">
        <f t="shared" si="25"/>
        <v>0</v>
      </c>
      <c r="AA190" s="89">
        <f t="shared" si="26"/>
        <v>0</v>
      </c>
      <c r="AB190" s="183">
        <f>F190-Z190</f>
        <v>52</v>
      </c>
      <c r="AC190" s="61"/>
      <c r="AD190" s="61"/>
      <c r="AE190" s="61"/>
    </row>
    <row r="191" spans="1:31" ht="12.75" customHeight="1" x14ac:dyDescent="0.2">
      <c r="A191" s="13">
        <v>5</v>
      </c>
      <c r="B191" s="13">
        <v>33</v>
      </c>
      <c r="C191" s="6" t="s">
        <v>66</v>
      </c>
      <c r="D191" s="52" t="s">
        <v>14</v>
      </c>
      <c r="E191" s="42" t="s">
        <v>88</v>
      </c>
      <c r="F191" s="47">
        <v>27</v>
      </c>
      <c r="G191" s="114">
        <v>3.75</v>
      </c>
      <c r="H191" s="131" t="s">
        <v>213</v>
      </c>
      <c r="I191" s="83">
        <v>27</v>
      </c>
      <c r="J191" s="144">
        <f t="shared" si="22"/>
        <v>101.25</v>
      </c>
      <c r="K191" s="104" t="s">
        <v>232</v>
      </c>
      <c r="L191" s="103">
        <v>27</v>
      </c>
      <c r="M191" s="208">
        <f t="shared" si="23"/>
        <v>101.25</v>
      </c>
      <c r="N191" s="131"/>
      <c r="O191" s="83"/>
      <c r="P191" s="144">
        <f t="shared" si="24"/>
        <v>0</v>
      </c>
      <c r="Q191" s="213"/>
      <c r="R191" s="84"/>
      <c r="S191" s="142">
        <f t="shared" si="27"/>
        <v>0</v>
      </c>
      <c r="T191" s="206"/>
      <c r="U191" s="84"/>
      <c r="V191" s="144">
        <f t="shared" si="28"/>
        <v>0</v>
      </c>
      <c r="W191" s="213"/>
      <c r="X191" s="84"/>
      <c r="Y191" s="86">
        <f t="shared" si="29"/>
        <v>0</v>
      </c>
      <c r="Z191" s="99">
        <f t="shared" si="25"/>
        <v>54</v>
      </c>
      <c r="AA191" s="89">
        <f t="shared" si="26"/>
        <v>202.5</v>
      </c>
      <c r="AB191" s="183"/>
      <c r="AC191" s="235" t="s">
        <v>246</v>
      </c>
      <c r="AD191" s="61"/>
      <c r="AE191" s="61"/>
    </row>
    <row r="192" spans="1:31" s="29" customFormat="1" ht="12.75" customHeight="1" thickBot="1" x14ac:dyDescent="0.25">
      <c r="A192" s="20">
        <v>5</v>
      </c>
      <c r="B192" s="20">
        <v>34</v>
      </c>
      <c r="C192" s="25" t="s">
        <v>66</v>
      </c>
      <c r="D192" s="55" t="s">
        <v>15</v>
      </c>
      <c r="E192" s="60" t="s">
        <v>88</v>
      </c>
      <c r="F192" s="48">
        <v>144</v>
      </c>
      <c r="G192" s="115">
        <v>8.73</v>
      </c>
      <c r="H192" s="135" t="s">
        <v>213</v>
      </c>
      <c r="I192" s="95">
        <v>144</v>
      </c>
      <c r="J192" s="165">
        <f t="shared" si="22"/>
        <v>1257.1200000000001</v>
      </c>
      <c r="K192" s="106" t="s">
        <v>232</v>
      </c>
      <c r="L192" s="110">
        <v>144</v>
      </c>
      <c r="M192" s="219">
        <f t="shared" si="23"/>
        <v>1257.1200000000001</v>
      </c>
      <c r="N192" s="135"/>
      <c r="O192" s="95"/>
      <c r="P192" s="165">
        <f t="shared" si="24"/>
        <v>0</v>
      </c>
      <c r="Q192" s="96"/>
      <c r="R192" s="102"/>
      <c r="S192" s="143">
        <f t="shared" si="27"/>
        <v>0</v>
      </c>
      <c r="T192" s="152"/>
      <c r="U192" s="102"/>
      <c r="V192" s="165">
        <f t="shared" si="28"/>
        <v>0</v>
      </c>
      <c r="W192" s="96"/>
      <c r="X192" s="102"/>
      <c r="Y192" s="97">
        <f t="shared" si="29"/>
        <v>0</v>
      </c>
      <c r="Z192" s="159">
        <f t="shared" si="25"/>
        <v>288</v>
      </c>
      <c r="AA192" s="92">
        <f t="shared" si="26"/>
        <v>2514.2400000000002</v>
      </c>
      <c r="AB192" s="160"/>
      <c r="AC192" s="236" t="s">
        <v>246</v>
      </c>
      <c r="AD192" s="62"/>
      <c r="AE192" s="62"/>
    </row>
    <row r="193" spans="1:31" s="31" customFormat="1" ht="12.75" customHeight="1" x14ac:dyDescent="0.2">
      <c r="A193" s="17">
        <v>6</v>
      </c>
      <c r="B193" s="17">
        <v>1</v>
      </c>
      <c r="C193" s="24" t="s">
        <v>187</v>
      </c>
      <c r="D193" s="56" t="s">
        <v>144</v>
      </c>
      <c r="E193" s="37" t="s">
        <v>88</v>
      </c>
      <c r="F193" s="51">
        <v>970</v>
      </c>
      <c r="G193" s="116">
        <v>20.38</v>
      </c>
      <c r="H193" s="132"/>
      <c r="I193" s="163"/>
      <c r="J193" s="158">
        <f t="shared" si="22"/>
        <v>0</v>
      </c>
      <c r="K193" s="74"/>
      <c r="L193" s="163"/>
      <c r="M193" s="157">
        <f t="shared" si="23"/>
        <v>0</v>
      </c>
      <c r="N193" s="132"/>
      <c r="O193" s="163"/>
      <c r="P193" s="158">
        <f t="shared" si="24"/>
        <v>0</v>
      </c>
      <c r="Q193" s="85"/>
      <c r="R193" s="81"/>
      <c r="S193" s="157">
        <f t="shared" si="27"/>
        <v>0</v>
      </c>
      <c r="T193" s="141"/>
      <c r="U193" s="81"/>
      <c r="V193" s="158">
        <f t="shared" si="28"/>
        <v>0</v>
      </c>
      <c r="W193" s="85"/>
      <c r="X193" s="81"/>
      <c r="Y193" s="101">
        <f t="shared" si="29"/>
        <v>0</v>
      </c>
      <c r="Z193" s="79">
        <f t="shared" si="25"/>
        <v>0</v>
      </c>
      <c r="AA193" s="90">
        <f t="shared" si="26"/>
        <v>0</v>
      </c>
      <c r="AB193" s="94">
        <f t="shared" ref="AB193:AB200" si="30">F193-Z193</f>
        <v>970</v>
      </c>
      <c r="AC193" s="4"/>
      <c r="AD193" s="63"/>
      <c r="AE193" s="63"/>
    </row>
    <row r="194" spans="1:31" ht="12.75" customHeight="1" x14ac:dyDescent="0.2">
      <c r="A194" s="13">
        <v>6</v>
      </c>
      <c r="B194" s="13">
        <v>2</v>
      </c>
      <c r="C194" s="6" t="s">
        <v>187</v>
      </c>
      <c r="D194" s="52" t="s">
        <v>145</v>
      </c>
      <c r="E194" s="42" t="s">
        <v>88</v>
      </c>
      <c r="F194" s="47">
        <v>12</v>
      </c>
      <c r="G194" s="114">
        <v>30.15</v>
      </c>
      <c r="H194" s="131"/>
      <c r="I194" s="83"/>
      <c r="J194" s="144">
        <f t="shared" si="22"/>
        <v>0</v>
      </c>
      <c r="K194" s="73"/>
      <c r="L194" s="83"/>
      <c r="M194" s="142">
        <f t="shared" si="23"/>
        <v>0</v>
      </c>
      <c r="N194" s="131"/>
      <c r="O194" s="83"/>
      <c r="P194" s="144">
        <f t="shared" si="24"/>
        <v>0</v>
      </c>
      <c r="Q194" s="213"/>
      <c r="R194" s="84"/>
      <c r="S194" s="142">
        <f t="shared" si="27"/>
        <v>0</v>
      </c>
      <c r="T194" s="206"/>
      <c r="U194" s="84"/>
      <c r="V194" s="144">
        <f t="shared" si="28"/>
        <v>0</v>
      </c>
      <c r="W194" s="213"/>
      <c r="X194" s="84"/>
      <c r="Y194" s="86">
        <f t="shared" si="29"/>
        <v>0</v>
      </c>
      <c r="Z194" s="99">
        <f t="shared" si="25"/>
        <v>0</v>
      </c>
      <c r="AA194" s="89">
        <f t="shared" si="26"/>
        <v>0</v>
      </c>
      <c r="AB194" s="183">
        <f t="shared" si="30"/>
        <v>12</v>
      </c>
      <c r="AC194" s="3"/>
      <c r="AD194" s="61"/>
      <c r="AE194" s="61"/>
    </row>
    <row r="195" spans="1:31" ht="12.75" customHeight="1" x14ac:dyDescent="0.2">
      <c r="A195" s="13">
        <v>6</v>
      </c>
      <c r="B195" s="13">
        <v>3</v>
      </c>
      <c r="C195" s="6" t="s">
        <v>187</v>
      </c>
      <c r="D195" s="52" t="s">
        <v>146</v>
      </c>
      <c r="E195" s="42" t="s">
        <v>88</v>
      </c>
      <c r="F195" s="47">
        <v>36</v>
      </c>
      <c r="G195" s="114">
        <v>8.0299999999999994</v>
      </c>
      <c r="H195" s="131"/>
      <c r="I195" s="83"/>
      <c r="J195" s="144">
        <f t="shared" si="22"/>
        <v>0</v>
      </c>
      <c r="K195" s="73"/>
      <c r="L195" s="83"/>
      <c r="M195" s="142">
        <f t="shared" si="23"/>
        <v>0</v>
      </c>
      <c r="N195" s="131"/>
      <c r="O195" s="83"/>
      <c r="P195" s="144">
        <f t="shared" si="24"/>
        <v>0</v>
      </c>
      <c r="Q195" s="213"/>
      <c r="R195" s="84"/>
      <c r="S195" s="142">
        <f t="shared" si="27"/>
        <v>0</v>
      </c>
      <c r="T195" s="206"/>
      <c r="U195" s="84"/>
      <c r="V195" s="144">
        <f t="shared" si="28"/>
        <v>0</v>
      </c>
      <c r="W195" s="213"/>
      <c r="X195" s="84"/>
      <c r="Y195" s="86">
        <f t="shared" si="29"/>
        <v>0</v>
      </c>
      <c r="Z195" s="99">
        <f t="shared" si="25"/>
        <v>0</v>
      </c>
      <c r="AA195" s="89">
        <f t="shared" si="26"/>
        <v>0</v>
      </c>
      <c r="AB195" s="183">
        <f t="shared" si="30"/>
        <v>36</v>
      </c>
      <c r="AC195" s="3"/>
      <c r="AD195" s="61"/>
      <c r="AE195" s="61"/>
    </row>
    <row r="196" spans="1:31" ht="12.75" customHeight="1" x14ac:dyDescent="0.2">
      <c r="A196" s="13">
        <v>6</v>
      </c>
      <c r="B196" s="13">
        <v>4</v>
      </c>
      <c r="C196" s="6" t="s">
        <v>187</v>
      </c>
      <c r="D196" s="52" t="s">
        <v>147</v>
      </c>
      <c r="E196" s="42" t="s">
        <v>88</v>
      </c>
      <c r="F196" s="47">
        <v>270</v>
      </c>
      <c r="G196" s="114">
        <v>10.28</v>
      </c>
      <c r="H196" s="131" t="s">
        <v>228</v>
      </c>
      <c r="I196" s="83">
        <v>270</v>
      </c>
      <c r="J196" s="144">
        <f t="shared" si="22"/>
        <v>2775.6</v>
      </c>
      <c r="K196" s="73"/>
      <c r="L196" s="83"/>
      <c r="M196" s="142">
        <f t="shared" si="23"/>
        <v>0</v>
      </c>
      <c r="N196" s="131"/>
      <c r="O196" s="83"/>
      <c r="P196" s="144">
        <f t="shared" si="24"/>
        <v>0</v>
      </c>
      <c r="Q196" s="213"/>
      <c r="R196" s="84"/>
      <c r="S196" s="142">
        <f t="shared" si="27"/>
        <v>0</v>
      </c>
      <c r="T196" s="206"/>
      <c r="U196" s="84"/>
      <c r="V196" s="144">
        <f t="shared" si="28"/>
        <v>0</v>
      </c>
      <c r="W196" s="213"/>
      <c r="X196" s="84"/>
      <c r="Y196" s="86">
        <f t="shared" si="29"/>
        <v>0</v>
      </c>
      <c r="Z196" s="99">
        <f t="shared" si="25"/>
        <v>270</v>
      </c>
      <c r="AA196" s="89">
        <f t="shared" si="26"/>
        <v>2775.6</v>
      </c>
      <c r="AB196" s="183">
        <f t="shared" si="30"/>
        <v>0</v>
      </c>
      <c r="AC196" s="3"/>
      <c r="AD196" s="61"/>
      <c r="AE196" s="61"/>
    </row>
    <row r="197" spans="1:31" s="26" customFormat="1" ht="12.75" customHeight="1" thickBot="1" x14ac:dyDescent="0.25">
      <c r="A197" s="13">
        <v>6</v>
      </c>
      <c r="B197" s="13">
        <v>5</v>
      </c>
      <c r="C197" s="6" t="s">
        <v>187</v>
      </c>
      <c r="D197" s="52" t="s">
        <v>173</v>
      </c>
      <c r="E197" s="42" t="s">
        <v>88</v>
      </c>
      <c r="F197" s="47">
        <v>486</v>
      </c>
      <c r="G197" s="114">
        <v>10.27</v>
      </c>
      <c r="H197" s="131" t="s">
        <v>228</v>
      </c>
      <c r="I197" s="83">
        <v>486</v>
      </c>
      <c r="J197" s="144">
        <f t="shared" si="22"/>
        <v>4991.2199999999993</v>
      </c>
      <c r="K197" s="73"/>
      <c r="L197" s="83"/>
      <c r="M197" s="142">
        <f t="shared" si="23"/>
        <v>0</v>
      </c>
      <c r="N197" s="131"/>
      <c r="O197" s="83"/>
      <c r="P197" s="144">
        <f t="shared" si="24"/>
        <v>0</v>
      </c>
      <c r="Q197" s="213"/>
      <c r="R197" s="84"/>
      <c r="S197" s="142">
        <f t="shared" si="27"/>
        <v>0</v>
      </c>
      <c r="T197" s="206"/>
      <c r="U197" s="84"/>
      <c r="V197" s="144">
        <f t="shared" si="28"/>
        <v>0</v>
      </c>
      <c r="W197" s="213"/>
      <c r="X197" s="84"/>
      <c r="Y197" s="86">
        <f t="shared" si="29"/>
        <v>0</v>
      </c>
      <c r="Z197" s="99">
        <f t="shared" si="25"/>
        <v>486</v>
      </c>
      <c r="AA197" s="89">
        <f t="shared" si="26"/>
        <v>4991.2199999999993</v>
      </c>
      <c r="AB197" s="183">
        <f t="shared" si="30"/>
        <v>0</v>
      </c>
      <c r="AC197" s="3"/>
      <c r="AD197" s="61"/>
      <c r="AE197" s="61"/>
    </row>
    <row r="198" spans="1:31" ht="12.75" customHeight="1" x14ac:dyDescent="0.2">
      <c r="A198" s="13">
        <v>6</v>
      </c>
      <c r="B198" s="13">
        <v>6</v>
      </c>
      <c r="C198" s="6" t="s">
        <v>187</v>
      </c>
      <c r="D198" s="52" t="s">
        <v>149</v>
      </c>
      <c r="E198" s="42" t="s">
        <v>88</v>
      </c>
      <c r="F198" s="47">
        <v>216</v>
      </c>
      <c r="G198" s="114">
        <v>11.21</v>
      </c>
      <c r="H198" s="131" t="s">
        <v>228</v>
      </c>
      <c r="I198" s="83">
        <v>216</v>
      </c>
      <c r="J198" s="144">
        <f t="shared" si="22"/>
        <v>2421.36</v>
      </c>
      <c r="K198" s="73"/>
      <c r="L198" s="83"/>
      <c r="M198" s="142">
        <f t="shared" si="23"/>
        <v>0</v>
      </c>
      <c r="N198" s="131"/>
      <c r="O198" s="83"/>
      <c r="P198" s="144">
        <f t="shared" si="24"/>
        <v>0</v>
      </c>
      <c r="Q198" s="213"/>
      <c r="R198" s="84"/>
      <c r="S198" s="142">
        <f t="shared" si="27"/>
        <v>0</v>
      </c>
      <c r="T198" s="206"/>
      <c r="U198" s="84"/>
      <c r="V198" s="144">
        <f t="shared" si="28"/>
        <v>0</v>
      </c>
      <c r="W198" s="213"/>
      <c r="X198" s="84"/>
      <c r="Y198" s="86">
        <f t="shared" si="29"/>
        <v>0</v>
      </c>
      <c r="Z198" s="99">
        <f t="shared" si="25"/>
        <v>216</v>
      </c>
      <c r="AA198" s="89">
        <f t="shared" si="26"/>
        <v>2421.36</v>
      </c>
      <c r="AB198" s="183">
        <f t="shared" si="30"/>
        <v>0</v>
      </c>
      <c r="AC198" s="3"/>
      <c r="AD198" s="61"/>
      <c r="AE198" s="61"/>
    </row>
    <row r="199" spans="1:31" ht="12.75" customHeight="1" x14ac:dyDescent="0.2">
      <c r="A199" s="13">
        <v>6</v>
      </c>
      <c r="B199" s="13">
        <v>7</v>
      </c>
      <c r="C199" s="6" t="s">
        <v>187</v>
      </c>
      <c r="D199" s="52" t="s">
        <v>150</v>
      </c>
      <c r="E199" s="42" t="s">
        <v>88</v>
      </c>
      <c r="F199" s="47">
        <v>24</v>
      </c>
      <c r="G199" s="114">
        <v>8.5500000000000007</v>
      </c>
      <c r="H199" s="131"/>
      <c r="I199" s="83"/>
      <c r="J199" s="144">
        <f t="shared" si="22"/>
        <v>0</v>
      </c>
      <c r="K199" s="73"/>
      <c r="L199" s="83"/>
      <c r="M199" s="142">
        <f t="shared" si="23"/>
        <v>0</v>
      </c>
      <c r="N199" s="131"/>
      <c r="O199" s="83"/>
      <c r="P199" s="144">
        <f t="shared" si="24"/>
        <v>0</v>
      </c>
      <c r="Q199" s="213"/>
      <c r="R199" s="84"/>
      <c r="S199" s="142">
        <f t="shared" si="27"/>
        <v>0</v>
      </c>
      <c r="T199" s="206"/>
      <c r="U199" s="84"/>
      <c r="V199" s="144">
        <f t="shared" si="28"/>
        <v>0</v>
      </c>
      <c r="W199" s="213"/>
      <c r="X199" s="84"/>
      <c r="Y199" s="86">
        <f t="shared" si="29"/>
        <v>0</v>
      </c>
      <c r="Z199" s="99">
        <f t="shared" si="25"/>
        <v>0</v>
      </c>
      <c r="AA199" s="89">
        <f t="shared" si="26"/>
        <v>0</v>
      </c>
      <c r="AB199" s="183">
        <f t="shared" si="30"/>
        <v>24</v>
      </c>
      <c r="AC199" s="3"/>
      <c r="AD199" s="61"/>
      <c r="AE199" s="61"/>
    </row>
    <row r="200" spans="1:31" ht="12.75" customHeight="1" x14ac:dyDescent="0.2">
      <c r="A200" s="13">
        <v>6</v>
      </c>
      <c r="B200" s="13">
        <v>8</v>
      </c>
      <c r="C200" s="6" t="s">
        <v>187</v>
      </c>
      <c r="D200" s="52" t="s">
        <v>151</v>
      </c>
      <c r="E200" s="42" t="s">
        <v>88</v>
      </c>
      <c r="F200" s="47">
        <v>85</v>
      </c>
      <c r="G200" s="114">
        <v>35.24</v>
      </c>
      <c r="H200" s="131"/>
      <c r="I200" s="83"/>
      <c r="J200" s="144">
        <f t="shared" si="22"/>
        <v>0</v>
      </c>
      <c r="K200" s="73"/>
      <c r="L200" s="83"/>
      <c r="M200" s="142">
        <f t="shared" si="23"/>
        <v>0</v>
      </c>
      <c r="N200" s="131"/>
      <c r="O200" s="83"/>
      <c r="P200" s="144">
        <f t="shared" si="24"/>
        <v>0</v>
      </c>
      <c r="Q200" s="213"/>
      <c r="R200" s="84"/>
      <c r="S200" s="142">
        <f t="shared" si="27"/>
        <v>0</v>
      </c>
      <c r="T200" s="206"/>
      <c r="U200" s="84"/>
      <c r="V200" s="144">
        <f t="shared" si="28"/>
        <v>0</v>
      </c>
      <c r="W200" s="213"/>
      <c r="X200" s="84"/>
      <c r="Y200" s="86">
        <f t="shared" si="29"/>
        <v>0</v>
      </c>
      <c r="Z200" s="99">
        <f t="shared" si="25"/>
        <v>0</v>
      </c>
      <c r="AA200" s="89">
        <f t="shared" si="26"/>
        <v>0</v>
      </c>
      <c r="AB200" s="183">
        <f t="shared" si="30"/>
        <v>85</v>
      </c>
      <c r="AC200" s="3"/>
      <c r="AD200" s="61"/>
      <c r="AE200" s="61"/>
    </row>
    <row r="201" spans="1:31" ht="12.75" customHeight="1" x14ac:dyDescent="0.2">
      <c r="A201" s="13">
        <v>6</v>
      </c>
      <c r="B201" s="13">
        <v>9</v>
      </c>
      <c r="C201" s="6" t="s">
        <v>187</v>
      </c>
      <c r="D201" s="52" t="s">
        <v>152</v>
      </c>
      <c r="E201" s="42" t="s">
        <v>88</v>
      </c>
      <c r="F201" s="47">
        <v>60</v>
      </c>
      <c r="G201" s="114">
        <v>58.06</v>
      </c>
      <c r="H201" s="131" t="s">
        <v>221</v>
      </c>
      <c r="I201" s="83">
        <v>60</v>
      </c>
      <c r="J201" s="144">
        <f t="shared" si="22"/>
        <v>3483.6000000000004</v>
      </c>
      <c r="K201" s="104" t="s">
        <v>230</v>
      </c>
      <c r="L201" s="103">
        <v>60</v>
      </c>
      <c r="M201" s="208">
        <f t="shared" si="23"/>
        <v>3483.6000000000004</v>
      </c>
      <c r="N201" s="131"/>
      <c r="O201" s="83"/>
      <c r="P201" s="144">
        <f t="shared" si="24"/>
        <v>0</v>
      </c>
      <c r="Q201" s="213"/>
      <c r="R201" s="84"/>
      <c r="S201" s="142">
        <f t="shared" si="27"/>
        <v>0</v>
      </c>
      <c r="T201" s="206"/>
      <c r="U201" s="84"/>
      <c r="V201" s="144">
        <f t="shared" si="28"/>
        <v>0</v>
      </c>
      <c r="W201" s="213"/>
      <c r="X201" s="84"/>
      <c r="Y201" s="86">
        <f t="shared" si="29"/>
        <v>0</v>
      </c>
      <c r="Z201" s="99">
        <f t="shared" si="25"/>
        <v>120</v>
      </c>
      <c r="AA201" s="89">
        <f t="shared" si="26"/>
        <v>6967.2000000000007</v>
      </c>
      <c r="AB201" s="183"/>
      <c r="AC201" s="234" t="s">
        <v>243</v>
      </c>
      <c r="AD201" s="61"/>
      <c r="AE201" s="61"/>
    </row>
    <row r="202" spans="1:31" ht="12.75" customHeight="1" x14ac:dyDescent="0.25">
      <c r="A202" s="13">
        <v>6</v>
      </c>
      <c r="B202" s="13">
        <v>10</v>
      </c>
      <c r="C202" s="6" t="s">
        <v>187</v>
      </c>
      <c r="D202" s="43" t="s">
        <v>153</v>
      </c>
      <c r="E202" s="42" t="s">
        <v>88</v>
      </c>
      <c r="F202" s="47">
        <v>60</v>
      </c>
      <c r="G202" s="123">
        <v>43.88</v>
      </c>
      <c r="H202" s="131" t="s">
        <v>90</v>
      </c>
      <c r="I202" s="83">
        <v>60</v>
      </c>
      <c r="J202" s="144">
        <f t="shared" si="22"/>
        <v>2632.8</v>
      </c>
      <c r="K202" s="73"/>
      <c r="L202" s="83"/>
      <c r="M202" s="142">
        <f t="shared" si="23"/>
        <v>0</v>
      </c>
      <c r="N202" s="131"/>
      <c r="O202" s="83"/>
      <c r="P202" s="144">
        <f t="shared" si="24"/>
        <v>0</v>
      </c>
      <c r="Q202" s="213"/>
      <c r="R202" s="84"/>
      <c r="S202" s="142">
        <f t="shared" si="27"/>
        <v>0</v>
      </c>
      <c r="T202" s="206"/>
      <c r="U202" s="84"/>
      <c r="V202" s="144">
        <f t="shared" si="28"/>
        <v>0</v>
      </c>
      <c r="W202" s="213"/>
      <c r="X202" s="84"/>
      <c r="Y202" s="86">
        <f t="shared" si="29"/>
        <v>0</v>
      </c>
      <c r="Z202" s="99">
        <f t="shared" si="25"/>
        <v>60</v>
      </c>
      <c r="AA202" s="89">
        <f t="shared" si="26"/>
        <v>2632.8</v>
      </c>
      <c r="AB202" s="183">
        <f t="shared" ref="AB202:AB208" si="31">F202-Z202</f>
        <v>0</v>
      </c>
      <c r="AC202" s="3"/>
      <c r="AD202" s="61"/>
      <c r="AE202" s="61"/>
    </row>
    <row r="203" spans="1:31" ht="12.75" customHeight="1" x14ac:dyDescent="0.2">
      <c r="A203" s="13">
        <v>6</v>
      </c>
      <c r="B203" s="13">
        <v>11</v>
      </c>
      <c r="C203" s="6" t="s">
        <v>187</v>
      </c>
      <c r="D203" s="52" t="s">
        <v>154</v>
      </c>
      <c r="E203" s="42" t="s">
        <v>88</v>
      </c>
      <c r="F203" s="47">
        <v>308</v>
      </c>
      <c r="G203" s="114">
        <v>45.99</v>
      </c>
      <c r="H203" s="131" t="s">
        <v>230</v>
      </c>
      <c r="I203" s="83">
        <v>308</v>
      </c>
      <c r="J203" s="144">
        <f t="shared" si="22"/>
        <v>14164.92</v>
      </c>
      <c r="K203" s="73"/>
      <c r="L203" s="83"/>
      <c r="M203" s="142">
        <f t="shared" si="23"/>
        <v>0</v>
      </c>
      <c r="N203" s="131"/>
      <c r="O203" s="83"/>
      <c r="P203" s="144">
        <f t="shared" si="24"/>
        <v>0</v>
      </c>
      <c r="Q203" s="213"/>
      <c r="R203" s="84"/>
      <c r="S203" s="142">
        <f t="shared" si="27"/>
        <v>0</v>
      </c>
      <c r="T203" s="206"/>
      <c r="U203" s="84"/>
      <c r="V203" s="144">
        <f t="shared" si="28"/>
        <v>0</v>
      </c>
      <c r="W203" s="213"/>
      <c r="X203" s="84"/>
      <c r="Y203" s="86">
        <f t="shared" si="29"/>
        <v>0</v>
      </c>
      <c r="Z203" s="99">
        <f t="shared" si="25"/>
        <v>308</v>
      </c>
      <c r="AA203" s="89">
        <f t="shared" si="26"/>
        <v>14164.92</v>
      </c>
      <c r="AB203" s="183">
        <f t="shared" si="31"/>
        <v>0</v>
      </c>
      <c r="AC203" s="3"/>
      <c r="AD203" s="61"/>
      <c r="AE203" s="61"/>
    </row>
    <row r="204" spans="1:31" ht="12.75" customHeight="1" x14ac:dyDescent="0.2">
      <c r="A204" s="13">
        <v>6</v>
      </c>
      <c r="B204" s="13">
        <v>12</v>
      </c>
      <c r="C204" s="6" t="s">
        <v>187</v>
      </c>
      <c r="D204" s="52" t="s">
        <v>155</v>
      </c>
      <c r="E204" s="45" t="s">
        <v>233</v>
      </c>
      <c r="F204" s="47">
        <v>84</v>
      </c>
      <c r="G204" s="114">
        <v>9.5</v>
      </c>
      <c r="H204" s="131"/>
      <c r="I204" s="83"/>
      <c r="J204" s="144">
        <f t="shared" si="22"/>
        <v>0</v>
      </c>
      <c r="K204" s="73"/>
      <c r="L204" s="83"/>
      <c r="M204" s="142">
        <f t="shared" si="23"/>
        <v>0</v>
      </c>
      <c r="N204" s="131"/>
      <c r="O204" s="83"/>
      <c r="P204" s="144">
        <f t="shared" si="24"/>
        <v>0</v>
      </c>
      <c r="Q204" s="213"/>
      <c r="R204" s="84"/>
      <c r="S204" s="142">
        <f t="shared" si="27"/>
        <v>0</v>
      </c>
      <c r="T204" s="206"/>
      <c r="U204" s="84"/>
      <c r="V204" s="144">
        <f t="shared" si="28"/>
        <v>0</v>
      </c>
      <c r="W204" s="213"/>
      <c r="X204" s="84"/>
      <c r="Y204" s="86">
        <f t="shared" si="29"/>
        <v>0</v>
      </c>
      <c r="Z204" s="99">
        <f t="shared" si="25"/>
        <v>0</v>
      </c>
      <c r="AA204" s="89">
        <f t="shared" si="26"/>
        <v>0</v>
      </c>
      <c r="AB204" s="183">
        <f t="shared" si="31"/>
        <v>84</v>
      </c>
      <c r="AC204" s="3"/>
      <c r="AD204" s="61"/>
      <c r="AE204" s="61"/>
    </row>
    <row r="205" spans="1:31" ht="12.75" customHeight="1" x14ac:dyDescent="0.2">
      <c r="A205" s="13">
        <v>6</v>
      </c>
      <c r="B205" s="13">
        <v>13</v>
      </c>
      <c r="C205" s="6" t="s">
        <v>187</v>
      </c>
      <c r="D205" s="52" t="s">
        <v>156</v>
      </c>
      <c r="E205" s="42" t="s">
        <v>88</v>
      </c>
      <c r="F205" s="47">
        <v>370</v>
      </c>
      <c r="G205" s="114">
        <v>16.59</v>
      </c>
      <c r="H205" s="131" t="s">
        <v>221</v>
      </c>
      <c r="I205" s="83">
        <v>370</v>
      </c>
      <c r="J205" s="144">
        <f t="shared" si="22"/>
        <v>6138.3</v>
      </c>
      <c r="K205" s="73"/>
      <c r="L205" s="83"/>
      <c r="M205" s="142">
        <f t="shared" si="23"/>
        <v>0</v>
      </c>
      <c r="N205" s="131"/>
      <c r="O205" s="83"/>
      <c r="P205" s="144">
        <f t="shared" si="24"/>
        <v>0</v>
      </c>
      <c r="Q205" s="213"/>
      <c r="R205" s="84"/>
      <c r="S205" s="142">
        <f t="shared" si="27"/>
        <v>0</v>
      </c>
      <c r="T205" s="206"/>
      <c r="U205" s="84"/>
      <c r="V205" s="144">
        <f t="shared" si="28"/>
        <v>0</v>
      </c>
      <c r="W205" s="213"/>
      <c r="X205" s="84"/>
      <c r="Y205" s="86">
        <f t="shared" si="29"/>
        <v>0</v>
      </c>
      <c r="Z205" s="99">
        <f t="shared" si="25"/>
        <v>370</v>
      </c>
      <c r="AA205" s="89">
        <f t="shared" si="26"/>
        <v>6138.3</v>
      </c>
      <c r="AB205" s="183">
        <f t="shared" si="31"/>
        <v>0</v>
      </c>
      <c r="AC205" s="3"/>
      <c r="AD205" s="61"/>
      <c r="AE205" s="61"/>
    </row>
    <row r="206" spans="1:31" ht="12.75" customHeight="1" x14ac:dyDescent="0.2">
      <c r="A206" s="13">
        <v>6</v>
      </c>
      <c r="B206" s="13">
        <v>14</v>
      </c>
      <c r="C206" s="6" t="s">
        <v>187</v>
      </c>
      <c r="D206" s="52" t="s">
        <v>157</v>
      </c>
      <c r="E206" s="42" t="s">
        <v>88</v>
      </c>
      <c r="F206" s="47">
        <v>370</v>
      </c>
      <c r="G206" s="114">
        <v>17.13</v>
      </c>
      <c r="H206" s="131" t="s">
        <v>221</v>
      </c>
      <c r="I206" s="83">
        <v>370</v>
      </c>
      <c r="J206" s="144">
        <f t="shared" si="22"/>
        <v>6338.0999999999995</v>
      </c>
      <c r="K206" s="73"/>
      <c r="L206" s="83"/>
      <c r="M206" s="142">
        <f t="shared" si="23"/>
        <v>0</v>
      </c>
      <c r="N206" s="131"/>
      <c r="O206" s="83"/>
      <c r="P206" s="144">
        <f t="shared" si="24"/>
        <v>0</v>
      </c>
      <c r="Q206" s="213"/>
      <c r="R206" s="84"/>
      <c r="S206" s="142">
        <f t="shared" si="27"/>
        <v>0</v>
      </c>
      <c r="T206" s="206"/>
      <c r="U206" s="84"/>
      <c r="V206" s="144">
        <f t="shared" si="28"/>
        <v>0</v>
      </c>
      <c r="W206" s="213"/>
      <c r="X206" s="84"/>
      <c r="Y206" s="86">
        <f t="shared" si="29"/>
        <v>0</v>
      </c>
      <c r="Z206" s="99">
        <f t="shared" si="25"/>
        <v>370</v>
      </c>
      <c r="AA206" s="89">
        <f t="shared" si="26"/>
        <v>6338.0999999999995</v>
      </c>
      <c r="AB206" s="183">
        <f t="shared" si="31"/>
        <v>0</v>
      </c>
      <c r="AC206" s="3"/>
      <c r="AD206" s="61"/>
      <c r="AE206" s="61"/>
    </row>
    <row r="207" spans="1:31" ht="12.75" customHeight="1" x14ac:dyDescent="0.2">
      <c r="A207" s="13">
        <v>6</v>
      </c>
      <c r="B207" s="13">
        <v>15</v>
      </c>
      <c r="C207" s="6" t="s">
        <v>187</v>
      </c>
      <c r="D207" s="52" t="s">
        <v>158</v>
      </c>
      <c r="E207" s="42" t="s">
        <v>88</v>
      </c>
      <c r="F207" s="47">
        <v>255</v>
      </c>
      <c r="G207" s="114">
        <v>14.89</v>
      </c>
      <c r="H207" s="131" t="s">
        <v>221</v>
      </c>
      <c r="I207" s="83">
        <v>255</v>
      </c>
      <c r="J207" s="144">
        <f t="shared" si="22"/>
        <v>3796.9500000000003</v>
      </c>
      <c r="K207" s="73"/>
      <c r="L207" s="83"/>
      <c r="M207" s="142">
        <f t="shared" si="23"/>
        <v>0</v>
      </c>
      <c r="N207" s="131"/>
      <c r="O207" s="83"/>
      <c r="P207" s="144">
        <f t="shared" si="24"/>
        <v>0</v>
      </c>
      <c r="Q207" s="213"/>
      <c r="R207" s="84"/>
      <c r="S207" s="142">
        <f t="shared" si="27"/>
        <v>0</v>
      </c>
      <c r="T207" s="206"/>
      <c r="U207" s="84"/>
      <c r="V207" s="144">
        <f t="shared" si="28"/>
        <v>0</v>
      </c>
      <c r="W207" s="213"/>
      <c r="X207" s="84"/>
      <c r="Y207" s="86">
        <f t="shared" si="29"/>
        <v>0</v>
      </c>
      <c r="Z207" s="99">
        <f t="shared" si="25"/>
        <v>255</v>
      </c>
      <c r="AA207" s="89">
        <f t="shared" si="26"/>
        <v>3796.9500000000003</v>
      </c>
      <c r="AB207" s="183">
        <f t="shared" si="31"/>
        <v>0</v>
      </c>
      <c r="AC207" s="3"/>
      <c r="AD207" s="61"/>
      <c r="AE207" s="61"/>
    </row>
    <row r="208" spans="1:31" ht="13.5" customHeight="1" x14ac:dyDescent="0.2">
      <c r="A208" s="13">
        <v>6</v>
      </c>
      <c r="B208" s="13">
        <v>16</v>
      </c>
      <c r="C208" s="6" t="s">
        <v>187</v>
      </c>
      <c r="D208" s="52" t="s">
        <v>159</v>
      </c>
      <c r="E208" s="42" t="s">
        <v>88</v>
      </c>
      <c r="F208" s="47">
        <v>370</v>
      </c>
      <c r="G208" s="114">
        <v>15.52</v>
      </c>
      <c r="H208" s="131" t="s">
        <v>221</v>
      </c>
      <c r="I208" s="83">
        <v>370</v>
      </c>
      <c r="J208" s="144">
        <f t="shared" si="22"/>
        <v>5742.4</v>
      </c>
      <c r="K208" s="73"/>
      <c r="L208" s="83"/>
      <c r="M208" s="142">
        <f t="shared" si="23"/>
        <v>0</v>
      </c>
      <c r="N208" s="131"/>
      <c r="O208" s="83"/>
      <c r="P208" s="144">
        <f t="shared" si="24"/>
        <v>0</v>
      </c>
      <c r="Q208" s="213"/>
      <c r="R208" s="84"/>
      <c r="S208" s="142">
        <f t="shared" si="27"/>
        <v>0</v>
      </c>
      <c r="T208" s="206"/>
      <c r="U208" s="84"/>
      <c r="V208" s="144">
        <f t="shared" si="28"/>
        <v>0</v>
      </c>
      <c r="W208" s="213"/>
      <c r="X208" s="84"/>
      <c r="Y208" s="86">
        <f t="shared" si="29"/>
        <v>0</v>
      </c>
      <c r="Z208" s="99">
        <f t="shared" si="25"/>
        <v>370</v>
      </c>
      <c r="AA208" s="89">
        <f t="shared" si="26"/>
        <v>5742.4</v>
      </c>
      <c r="AB208" s="183">
        <f t="shared" si="31"/>
        <v>0</v>
      </c>
      <c r="AC208" s="3"/>
      <c r="AD208" s="61"/>
      <c r="AE208" s="61"/>
    </row>
    <row r="209" spans="1:31" s="26" customFormat="1" ht="13.5" customHeight="1" thickBot="1" x14ac:dyDescent="0.25">
      <c r="A209" s="13">
        <v>6</v>
      </c>
      <c r="B209" s="13">
        <v>17</v>
      </c>
      <c r="C209" s="6" t="s">
        <v>187</v>
      </c>
      <c r="D209" s="52" t="s">
        <v>160</v>
      </c>
      <c r="E209" s="42" t="s">
        <v>88</v>
      </c>
      <c r="F209" s="47">
        <v>255</v>
      </c>
      <c r="G209" s="114">
        <v>22.07</v>
      </c>
      <c r="H209" s="131" t="s">
        <v>221</v>
      </c>
      <c r="I209" s="83">
        <v>255</v>
      </c>
      <c r="J209" s="144">
        <f t="shared" si="22"/>
        <v>5627.85</v>
      </c>
      <c r="K209" s="104" t="s">
        <v>228</v>
      </c>
      <c r="L209" s="103">
        <v>255</v>
      </c>
      <c r="M209" s="208">
        <f t="shared" si="23"/>
        <v>5627.85</v>
      </c>
      <c r="N209" s="131"/>
      <c r="O209" s="83"/>
      <c r="P209" s="144">
        <f t="shared" si="24"/>
        <v>0</v>
      </c>
      <c r="Q209" s="213"/>
      <c r="R209" s="84"/>
      <c r="S209" s="142">
        <f t="shared" si="27"/>
        <v>0</v>
      </c>
      <c r="T209" s="206"/>
      <c r="U209" s="84"/>
      <c r="V209" s="144">
        <f t="shared" si="28"/>
        <v>0</v>
      </c>
      <c r="W209" s="213"/>
      <c r="X209" s="84"/>
      <c r="Y209" s="86">
        <f t="shared" si="29"/>
        <v>0</v>
      </c>
      <c r="Z209" s="99">
        <f t="shared" si="25"/>
        <v>510</v>
      </c>
      <c r="AA209" s="89">
        <f t="shared" si="26"/>
        <v>11255.7</v>
      </c>
      <c r="AB209" s="183"/>
      <c r="AC209" s="234" t="s">
        <v>243</v>
      </c>
      <c r="AD209" s="61"/>
      <c r="AE209" s="61"/>
    </row>
    <row r="210" spans="1:31" ht="12.75" customHeight="1" x14ac:dyDescent="0.2">
      <c r="A210" s="13">
        <v>6</v>
      </c>
      <c r="B210" s="13">
        <v>18</v>
      </c>
      <c r="C210" s="6" t="s">
        <v>187</v>
      </c>
      <c r="D210" s="52" t="s">
        <v>161</v>
      </c>
      <c r="E210" s="42" t="s">
        <v>88</v>
      </c>
      <c r="F210" s="47">
        <v>243</v>
      </c>
      <c r="G210" s="114">
        <v>37.28</v>
      </c>
      <c r="H210" s="131"/>
      <c r="I210" s="83"/>
      <c r="J210" s="144">
        <f t="shared" si="22"/>
        <v>0</v>
      </c>
      <c r="K210" s="73"/>
      <c r="L210" s="83"/>
      <c r="M210" s="142">
        <f t="shared" si="23"/>
        <v>0</v>
      </c>
      <c r="N210" s="131"/>
      <c r="O210" s="83"/>
      <c r="P210" s="144">
        <f t="shared" si="24"/>
        <v>0</v>
      </c>
      <c r="Q210" s="213"/>
      <c r="R210" s="84"/>
      <c r="S210" s="142">
        <f t="shared" si="27"/>
        <v>0</v>
      </c>
      <c r="T210" s="206"/>
      <c r="U210" s="84"/>
      <c r="V210" s="144">
        <f t="shared" si="28"/>
        <v>0</v>
      </c>
      <c r="W210" s="213"/>
      <c r="X210" s="84"/>
      <c r="Y210" s="86">
        <f t="shared" si="29"/>
        <v>0</v>
      </c>
      <c r="Z210" s="99">
        <f t="shared" si="25"/>
        <v>0</v>
      </c>
      <c r="AA210" s="89">
        <f t="shared" si="26"/>
        <v>0</v>
      </c>
      <c r="AB210" s="183">
        <f t="shared" ref="AB210:AB232" si="32">F210-Z210</f>
        <v>243</v>
      </c>
      <c r="AC210" s="3"/>
      <c r="AD210" s="61"/>
      <c r="AE210" s="61"/>
    </row>
    <row r="211" spans="1:31" ht="12.75" customHeight="1" x14ac:dyDescent="0.2">
      <c r="A211" s="13">
        <v>6</v>
      </c>
      <c r="B211" s="13">
        <v>19</v>
      </c>
      <c r="C211" s="6" t="s">
        <v>187</v>
      </c>
      <c r="D211" s="52" t="s">
        <v>16</v>
      </c>
      <c r="E211" s="42" t="s">
        <v>88</v>
      </c>
      <c r="F211" s="47">
        <v>108</v>
      </c>
      <c r="G211" s="114">
        <v>5.17</v>
      </c>
      <c r="H211" s="131"/>
      <c r="I211" s="83"/>
      <c r="J211" s="144">
        <f t="shared" si="22"/>
        <v>0</v>
      </c>
      <c r="K211" s="73"/>
      <c r="L211" s="83"/>
      <c r="M211" s="142">
        <f t="shared" si="23"/>
        <v>0</v>
      </c>
      <c r="N211" s="131"/>
      <c r="O211" s="83"/>
      <c r="P211" s="144">
        <f t="shared" si="24"/>
        <v>0</v>
      </c>
      <c r="Q211" s="213"/>
      <c r="R211" s="84"/>
      <c r="S211" s="142">
        <f t="shared" si="27"/>
        <v>0</v>
      </c>
      <c r="T211" s="206"/>
      <c r="U211" s="84"/>
      <c r="V211" s="144">
        <f t="shared" si="28"/>
        <v>0</v>
      </c>
      <c r="W211" s="213"/>
      <c r="X211" s="84"/>
      <c r="Y211" s="86">
        <f t="shared" si="29"/>
        <v>0</v>
      </c>
      <c r="Z211" s="99">
        <f t="shared" si="25"/>
        <v>0</v>
      </c>
      <c r="AA211" s="89">
        <f t="shared" si="26"/>
        <v>0</v>
      </c>
      <c r="AB211" s="183">
        <f t="shared" si="32"/>
        <v>108</v>
      </c>
      <c r="AC211" s="3"/>
      <c r="AD211" s="61"/>
      <c r="AE211" s="61"/>
    </row>
    <row r="212" spans="1:31" ht="12.75" customHeight="1" x14ac:dyDescent="0.2">
      <c r="A212" s="13">
        <v>6</v>
      </c>
      <c r="B212" s="13">
        <v>20</v>
      </c>
      <c r="C212" s="6" t="s">
        <v>187</v>
      </c>
      <c r="D212" s="52" t="s">
        <v>10</v>
      </c>
      <c r="E212" s="42" t="s">
        <v>88</v>
      </c>
      <c r="F212" s="47">
        <v>90</v>
      </c>
      <c r="G212" s="114">
        <v>5.17</v>
      </c>
      <c r="H212" s="131"/>
      <c r="I212" s="83"/>
      <c r="J212" s="144">
        <f t="shared" si="22"/>
        <v>0</v>
      </c>
      <c r="K212" s="73"/>
      <c r="L212" s="83"/>
      <c r="M212" s="142">
        <f t="shared" si="23"/>
        <v>0</v>
      </c>
      <c r="N212" s="131"/>
      <c r="O212" s="83"/>
      <c r="P212" s="144">
        <f t="shared" si="24"/>
        <v>0</v>
      </c>
      <c r="Q212" s="213"/>
      <c r="R212" s="84"/>
      <c r="S212" s="142">
        <f t="shared" si="27"/>
        <v>0</v>
      </c>
      <c r="T212" s="206"/>
      <c r="U212" s="84"/>
      <c r="V212" s="144">
        <f t="shared" si="28"/>
        <v>0</v>
      </c>
      <c r="W212" s="213"/>
      <c r="X212" s="84"/>
      <c r="Y212" s="86">
        <f t="shared" si="29"/>
        <v>0</v>
      </c>
      <c r="Z212" s="99">
        <f t="shared" si="25"/>
        <v>0</v>
      </c>
      <c r="AA212" s="89">
        <f t="shared" si="26"/>
        <v>0</v>
      </c>
      <c r="AB212" s="183">
        <f t="shared" si="32"/>
        <v>90</v>
      </c>
      <c r="AC212" s="3"/>
      <c r="AD212" s="61"/>
      <c r="AE212" s="61"/>
    </row>
    <row r="213" spans="1:31" ht="12.75" customHeight="1" x14ac:dyDescent="0.2">
      <c r="A213" s="13">
        <v>6</v>
      </c>
      <c r="B213" s="13">
        <v>21</v>
      </c>
      <c r="C213" s="6" t="s">
        <v>187</v>
      </c>
      <c r="D213" s="52" t="s">
        <v>86</v>
      </c>
      <c r="E213" s="42" t="s">
        <v>88</v>
      </c>
      <c r="F213" s="47">
        <v>162</v>
      </c>
      <c r="G213" s="114">
        <v>6.05</v>
      </c>
      <c r="H213" s="131"/>
      <c r="I213" s="83"/>
      <c r="J213" s="144">
        <f t="shared" si="22"/>
        <v>0</v>
      </c>
      <c r="K213" s="73"/>
      <c r="L213" s="83"/>
      <c r="M213" s="142">
        <f t="shared" si="23"/>
        <v>0</v>
      </c>
      <c r="N213" s="131"/>
      <c r="O213" s="83"/>
      <c r="P213" s="144">
        <f t="shared" si="24"/>
        <v>0</v>
      </c>
      <c r="Q213" s="213"/>
      <c r="R213" s="84"/>
      <c r="S213" s="142">
        <f t="shared" si="27"/>
        <v>0</v>
      </c>
      <c r="T213" s="206"/>
      <c r="U213" s="84"/>
      <c r="V213" s="144">
        <f t="shared" si="28"/>
        <v>0</v>
      </c>
      <c r="W213" s="213"/>
      <c r="X213" s="84"/>
      <c r="Y213" s="86">
        <f t="shared" si="29"/>
        <v>0</v>
      </c>
      <c r="Z213" s="99">
        <f t="shared" si="25"/>
        <v>0</v>
      </c>
      <c r="AA213" s="89">
        <f t="shared" si="26"/>
        <v>0</v>
      </c>
      <c r="AB213" s="183">
        <f t="shared" si="32"/>
        <v>162</v>
      </c>
      <c r="AC213" s="3"/>
      <c r="AD213" s="61"/>
      <c r="AE213" s="61"/>
    </row>
    <row r="214" spans="1:31" ht="12.75" customHeight="1" x14ac:dyDescent="0.2">
      <c r="A214" s="13">
        <v>6</v>
      </c>
      <c r="B214" s="13">
        <v>22</v>
      </c>
      <c r="C214" s="6" t="s">
        <v>187</v>
      </c>
      <c r="D214" s="52" t="s">
        <v>162</v>
      </c>
      <c r="E214" s="42" t="s">
        <v>88</v>
      </c>
      <c r="F214" s="47">
        <v>324</v>
      </c>
      <c r="G214" s="114">
        <v>4.72</v>
      </c>
      <c r="H214" s="131"/>
      <c r="I214" s="83"/>
      <c r="J214" s="144">
        <f t="shared" si="22"/>
        <v>0</v>
      </c>
      <c r="K214" s="73"/>
      <c r="L214" s="83"/>
      <c r="M214" s="142">
        <f t="shared" si="23"/>
        <v>0</v>
      </c>
      <c r="N214" s="131"/>
      <c r="O214" s="83"/>
      <c r="P214" s="144">
        <f t="shared" si="24"/>
        <v>0</v>
      </c>
      <c r="Q214" s="213"/>
      <c r="R214" s="84"/>
      <c r="S214" s="142">
        <f t="shared" si="27"/>
        <v>0</v>
      </c>
      <c r="T214" s="206"/>
      <c r="U214" s="84"/>
      <c r="V214" s="144">
        <f t="shared" si="28"/>
        <v>0</v>
      </c>
      <c r="W214" s="213"/>
      <c r="X214" s="84"/>
      <c r="Y214" s="86">
        <f t="shared" si="29"/>
        <v>0</v>
      </c>
      <c r="Z214" s="99">
        <f t="shared" si="25"/>
        <v>0</v>
      </c>
      <c r="AA214" s="89">
        <f t="shared" si="26"/>
        <v>0</v>
      </c>
      <c r="AB214" s="183">
        <f t="shared" si="32"/>
        <v>324</v>
      </c>
      <c r="AC214" s="3"/>
      <c r="AD214" s="61"/>
      <c r="AE214" s="61"/>
    </row>
    <row r="215" spans="1:31" ht="12.75" customHeight="1" x14ac:dyDescent="0.2">
      <c r="A215" s="13">
        <v>6</v>
      </c>
      <c r="B215" s="13">
        <v>23</v>
      </c>
      <c r="C215" s="6" t="s">
        <v>187</v>
      </c>
      <c r="D215" s="52" t="s">
        <v>40</v>
      </c>
      <c r="E215" s="42" t="s">
        <v>88</v>
      </c>
      <c r="F215" s="47">
        <v>360</v>
      </c>
      <c r="G215" s="114">
        <v>5.49</v>
      </c>
      <c r="H215" s="131"/>
      <c r="I215" s="83"/>
      <c r="J215" s="144">
        <f t="shared" ref="J215:J278" si="33">G215*I215</f>
        <v>0</v>
      </c>
      <c r="K215" s="73"/>
      <c r="L215" s="83"/>
      <c r="M215" s="142">
        <f t="shared" ref="M215:M278" si="34">G215*L215</f>
        <v>0</v>
      </c>
      <c r="N215" s="131"/>
      <c r="O215" s="83"/>
      <c r="P215" s="144">
        <f t="shared" ref="P215:P278" si="35">G215*O215</f>
        <v>0</v>
      </c>
      <c r="Q215" s="213"/>
      <c r="R215" s="84"/>
      <c r="S215" s="142">
        <f t="shared" si="27"/>
        <v>0</v>
      </c>
      <c r="T215" s="206"/>
      <c r="U215" s="84"/>
      <c r="V215" s="144">
        <f t="shared" si="28"/>
        <v>0</v>
      </c>
      <c r="W215" s="213"/>
      <c r="X215" s="84"/>
      <c r="Y215" s="86">
        <f t="shared" si="29"/>
        <v>0</v>
      </c>
      <c r="Z215" s="99">
        <f t="shared" ref="Z215:Z278" si="36">SUM(I215,L215,O215,R215,U215,X215)</f>
        <v>0</v>
      </c>
      <c r="AA215" s="89">
        <f t="shared" ref="AA215:AA278" si="37">Z215*G215</f>
        <v>0</v>
      </c>
      <c r="AB215" s="183">
        <f t="shared" si="32"/>
        <v>360</v>
      </c>
      <c r="AC215" s="3"/>
      <c r="AD215" s="61"/>
      <c r="AE215" s="61"/>
    </row>
    <row r="216" spans="1:31" ht="12.75" customHeight="1" x14ac:dyDescent="0.2">
      <c r="A216" s="13">
        <v>6</v>
      </c>
      <c r="B216" s="13">
        <v>24</v>
      </c>
      <c r="C216" s="6" t="s">
        <v>187</v>
      </c>
      <c r="D216" s="52" t="s">
        <v>163</v>
      </c>
      <c r="E216" s="42" t="s">
        <v>88</v>
      </c>
      <c r="F216" s="47">
        <v>342</v>
      </c>
      <c r="G216" s="114">
        <v>6.87</v>
      </c>
      <c r="H216" s="131"/>
      <c r="I216" s="83"/>
      <c r="J216" s="144">
        <f t="shared" si="33"/>
        <v>0</v>
      </c>
      <c r="K216" s="73"/>
      <c r="L216" s="83"/>
      <c r="M216" s="142">
        <f t="shared" si="34"/>
        <v>0</v>
      </c>
      <c r="N216" s="131"/>
      <c r="O216" s="83"/>
      <c r="P216" s="144">
        <f t="shared" si="35"/>
        <v>0</v>
      </c>
      <c r="Q216" s="213"/>
      <c r="R216" s="84"/>
      <c r="S216" s="142">
        <f t="shared" ref="S216:S279" si="38">R216*G216</f>
        <v>0</v>
      </c>
      <c r="T216" s="206"/>
      <c r="U216" s="84"/>
      <c r="V216" s="144">
        <f t="shared" ref="V216:V279" si="39">U216*G216</f>
        <v>0</v>
      </c>
      <c r="W216" s="213"/>
      <c r="X216" s="84"/>
      <c r="Y216" s="86">
        <f t="shared" ref="Y216:Y279" si="40">X216*G216</f>
        <v>0</v>
      </c>
      <c r="Z216" s="99">
        <f t="shared" si="36"/>
        <v>0</v>
      </c>
      <c r="AA216" s="89">
        <f t="shared" si="37"/>
        <v>0</v>
      </c>
      <c r="AB216" s="183">
        <f t="shared" si="32"/>
        <v>342</v>
      </c>
      <c r="AC216" s="3"/>
      <c r="AD216" s="61"/>
      <c r="AE216" s="61"/>
    </row>
    <row r="217" spans="1:31" ht="12.75" customHeight="1" x14ac:dyDescent="0.2">
      <c r="A217" s="13">
        <v>6</v>
      </c>
      <c r="B217" s="13">
        <v>25</v>
      </c>
      <c r="C217" s="6" t="s">
        <v>187</v>
      </c>
      <c r="D217" s="52" t="s">
        <v>164</v>
      </c>
      <c r="E217" s="42" t="s">
        <v>88</v>
      </c>
      <c r="F217" s="47">
        <v>108</v>
      </c>
      <c r="G217" s="114">
        <v>7.56</v>
      </c>
      <c r="H217" s="131"/>
      <c r="I217" s="83"/>
      <c r="J217" s="144">
        <f t="shared" si="33"/>
        <v>0</v>
      </c>
      <c r="K217" s="73"/>
      <c r="L217" s="83"/>
      <c r="M217" s="142">
        <f t="shared" si="34"/>
        <v>0</v>
      </c>
      <c r="N217" s="131"/>
      <c r="O217" s="83"/>
      <c r="P217" s="144">
        <f t="shared" si="35"/>
        <v>0</v>
      </c>
      <c r="Q217" s="213"/>
      <c r="R217" s="84"/>
      <c r="S217" s="142">
        <f t="shared" si="38"/>
        <v>0</v>
      </c>
      <c r="T217" s="206"/>
      <c r="U217" s="84"/>
      <c r="V217" s="144">
        <f t="shared" si="39"/>
        <v>0</v>
      </c>
      <c r="W217" s="213"/>
      <c r="X217" s="84"/>
      <c r="Y217" s="86">
        <f t="shared" si="40"/>
        <v>0</v>
      </c>
      <c r="Z217" s="99">
        <f t="shared" si="36"/>
        <v>0</v>
      </c>
      <c r="AA217" s="89">
        <f t="shared" si="37"/>
        <v>0</v>
      </c>
      <c r="AB217" s="183">
        <f t="shared" si="32"/>
        <v>108</v>
      </c>
      <c r="AC217" s="3"/>
      <c r="AD217" s="61"/>
      <c r="AE217" s="61"/>
    </row>
    <row r="218" spans="1:31" ht="12.75" customHeight="1" x14ac:dyDescent="0.2">
      <c r="A218" s="13">
        <v>6</v>
      </c>
      <c r="B218" s="13">
        <v>26</v>
      </c>
      <c r="C218" s="6" t="s">
        <v>187</v>
      </c>
      <c r="D218" s="52" t="s">
        <v>11</v>
      </c>
      <c r="E218" s="42" t="s">
        <v>88</v>
      </c>
      <c r="F218" s="47">
        <v>189</v>
      </c>
      <c r="G218" s="114">
        <v>6.05</v>
      </c>
      <c r="H218" s="131"/>
      <c r="I218" s="83"/>
      <c r="J218" s="144">
        <f t="shared" si="33"/>
        <v>0</v>
      </c>
      <c r="K218" s="73"/>
      <c r="L218" s="83"/>
      <c r="M218" s="142">
        <f t="shared" si="34"/>
        <v>0</v>
      </c>
      <c r="N218" s="131"/>
      <c r="O218" s="83"/>
      <c r="P218" s="144">
        <f t="shared" si="35"/>
        <v>0</v>
      </c>
      <c r="Q218" s="213"/>
      <c r="R218" s="84"/>
      <c r="S218" s="142">
        <f t="shared" si="38"/>
        <v>0</v>
      </c>
      <c r="T218" s="206"/>
      <c r="U218" s="84"/>
      <c r="V218" s="144">
        <f t="shared" si="39"/>
        <v>0</v>
      </c>
      <c r="W218" s="213"/>
      <c r="X218" s="84"/>
      <c r="Y218" s="86">
        <f t="shared" si="40"/>
        <v>0</v>
      </c>
      <c r="Z218" s="99">
        <f t="shared" si="36"/>
        <v>0</v>
      </c>
      <c r="AA218" s="89">
        <f t="shared" si="37"/>
        <v>0</v>
      </c>
      <c r="AB218" s="183">
        <f t="shared" si="32"/>
        <v>189</v>
      </c>
      <c r="AC218" s="3"/>
      <c r="AD218" s="61"/>
      <c r="AE218" s="61"/>
    </row>
    <row r="219" spans="1:31" ht="12.75" customHeight="1" x14ac:dyDescent="0.2">
      <c r="A219" s="13">
        <v>6</v>
      </c>
      <c r="B219" s="13">
        <v>27</v>
      </c>
      <c r="C219" s="6" t="s">
        <v>187</v>
      </c>
      <c r="D219" s="52" t="s">
        <v>12</v>
      </c>
      <c r="E219" s="42" t="s">
        <v>88</v>
      </c>
      <c r="F219" s="47">
        <v>108</v>
      </c>
      <c r="G219" s="114">
        <v>3.88</v>
      </c>
      <c r="H219" s="131"/>
      <c r="I219" s="83"/>
      <c r="J219" s="144">
        <f t="shared" si="33"/>
        <v>0</v>
      </c>
      <c r="K219" s="73"/>
      <c r="L219" s="83"/>
      <c r="M219" s="142">
        <f t="shared" si="34"/>
        <v>0</v>
      </c>
      <c r="N219" s="131"/>
      <c r="O219" s="83"/>
      <c r="P219" s="144">
        <f t="shared" si="35"/>
        <v>0</v>
      </c>
      <c r="Q219" s="213"/>
      <c r="R219" s="84"/>
      <c r="S219" s="142">
        <f t="shared" si="38"/>
        <v>0</v>
      </c>
      <c r="T219" s="206"/>
      <c r="U219" s="84"/>
      <c r="V219" s="144">
        <f t="shared" si="39"/>
        <v>0</v>
      </c>
      <c r="W219" s="213"/>
      <c r="X219" s="84"/>
      <c r="Y219" s="86">
        <f t="shared" si="40"/>
        <v>0</v>
      </c>
      <c r="Z219" s="99">
        <f t="shared" si="36"/>
        <v>0</v>
      </c>
      <c r="AA219" s="89">
        <f t="shared" si="37"/>
        <v>0</v>
      </c>
      <c r="AB219" s="183">
        <f t="shared" si="32"/>
        <v>108</v>
      </c>
      <c r="AC219" s="3"/>
      <c r="AD219" s="61"/>
      <c r="AE219" s="61"/>
    </row>
    <row r="220" spans="1:31" ht="12.75" customHeight="1" x14ac:dyDescent="0.2">
      <c r="A220" s="13">
        <v>6</v>
      </c>
      <c r="B220" s="13">
        <v>28</v>
      </c>
      <c r="C220" s="6" t="s">
        <v>187</v>
      </c>
      <c r="D220" s="52" t="s">
        <v>174</v>
      </c>
      <c r="E220" s="42" t="s">
        <v>88</v>
      </c>
      <c r="F220" s="47">
        <v>315</v>
      </c>
      <c r="G220" s="114">
        <v>7.32</v>
      </c>
      <c r="H220" s="131"/>
      <c r="I220" s="83"/>
      <c r="J220" s="144">
        <f t="shared" si="33"/>
        <v>0</v>
      </c>
      <c r="K220" s="73"/>
      <c r="L220" s="83"/>
      <c r="M220" s="142">
        <f t="shared" si="34"/>
        <v>0</v>
      </c>
      <c r="N220" s="131"/>
      <c r="O220" s="83"/>
      <c r="P220" s="144">
        <f t="shared" si="35"/>
        <v>0</v>
      </c>
      <c r="Q220" s="213"/>
      <c r="R220" s="84"/>
      <c r="S220" s="142">
        <f t="shared" si="38"/>
        <v>0</v>
      </c>
      <c r="T220" s="206"/>
      <c r="U220" s="84"/>
      <c r="V220" s="144">
        <f t="shared" si="39"/>
        <v>0</v>
      </c>
      <c r="W220" s="213"/>
      <c r="X220" s="84"/>
      <c r="Y220" s="86">
        <f t="shared" si="40"/>
        <v>0</v>
      </c>
      <c r="Z220" s="99">
        <f t="shared" si="36"/>
        <v>0</v>
      </c>
      <c r="AA220" s="89">
        <f t="shared" si="37"/>
        <v>0</v>
      </c>
      <c r="AB220" s="183">
        <f t="shared" si="32"/>
        <v>315</v>
      </c>
      <c r="AC220" s="3"/>
      <c r="AD220" s="61"/>
      <c r="AE220" s="61"/>
    </row>
    <row r="221" spans="1:31" s="26" customFormat="1" ht="12.75" customHeight="1" thickBot="1" x14ac:dyDescent="0.25">
      <c r="A221" s="13">
        <v>6</v>
      </c>
      <c r="B221" s="13">
        <v>29</v>
      </c>
      <c r="C221" s="6" t="s">
        <v>187</v>
      </c>
      <c r="D221" s="52" t="s">
        <v>13</v>
      </c>
      <c r="E221" s="42" t="s">
        <v>88</v>
      </c>
      <c r="F221" s="47">
        <v>98</v>
      </c>
      <c r="G221" s="114">
        <v>7.18</v>
      </c>
      <c r="H221" s="131"/>
      <c r="I221" s="83"/>
      <c r="J221" s="144">
        <f t="shared" si="33"/>
        <v>0</v>
      </c>
      <c r="K221" s="73"/>
      <c r="L221" s="83"/>
      <c r="M221" s="142">
        <f t="shared" si="34"/>
        <v>0</v>
      </c>
      <c r="N221" s="131"/>
      <c r="O221" s="83"/>
      <c r="P221" s="144">
        <f t="shared" si="35"/>
        <v>0</v>
      </c>
      <c r="Q221" s="213"/>
      <c r="R221" s="84"/>
      <c r="S221" s="142">
        <f t="shared" si="38"/>
        <v>0</v>
      </c>
      <c r="T221" s="206"/>
      <c r="U221" s="84"/>
      <c r="V221" s="144">
        <f t="shared" si="39"/>
        <v>0</v>
      </c>
      <c r="W221" s="213"/>
      <c r="X221" s="84"/>
      <c r="Y221" s="86">
        <f t="shared" si="40"/>
        <v>0</v>
      </c>
      <c r="Z221" s="99">
        <f t="shared" si="36"/>
        <v>0</v>
      </c>
      <c r="AA221" s="89">
        <f t="shared" si="37"/>
        <v>0</v>
      </c>
      <c r="AB221" s="183">
        <f t="shared" si="32"/>
        <v>98</v>
      </c>
      <c r="AC221" s="3"/>
      <c r="AD221" s="61"/>
      <c r="AE221" s="61"/>
    </row>
    <row r="222" spans="1:31" ht="12.75" customHeight="1" x14ac:dyDescent="0.2">
      <c r="A222" s="13">
        <v>6</v>
      </c>
      <c r="B222" s="13">
        <v>30</v>
      </c>
      <c r="C222" s="6" t="s">
        <v>187</v>
      </c>
      <c r="D222" s="52" t="s">
        <v>166</v>
      </c>
      <c r="E222" s="42" t="s">
        <v>88</v>
      </c>
      <c r="F222" s="47">
        <v>576</v>
      </c>
      <c r="G222" s="114">
        <v>4.62</v>
      </c>
      <c r="H222" s="131"/>
      <c r="I222" s="83"/>
      <c r="J222" s="144">
        <f t="shared" si="33"/>
        <v>0</v>
      </c>
      <c r="K222" s="73"/>
      <c r="L222" s="83"/>
      <c r="M222" s="142">
        <f t="shared" si="34"/>
        <v>0</v>
      </c>
      <c r="N222" s="131"/>
      <c r="O222" s="83"/>
      <c r="P222" s="144">
        <f t="shared" si="35"/>
        <v>0</v>
      </c>
      <c r="Q222" s="213"/>
      <c r="R222" s="84"/>
      <c r="S222" s="142">
        <f t="shared" si="38"/>
        <v>0</v>
      </c>
      <c r="T222" s="206"/>
      <c r="U222" s="84"/>
      <c r="V222" s="144">
        <f t="shared" si="39"/>
        <v>0</v>
      </c>
      <c r="W222" s="213"/>
      <c r="X222" s="84"/>
      <c r="Y222" s="86">
        <f t="shared" si="40"/>
        <v>0</v>
      </c>
      <c r="Z222" s="99">
        <f t="shared" si="36"/>
        <v>0</v>
      </c>
      <c r="AA222" s="89">
        <f t="shared" si="37"/>
        <v>0</v>
      </c>
      <c r="AB222" s="183">
        <f t="shared" si="32"/>
        <v>576</v>
      </c>
      <c r="AC222" s="3"/>
      <c r="AD222" s="61"/>
      <c r="AE222" s="61"/>
    </row>
    <row r="223" spans="1:31" ht="12.75" customHeight="1" x14ac:dyDescent="0.2">
      <c r="A223" s="13">
        <v>6</v>
      </c>
      <c r="B223" s="13">
        <v>31</v>
      </c>
      <c r="C223" s="6" t="s">
        <v>187</v>
      </c>
      <c r="D223" s="52" t="s">
        <v>175</v>
      </c>
      <c r="E223" s="42" t="s">
        <v>88</v>
      </c>
      <c r="F223" s="47">
        <v>288</v>
      </c>
      <c r="G223" s="114">
        <v>4.8499999999999996</v>
      </c>
      <c r="H223" s="131"/>
      <c r="I223" s="83"/>
      <c r="J223" s="144">
        <f t="shared" si="33"/>
        <v>0</v>
      </c>
      <c r="K223" s="73"/>
      <c r="L223" s="83"/>
      <c r="M223" s="142">
        <f t="shared" si="34"/>
        <v>0</v>
      </c>
      <c r="N223" s="131"/>
      <c r="O223" s="83"/>
      <c r="P223" s="144">
        <f t="shared" si="35"/>
        <v>0</v>
      </c>
      <c r="Q223" s="213"/>
      <c r="R223" s="84"/>
      <c r="S223" s="142">
        <f t="shared" si="38"/>
        <v>0</v>
      </c>
      <c r="T223" s="206"/>
      <c r="U223" s="84"/>
      <c r="V223" s="144">
        <f t="shared" si="39"/>
        <v>0</v>
      </c>
      <c r="W223" s="213"/>
      <c r="X223" s="84"/>
      <c r="Y223" s="86">
        <f t="shared" si="40"/>
        <v>0</v>
      </c>
      <c r="Z223" s="99">
        <f t="shared" si="36"/>
        <v>0</v>
      </c>
      <c r="AA223" s="89">
        <f t="shared" si="37"/>
        <v>0</v>
      </c>
      <c r="AB223" s="183">
        <f t="shared" si="32"/>
        <v>288</v>
      </c>
      <c r="AC223" s="3"/>
      <c r="AD223" s="61"/>
      <c r="AE223" s="61"/>
    </row>
    <row r="224" spans="1:31" ht="12.75" customHeight="1" x14ac:dyDescent="0.2">
      <c r="A224" s="13">
        <v>6</v>
      </c>
      <c r="B224" s="13">
        <v>32</v>
      </c>
      <c r="C224" s="6" t="s">
        <v>187</v>
      </c>
      <c r="D224" s="52" t="s">
        <v>176</v>
      </c>
      <c r="E224" s="45" t="s">
        <v>234</v>
      </c>
      <c r="F224" s="47">
        <v>240</v>
      </c>
      <c r="G224" s="114">
        <v>22.37</v>
      </c>
      <c r="H224" s="131"/>
      <c r="I224" s="83"/>
      <c r="J224" s="144">
        <f t="shared" si="33"/>
        <v>0</v>
      </c>
      <c r="K224" s="73"/>
      <c r="L224" s="83"/>
      <c r="M224" s="142">
        <f t="shared" si="34"/>
        <v>0</v>
      </c>
      <c r="N224" s="131"/>
      <c r="O224" s="83"/>
      <c r="P224" s="144">
        <f t="shared" si="35"/>
        <v>0</v>
      </c>
      <c r="Q224" s="213"/>
      <c r="R224" s="84"/>
      <c r="S224" s="142">
        <f t="shared" si="38"/>
        <v>0</v>
      </c>
      <c r="T224" s="206"/>
      <c r="U224" s="84"/>
      <c r="V224" s="144">
        <f t="shared" si="39"/>
        <v>0</v>
      </c>
      <c r="W224" s="213"/>
      <c r="X224" s="84"/>
      <c r="Y224" s="86">
        <f t="shared" si="40"/>
        <v>0</v>
      </c>
      <c r="Z224" s="99">
        <f t="shared" si="36"/>
        <v>0</v>
      </c>
      <c r="AA224" s="89">
        <f t="shared" si="37"/>
        <v>0</v>
      </c>
      <c r="AB224" s="183">
        <f t="shared" si="32"/>
        <v>240</v>
      </c>
      <c r="AC224" s="3"/>
      <c r="AD224" s="61"/>
      <c r="AE224" s="61"/>
    </row>
    <row r="225" spans="1:31" ht="12.75" customHeight="1" x14ac:dyDescent="0.2">
      <c r="A225" s="13">
        <v>6</v>
      </c>
      <c r="B225" s="13">
        <v>33</v>
      </c>
      <c r="C225" s="6" t="s">
        <v>187</v>
      </c>
      <c r="D225" s="52" t="s">
        <v>14</v>
      </c>
      <c r="E225" s="42" t="s">
        <v>88</v>
      </c>
      <c r="F225" s="47">
        <v>135</v>
      </c>
      <c r="G225" s="114">
        <v>3.82</v>
      </c>
      <c r="H225" s="131"/>
      <c r="I225" s="83"/>
      <c r="J225" s="144">
        <f t="shared" si="33"/>
        <v>0</v>
      </c>
      <c r="K225" s="73"/>
      <c r="L225" s="83"/>
      <c r="M225" s="142">
        <f t="shared" si="34"/>
        <v>0</v>
      </c>
      <c r="N225" s="131"/>
      <c r="O225" s="83"/>
      <c r="P225" s="144">
        <f t="shared" si="35"/>
        <v>0</v>
      </c>
      <c r="Q225" s="213"/>
      <c r="R225" s="84"/>
      <c r="S225" s="142">
        <f t="shared" si="38"/>
        <v>0</v>
      </c>
      <c r="T225" s="206"/>
      <c r="U225" s="84"/>
      <c r="V225" s="144">
        <f t="shared" si="39"/>
        <v>0</v>
      </c>
      <c r="W225" s="213"/>
      <c r="X225" s="84"/>
      <c r="Y225" s="86">
        <f t="shared" si="40"/>
        <v>0</v>
      </c>
      <c r="Z225" s="99">
        <f t="shared" si="36"/>
        <v>0</v>
      </c>
      <c r="AA225" s="89">
        <f t="shared" si="37"/>
        <v>0</v>
      </c>
      <c r="AB225" s="183">
        <f t="shared" si="32"/>
        <v>135</v>
      </c>
      <c r="AC225" s="3"/>
      <c r="AD225" s="61"/>
      <c r="AE225" s="61"/>
    </row>
    <row r="226" spans="1:31" s="29" customFormat="1" ht="12.75" customHeight="1" thickBot="1" x14ac:dyDescent="0.25">
      <c r="A226" s="20">
        <v>6</v>
      </c>
      <c r="B226" s="20">
        <v>34</v>
      </c>
      <c r="C226" s="25" t="s">
        <v>187</v>
      </c>
      <c r="D226" s="55" t="s">
        <v>15</v>
      </c>
      <c r="E226" s="60" t="s">
        <v>88</v>
      </c>
      <c r="F226" s="48">
        <v>450</v>
      </c>
      <c r="G226" s="115">
        <v>8.74</v>
      </c>
      <c r="H226" s="135"/>
      <c r="I226" s="95"/>
      <c r="J226" s="165">
        <f t="shared" si="33"/>
        <v>0</v>
      </c>
      <c r="K226" s="75"/>
      <c r="L226" s="95"/>
      <c r="M226" s="143">
        <f t="shared" si="34"/>
        <v>0</v>
      </c>
      <c r="N226" s="135"/>
      <c r="O226" s="95"/>
      <c r="P226" s="165">
        <f t="shared" si="35"/>
        <v>0</v>
      </c>
      <c r="Q226" s="96"/>
      <c r="R226" s="102"/>
      <c r="S226" s="143">
        <f t="shared" si="38"/>
        <v>0</v>
      </c>
      <c r="T226" s="152"/>
      <c r="U226" s="102"/>
      <c r="V226" s="165">
        <f t="shared" si="39"/>
        <v>0</v>
      </c>
      <c r="W226" s="96"/>
      <c r="X226" s="102"/>
      <c r="Y226" s="97">
        <f t="shared" si="40"/>
        <v>0</v>
      </c>
      <c r="Z226" s="159">
        <f t="shared" si="36"/>
        <v>0</v>
      </c>
      <c r="AA226" s="92">
        <f t="shared" si="37"/>
        <v>0</v>
      </c>
      <c r="AB226" s="160">
        <f t="shared" si="32"/>
        <v>450</v>
      </c>
      <c r="AC226" s="5"/>
      <c r="AD226" s="62"/>
      <c r="AE226" s="62"/>
    </row>
    <row r="227" spans="1:31" ht="12.75" customHeight="1" x14ac:dyDescent="0.2">
      <c r="A227" s="17">
        <v>7</v>
      </c>
      <c r="B227" s="17">
        <v>1</v>
      </c>
      <c r="C227" s="24" t="s">
        <v>208</v>
      </c>
      <c r="D227" s="56" t="s">
        <v>144</v>
      </c>
      <c r="E227" s="37" t="s">
        <v>88</v>
      </c>
      <c r="F227" s="51">
        <v>2125</v>
      </c>
      <c r="G227" s="116">
        <v>20.38</v>
      </c>
      <c r="H227" s="132"/>
      <c r="I227" s="163"/>
      <c r="J227" s="158">
        <f t="shared" si="33"/>
        <v>0</v>
      </c>
      <c r="K227" s="74"/>
      <c r="L227" s="163"/>
      <c r="M227" s="157">
        <f t="shared" si="34"/>
        <v>0</v>
      </c>
      <c r="N227" s="132"/>
      <c r="O227" s="163"/>
      <c r="P227" s="158">
        <f t="shared" si="35"/>
        <v>0</v>
      </c>
      <c r="Q227" s="85"/>
      <c r="R227" s="81"/>
      <c r="S227" s="157">
        <f t="shared" si="38"/>
        <v>0</v>
      </c>
      <c r="T227" s="141"/>
      <c r="U227" s="81"/>
      <c r="V227" s="158">
        <f t="shared" si="39"/>
        <v>0</v>
      </c>
      <c r="W227" s="85"/>
      <c r="X227" s="81"/>
      <c r="Y227" s="101">
        <f t="shared" si="40"/>
        <v>0</v>
      </c>
      <c r="Z227" s="79">
        <f t="shared" si="36"/>
        <v>0</v>
      </c>
      <c r="AA227" s="90">
        <f t="shared" si="37"/>
        <v>0</v>
      </c>
      <c r="AB227" s="94">
        <f t="shared" si="32"/>
        <v>2125</v>
      </c>
      <c r="AC227" s="63"/>
      <c r="AD227" s="63"/>
      <c r="AE227" s="63"/>
    </row>
    <row r="228" spans="1:31" ht="12.75" customHeight="1" x14ac:dyDescent="0.2">
      <c r="A228" s="13">
        <v>7</v>
      </c>
      <c r="B228" s="13">
        <v>2</v>
      </c>
      <c r="C228" s="6" t="s">
        <v>208</v>
      </c>
      <c r="D228" s="52" t="s">
        <v>145</v>
      </c>
      <c r="E228" s="42" t="s">
        <v>88</v>
      </c>
      <c r="F228" s="47">
        <v>24</v>
      </c>
      <c r="G228" s="114">
        <v>29.27</v>
      </c>
      <c r="H228" s="131" t="s">
        <v>218</v>
      </c>
      <c r="I228" s="83">
        <v>24</v>
      </c>
      <c r="J228" s="144">
        <f t="shared" si="33"/>
        <v>702.48</v>
      </c>
      <c r="K228" s="73"/>
      <c r="L228" s="83"/>
      <c r="M228" s="142">
        <f t="shared" si="34"/>
        <v>0</v>
      </c>
      <c r="N228" s="131"/>
      <c r="O228" s="83"/>
      <c r="P228" s="144">
        <f t="shared" si="35"/>
        <v>0</v>
      </c>
      <c r="Q228" s="213"/>
      <c r="R228" s="84"/>
      <c r="S228" s="142">
        <f t="shared" si="38"/>
        <v>0</v>
      </c>
      <c r="T228" s="206"/>
      <c r="U228" s="84"/>
      <c r="V228" s="144">
        <f t="shared" si="39"/>
        <v>0</v>
      </c>
      <c r="W228" s="213"/>
      <c r="X228" s="84"/>
      <c r="Y228" s="86">
        <f t="shared" si="40"/>
        <v>0</v>
      </c>
      <c r="Z228" s="99">
        <f t="shared" si="36"/>
        <v>24</v>
      </c>
      <c r="AA228" s="89">
        <f t="shared" si="37"/>
        <v>702.48</v>
      </c>
      <c r="AB228" s="183">
        <f t="shared" si="32"/>
        <v>0</v>
      </c>
      <c r="AC228" s="61"/>
      <c r="AD228" s="61"/>
      <c r="AE228" s="61"/>
    </row>
    <row r="229" spans="1:31" ht="12.75" customHeight="1" x14ac:dyDescent="0.2">
      <c r="A229" s="13">
        <v>7</v>
      </c>
      <c r="B229" s="13">
        <v>3</v>
      </c>
      <c r="C229" s="6" t="s">
        <v>208</v>
      </c>
      <c r="D229" s="52" t="s">
        <v>146</v>
      </c>
      <c r="E229" s="42" t="s">
        <v>88</v>
      </c>
      <c r="F229" s="47">
        <v>78</v>
      </c>
      <c r="G229" s="114">
        <v>7.99</v>
      </c>
      <c r="H229" s="131" t="s">
        <v>213</v>
      </c>
      <c r="I229" s="83">
        <v>78</v>
      </c>
      <c r="J229" s="144">
        <f t="shared" si="33"/>
        <v>623.22</v>
      </c>
      <c r="K229" s="73"/>
      <c r="L229" s="83"/>
      <c r="M229" s="142">
        <f t="shared" si="34"/>
        <v>0</v>
      </c>
      <c r="N229" s="131"/>
      <c r="O229" s="83"/>
      <c r="P229" s="144">
        <f t="shared" si="35"/>
        <v>0</v>
      </c>
      <c r="Q229" s="213"/>
      <c r="R229" s="84"/>
      <c r="S229" s="142">
        <f t="shared" si="38"/>
        <v>0</v>
      </c>
      <c r="T229" s="206"/>
      <c r="U229" s="84"/>
      <c r="V229" s="144">
        <f t="shared" si="39"/>
        <v>0</v>
      </c>
      <c r="W229" s="213"/>
      <c r="X229" s="84"/>
      <c r="Y229" s="86">
        <f t="shared" si="40"/>
        <v>0</v>
      </c>
      <c r="Z229" s="99">
        <f t="shared" si="36"/>
        <v>78</v>
      </c>
      <c r="AA229" s="89">
        <f t="shared" si="37"/>
        <v>623.22</v>
      </c>
      <c r="AB229" s="183">
        <f t="shared" si="32"/>
        <v>0</v>
      </c>
      <c r="AC229" s="61"/>
      <c r="AD229" s="61"/>
      <c r="AE229" s="61"/>
    </row>
    <row r="230" spans="1:31" ht="12.75" customHeight="1" x14ac:dyDescent="0.2">
      <c r="A230" s="13">
        <v>7</v>
      </c>
      <c r="B230" s="13">
        <v>4</v>
      </c>
      <c r="C230" s="6" t="s">
        <v>208</v>
      </c>
      <c r="D230" s="52" t="s">
        <v>147</v>
      </c>
      <c r="E230" s="42" t="s">
        <v>88</v>
      </c>
      <c r="F230" s="47">
        <v>595</v>
      </c>
      <c r="G230" s="114">
        <v>9.94</v>
      </c>
      <c r="H230" s="131" t="s">
        <v>228</v>
      </c>
      <c r="I230" s="83">
        <v>595</v>
      </c>
      <c r="J230" s="144">
        <f t="shared" si="33"/>
        <v>5914.2999999999993</v>
      </c>
      <c r="K230" s="73"/>
      <c r="L230" s="83"/>
      <c r="M230" s="142">
        <f t="shared" si="34"/>
        <v>0</v>
      </c>
      <c r="N230" s="131"/>
      <c r="O230" s="83"/>
      <c r="P230" s="144">
        <f t="shared" si="35"/>
        <v>0</v>
      </c>
      <c r="Q230" s="213"/>
      <c r="R230" s="84"/>
      <c r="S230" s="142">
        <f t="shared" si="38"/>
        <v>0</v>
      </c>
      <c r="T230" s="206"/>
      <c r="U230" s="84"/>
      <c r="V230" s="144">
        <f t="shared" si="39"/>
        <v>0</v>
      </c>
      <c r="W230" s="213"/>
      <c r="X230" s="84"/>
      <c r="Y230" s="86">
        <f t="shared" si="40"/>
        <v>0</v>
      </c>
      <c r="Z230" s="99">
        <f t="shared" si="36"/>
        <v>595</v>
      </c>
      <c r="AA230" s="89">
        <f t="shared" si="37"/>
        <v>5914.2999999999993</v>
      </c>
      <c r="AB230" s="183">
        <f t="shared" si="32"/>
        <v>0</v>
      </c>
      <c r="AC230" s="61"/>
      <c r="AD230" s="61"/>
      <c r="AE230" s="61"/>
    </row>
    <row r="231" spans="1:31" ht="12.75" customHeight="1" x14ac:dyDescent="0.2">
      <c r="A231" s="13">
        <v>7</v>
      </c>
      <c r="B231" s="13">
        <v>5</v>
      </c>
      <c r="C231" s="6" t="s">
        <v>208</v>
      </c>
      <c r="D231" s="52" t="s">
        <v>173</v>
      </c>
      <c r="E231" s="42" t="s">
        <v>88</v>
      </c>
      <c r="F231" s="47">
        <v>1071</v>
      </c>
      <c r="G231" s="114">
        <v>10.050000000000001</v>
      </c>
      <c r="H231" s="131" t="s">
        <v>228</v>
      </c>
      <c r="I231" s="83">
        <v>1071</v>
      </c>
      <c r="J231" s="144">
        <f t="shared" si="33"/>
        <v>10763.550000000001</v>
      </c>
      <c r="K231" s="73"/>
      <c r="L231" s="83"/>
      <c r="M231" s="142">
        <f t="shared" si="34"/>
        <v>0</v>
      </c>
      <c r="N231" s="131"/>
      <c r="O231" s="83"/>
      <c r="P231" s="144">
        <f t="shared" si="35"/>
        <v>0</v>
      </c>
      <c r="Q231" s="213"/>
      <c r="R231" s="84"/>
      <c r="S231" s="142">
        <f t="shared" si="38"/>
        <v>0</v>
      </c>
      <c r="T231" s="206"/>
      <c r="U231" s="84"/>
      <c r="V231" s="144">
        <f t="shared" si="39"/>
        <v>0</v>
      </c>
      <c r="W231" s="213"/>
      <c r="X231" s="84"/>
      <c r="Y231" s="86">
        <f t="shared" si="40"/>
        <v>0</v>
      </c>
      <c r="Z231" s="99">
        <f t="shared" si="36"/>
        <v>1071</v>
      </c>
      <c r="AA231" s="89">
        <f t="shared" si="37"/>
        <v>10763.550000000001</v>
      </c>
      <c r="AB231" s="183">
        <f t="shared" si="32"/>
        <v>0</v>
      </c>
      <c r="AC231" s="61"/>
      <c r="AD231" s="61"/>
      <c r="AE231" s="61"/>
    </row>
    <row r="232" spans="1:31" ht="12.75" customHeight="1" x14ac:dyDescent="0.2">
      <c r="A232" s="13">
        <v>7</v>
      </c>
      <c r="B232" s="13">
        <v>6</v>
      </c>
      <c r="C232" s="6" t="s">
        <v>208</v>
      </c>
      <c r="D232" s="52" t="s">
        <v>149</v>
      </c>
      <c r="E232" s="42" t="s">
        <v>88</v>
      </c>
      <c r="F232" s="47">
        <v>476</v>
      </c>
      <c r="G232" s="114">
        <v>11.14</v>
      </c>
      <c r="H232" s="131" t="s">
        <v>228</v>
      </c>
      <c r="I232" s="83">
        <v>476</v>
      </c>
      <c r="J232" s="144">
        <f t="shared" si="33"/>
        <v>5302.64</v>
      </c>
      <c r="K232" s="73"/>
      <c r="L232" s="83"/>
      <c r="M232" s="142">
        <f t="shared" si="34"/>
        <v>0</v>
      </c>
      <c r="N232" s="131"/>
      <c r="O232" s="83"/>
      <c r="P232" s="144">
        <f t="shared" si="35"/>
        <v>0</v>
      </c>
      <c r="Q232" s="213"/>
      <c r="R232" s="84"/>
      <c r="S232" s="142">
        <f t="shared" si="38"/>
        <v>0</v>
      </c>
      <c r="T232" s="206"/>
      <c r="U232" s="84"/>
      <c r="V232" s="144">
        <f t="shared" si="39"/>
        <v>0</v>
      </c>
      <c r="W232" s="213"/>
      <c r="X232" s="84"/>
      <c r="Y232" s="86">
        <f t="shared" si="40"/>
        <v>0</v>
      </c>
      <c r="Z232" s="99">
        <f t="shared" si="36"/>
        <v>476</v>
      </c>
      <c r="AA232" s="89">
        <f t="shared" si="37"/>
        <v>5302.64</v>
      </c>
      <c r="AB232" s="183">
        <f t="shared" si="32"/>
        <v>0</v>
      </c>
      <c r="AC232" s="61"/>
      <c r="AD232" s="61"/>
      <c r="AE232" s="61"/>
    </row>
    <row r="233" spans="1:31" s="26" customFormat="1" ht="12.75" customHeight="1" thickBot="1" x14ac:dyDescent="0.25">
      <c r="A233" s="13">
        <v>7</v>
      </c>
      <c r="B233" s="13">
        <v>7</v>
      </c>
      <c r="C233" s="6" t="s">
        <v>208</v>
      </c>
      <c r="D233" s="52" t="s">
        <v>150</v>
      </c>
      <c r="E233" s="42" t="s">
        <v>88</v>
      </c>
      <c r="F233" s="47">
        <v>60</v>
      </c>
      <c r="G233" s="114">
        <v>8.5399999999999991</v>
      </c>
      <c r="H233" s="131" t="s">
        <v>213</v>
      </c>
      <c r="I233" s="83">
        <v>60</v>
      </c>
      <c r="J233" s="144">
        <f t="shared" si="33"/>
        <v>512.4</v>
      </c>
      <c r="K233" s="104" t="s">
        <v>215</v>
      </c>
      <c r="L233" s="103">
        <v>60</v>
      </c>
      <c r="M233" s="208">
        <f t="shared" si="34"/>
        <v>512.4</v>
      </c>
      <c r="N233" s="131"/>
      <c r="O233" s="83"/>
      <c r="P233" s="144">
        <f t="shared" si="35"/>
        <v>0</v>
      </c>
      <c r="Q233" s="213"/>
      <c r="R233" s="84"/>
      <c r="S233" s="142">
        <f t="shared" si="38"/>
        <v>0</v>
      </c>
      <c r="T233" s="206"/>
      <c r="U233" s="84"/>
      <c r="V233" s="144">
        <f t="shared" si="39"/>
        <v>0</v>
      </c>
      <c r="W233" s="213"/>
      <c r="X233" s="84"/>
      <c r="Y233" s="86">
        <f t="shared" si="40"/>
        <v>0</v>
      </c>
      <c r="Z233" s="99">
        <f t="shared" si="36"/>
        <v>120</v>
      </c>
      <c r="AA233" s="89">
        <f t="shared" si="37"/>
        <v>1024.8</v>
      </c>
      <c r="AB233" s="183"/>
      <c r="AC233" s="235" t="s">
        <v>246</v>
      </c>
      <c r="AD233" s="61"/>
      <c r="AE233" s="61"/>
    </row>
    <row r="234" spans="1:31" ht="12.75" customHeight="1" x14ac:dyDescent="0.2">
      <c r="A234" s="13">
        <v>7</v>
      </c>
      <c r="B234" s="13">
        <v>8</v>
      </c>
      <c r="C234" s="6" t="s">
        <v>208</v>
      </c>
      <c r="D234" s="52" t="s">
        <v>151</v>
      </c>
      <c r="E234" s="42" t="s">
        <v>88</v>
      </c>
      <c r="F234" s="47">
        <v>230</v>
      </c>
      <c r="G234" s="114">
        <v>35.24</v>
      </c>
      <c r="H234" s="131"/>
      <c r="I234" s="83"/>
      <c r="J234" s="144">
        <f t="shared" si="33"/>
        <v>0</v>
      </c>
      <c r="K234" s="73"/>
      <c r="L234" s="83"/>
      <c r="M234" s="142">
        <f t="shared" si="34"/>
        <v>0</v>
      </c>
      <c r="N234" s="131"/>
      <c r="O234" s="83"/>
      <c r="P234" s="144">
        <f t="shared" si="35"/>
        <v>0</v>
      </c>
      <c r="Q234" s="213"/>
      <c r="R234" s="84"/>
      <c r="S234" s="142">
        <f t="shared" si="38"/>
        <v>0</v>
      </c>
      <c r="T234" s="206"/>
      <c r="U234" s="84"/>
      <c r="V234" s="144">
        <f t="shared" si="39"/>
        <v>0</v>
      </c>
      <c r="W234" s="213"/>
      <c r="X234" s="84"/>
      <c r="Y234" s="86">
        <f t="shared" si="40"/>
        <v>0</v>
      </c>
      <c r="Z234" s="99">
        <f t="shared" si="36"/>
        <v>0</v>
      </c>
      <c r="AA234" s="89">
        <f t="shared" si="37"/>
        <v>0</v>
      </c>
      <c r="AB234" s="183">
        <f>F234-Z234</f>
        <v>230</v>
      </c>
      <c r="AC234" s="61"/>
      <c r="AD234" s="61"/>
      <c r="AE234" s="61"/>
    </row>
    <row r="235" spans="1:31" ht="13.5" customHeight="1" x14ac:dyDescent="0.2">
      <c r="A235" s="13">
        <v>7</v>
      </c>
      <c r="B235" s="13">
        <v>9</v>
      </c>
      <c r="C235" s="6" t="s">
        <v>208</v>
      </c>
      <c r="D235" s="52" t="s">
        <v>152</v>
      </c>
      <c r="E235" s="42" t="s">
        <v>88</v>
      </c>
      <c r="F235" s="47">
        <v>135</v>
      </c>
      <c r="G235" s="114">
        <v>59.53</v>
      </c>
      <c r="H235" s="131" t="s">
        <v>213</v>
      </c>
      <c r="I235" s="83">
        <v>135</v>
      </c>
      <c r="J235" s="144">
        <f t="shared" si="33"/>
        <v>8036.55</v>
      </c>
      <c r="K235" s="104" t="s">
        <v>230</v>
      </c>
      <c r="L235" s="103">
        <v>135</v>
      </c>
      <c r="M235" s="208">
        <f t="shared" si="34"/>
        <v>8036.55</v>
      </c>
      <c r="N235" s="131"/>
      <c r="O235" s="83"/>
      <c r="P235" s="144">
        <f t="shared" si="35"/>
        <v>0</v>
      </c>
      <c r="Q235" s="213"/>
      <c r="R235" s="84"/>
      <c r="S235" s="142">
        <f t="shared" si="38"/>
        <v>0</v>
      </c>
      <c r="T235" s="206"/>
      <c r="U235" s="84"/>
      <c r="V235" s="144">
        <f t="shared" si="39"/>
        <v>0</v>
      </c>
      <c r="W235" s="213"/>
      <c r="X235" s="84"/>
      <c r="Y235" s="86">
        <f t="shared" si="40"/>
        <v>0</v>
      </c>
      <c r="Z235" s="99">
        <f t="shared" si="36"/>
        <v>270</v>
      </c>
      <c r="AA235" s="89">
        <f t="shared" si="37"/>
        <v>16073.1</v>
      </c>
      <c r="AB235" s="183"/>
      <c r="AC235" s="235" t="s">
        <v>244</v>
      </c>
      <c r="AD235" s="61"/>
      <c r="AE235" s="61" t="s">
        <v>242</v>
      </c>
    </row>
    <row r="236" spans="1:31" ht="13.5" customHeight="1" x14ac:dyDescent="0.2">
      <c r="A236" s="13">
        <v>7</v>
      </c>
      <c r="B236" s="13">
        <v>10</v>
      </c>
      <c r="C236" s="6" t="s">
        <v>208</v>
      </c>
      <c r="D236" s="52" t="s">
        <v>153</v>
      </c>
      <c r="E236" s="42" t="s">
        <v>88</v>
      </c>
      <c r="F236" s="47">
        <v>135</v>
      </c>
      <c r="G236" s="114">
        <v>47.24</v>
      </c>
      <c r="H236" s="131" t="s">
        <v>229</v>
      </c>
      <c r="I236" s="83">
        <v>135</v>
      </c>
      <c r="J236" s="144">
        <f t="shared" si="33"/>
        <v>6377.4000000000005</v>
      </c>
      <c r="K236" s="104" t="s">
        <v>90</v>
      </c>
      <c r="L236" s="103">
        <v>135</v>
      </c>
      <c r="M236" s="208">
        <f t="shared" si="34"/>
        <v>6377.4000000000005</v>
      </c>
      <c r="N236" s="145" t="s">
        <v>232</v>
      </c>
      <c r="O236" s="103">
        <v>135</v>
      </c>
      <c r="P236" s="148">
        <f t="shared" si="35"/>
        <v>6377.4000000000005</v>
      </c>
      <c r="Q236" s="214" t="s">
        <v>213</v>
      </c>
      <c r="R236" s="185">
        <v>135</v>
      </c>
      <c r="S236" s="208">
        <f t="shared" si="38"/>
        <v>6377.4000000000005</v>
      </c>
      <c r="T236" s="206"/>
      <c r="U236" s="84"/>
      <c r="V236" s="144">
        <f t="shared" si="39"/>
        <v>0</v>
      </c>
      <c r="W236" s="213"/>
      <c r="X236" s="84"/>
      <c r="Y236" s="86">
        <f t="shared" si="40"/>
        <v>0</v>
      </c>
      <c r="Z236" s="99">
        <f t="shared" si="36"/>
        <v>540</v>
      </c>
      <c r="AA236" s="89">
        <f t="shared" si="37"/>
        <v>25509.600000000002</v>
      </c>
      <c r="AB236" s="183"/>
      <c r="AC236" s="235" t="s">
        <v>245</v>
      </c>
      <c r="AD236" s="61"/>
      <c r="AE236" s="61"/>
    </row>
    <row r="237" spans="1:31" ht="12.75" customHeight="1" x14ac:dyDescent="0.2">
      <c r="A237" s="13">
        <v>7</v>
      </c>
      <c r="B237" s="13">
        <v>11</v>
      </c>
      <c r="C237" s="6" t="s">
        <v>208</v>
      </c>
      <c r="D237" s="52" t="s">
        <v>154</v>
      </c>
      <c r="E237" s="42" t="s">
        <v>88</v>
      </c>
      <c r="F237" s="47">
        <v>672</v>
      </c>
      <c r="G237" s="114">
        <v>49.49</v>
      </c>
      <c r="H237" s="131" t="s">
        <v>213</v>
      </c>
      <c r="I237" s="83">
        <v>672</v>
      </c>
      <c r="J237" s="144">
        <f t="shared" si="33"/>
        <v>33257.279999999999</v>
      </c>
      <c r="K237" s="104" t="s">
        <v>230</v>
      </c>
      <c r="L237" s="103">
        <v>672</v>
      </c>
      <c r="M237" s="208">
        <f t="shared" si="34"/>
        <v>33257.279999999999</v>
      </c>
      <c r="N237" s="131"/>
      <c r="O237" s="83"/>
      <c r="P237" s="144">
        <f t="shared" si="35"/>
        <v>0</v>
      </c>
      <c r="Q237" s="213"/>
      <c r="R237" s="84"/>
      <c r="S237" s="142">
        <f t="shared" si="38"/>
        <v>0</v>
      </c>
      <c r="T237" s="206"/>
      <c r="U237" s="84"/>
      <c r="V237" s="144">
        <f t="shared" si="39"/>
        <v>0</v>
      </c>
      <c r="W237" s="213"/>
      <c r="X237" s="84"/>
      <c r="Y237" s="86">
        <f t="shared" si="40"/>
        <v>0</v>
      </c>
      <c r="Z237" s="99">
        <f t="shared" si="36"/>
        <v>1344</v>
      </c>
      <c r="AA237" s="89">
        <f t="shared" si="37"/>
        <v>66514.559999999998</v>
      </c>
      <c r="AB237" s="183"/>
      <c r="AC237" s="235" t="s">
        <v>244</v>
      </c>
      <c r="AD237" s="61"/>
      <c r="AE237" s="61"/>
    </row>
    <row r="238" spans="1:31" ht="12.75" customHeight="1" x14ac:dyDescent="0.2">
      <c r="A238" s="13">
        <v>7</v>
      </c>
      <c r="B238" s="13">
        <v>12</v>
      </c>
      <c r="C238" s="6" t="s">
        <v>208</v>
      </c>
      <c r="D238" s="52" t="s">
        <v>155</v>
      </c>
      <c r="E238" s="45" t="s">
        <v>233</v>
      </c>
      <c r="F238" s="47">
        <v>225</v>
      </c>
      <c r="G238" s="114">
        <v>9.43</v>
      </c>
      <c r="H238" s="131" t="s">
        <v>227</v>
      </c>
      <c r="I238" s="83">
        <v>225</v>
      </c>
      <c r="J238" s="144">
        <f t="shared" si="33"/>
        <v>2121.75</v>
      </c>
      <c r="K238" s="73"/>
      <c r="L238" s="83"/>
      <c r="M238" s="142">
        <f t="shared" si="34"/>
        <v>0</v>
      </c>
      <c r="N238" s="131"/>
      <c r="O238" s="83"/>
      <c r="P238" s="144">
        <f t="shared" si="35"/>
        <v>0</v>
      </c>
      <c r="Q238" s="213"/>
      <c r="R238" s="84"/>
      <c r="S238" s="142">
        <f t="shared" si="38"/>
        <v>0</v>
      </c>
      <c r="T238" s="206"/>
      <c r="U238" s="84"/>
      <c r="V238" s="144">
        <f t="shared" si="39"/>
        <v>0</v>
      </c>
      <c r="W238" s="213"/>
      <c r="X238" s="84"/>
      <c r="Y238" s="86">
        <f t="shared" si="40"/>
        <v>0</v>
      </c>
      <c r="Z238" s="99">
        <f t="shared" si="36"/>
        <v>225</v>
      </c>
      <c r="AA238" s="89">
        <f t="shared" si="37"/>
        <v>2121.75</v>
      </c>
      <c r="AB238" s="183">
        <f>F238-Z238</f>
        <v>0</v>
      </c>
      <c r="AC238" s="61"/>
      <c r="AD238" s="61"/>
      <c r="AE238" s="61"/>
    </row>
    <row r="239" spans="1:31" ht="12.75" customHeight="1" x14ac:dyDescent="0.2">
      <c r="A239" s="13">
        <v>7</v>
      </c>
      <c r="B239" s="13">
        <v>13</v>
      </c>
      <c r="C239" s="6" t="s">
        <v>208</v>
      </c>
      <c r="D239" s="52" t="s">
        <v>156</v>
      </c>
      <c r="E239" s="42" t="s">
        <v>88</v>
      </c>
      <c r="F239" s="47">
        <v>900</v>
      </c>
      <c r="G239" s="114">
        <v>16.52</v>
      </c>
      <c r="H239" s="131" t="s">
        <v>229</v>
      </c>
      <c r="I239" s="83">
        <v>400</v>
      </c>
      <c r="J239" s="144">
        <f t="shared" si="33"/>
        <v>6608</v>
      </c>
      <c r="K239" s="109" t="s">
        <v>232</v>
      </c>
      <c r="L239" s="105">
        <v>500</v>
      </c>
      <c r="M239" s="209">
        <f t="shared" si="34"/>
        <v>8260</v>
      </c>
      <c r="N239" s="145" t="s">
        <v>231</v>
      </c>
      <c r="O239" s="103">
        <v>900</v>
      </c>
      <c r="P239" s="148">
        <f t="shared" si="35"/>
        <v>14868</v>
      </c>
      <c r="Q239" s="104" t="s">
        <v>228</v>
      </c>
      <c r="R239" s="103">
        <v>900</v>
      </c>
      <c r="S239" s="208">
        <f t="shared" si="38"/>
        <v>14868</v>
      </c>
      <c r="T239" s="206"/>
      <c r="U239" s="84"/>
      <c r="V239" s="144">
        <f t="shared" si="39"/>
        <v>0</v>
      </c>
      <c r="W239" s="213"/>
      <c r="X239" s="84"/>
      <c r="Y239" s="86">
        <f t="shared" si="40"/>
        <v>0</v>
      </c>
      <c r="Z239" s="99">
        <f t="shared" si="36"/>
        <v>2700</v>
      </c>
      <c r="AA239" s="89">
        <f t="shared" si="37"/>
        <v>44604</v>
      </c>
      <c r="AB239" s="183"/>
      <c r="AC239" s="235" t="s">
        <v>247</v>
      </c>
      <c r="AD239" s="61"/>
      <c r="AE239" s="186" t="s">
        <v>280</v>
      </c>
    </row>
    <row r="240" spans="1:31" ht="12.75" customHeight="1" x14ac:dyDescent="0.2">
      <c r="A240" s="13">
        <v>7</v>
      </c>
      <c r="B240" s="13">
        <v>14</v>
      </c>
      <c r="C240" s="6" t="s">
        <v>208</v>
      </c>
      <c r="D240" s="52" t="s">
        <v>157</v>
      </c>
      <c r="E240" s="42" t="s">
        <v>88</v>
      </c>
      <c r="F240" s="47">
        <v>900</v>
      </c>
      <c r="G240" s="114">
        <v>16.88</v>
      </c>
      <c r="H240" s="131" t="s">
        <v>229</v>
      </c>
      <c r="I240" s="83">
        <v>900</v>
      </c>
      <c r="J240" s="144">
        <f t="shared" si="33"/>
        <v>15192</v>
      </c>
      <c r="K240" s="104" t="s">
        <v>232</v>
      </c>
      <c r="L240" s="103">
        <v>900</v>
      </c>
      <c r="M240" s="208">
        <f t="shared" si="34"/>
        <v>15192</v>
      </c>
      <c r="N240" s="145" t="s">
        <v>231</v>
      </c>
      <c r="O240" s="103">
        <v>900</v>
      </c>
      <c r="P240" s="148">
        <f t="shared" si="35"/>
        <v>15192</v>
      </c>
      <c r="Q240" s="104" t="s">
        <v>228</v>
      </c>
      <c r="R240" s="103">
        <v>900</v>
      </c>
      <c r="S240" s="208">
        <f t="shared" si="38"/>
        <v>15192</v>
      </c>
      <c r="T240" s="206"/>
      <c r="U240" s="84"/>
      <c r="V240" s="144">
        <f t="shared" si="39"/>
        <v>0</v>
      </c>
      <c r="W240" s="213"/>
      <c r="X240" s="84"/>
      <c r="Y240" s="86">
        <f t="shared" si="40"/>
        <v>0</v>
      </c>
      <c r="Z240" s="99">
        <f t="shared" si="36"/>
        <v>3600</v>
      </c>
      <c r="AA240" s="89">
        <f t="shared" si="37"/>
        <v>60768</v>
      </c>
      <c r="AB240" s="183"/>
      <c r="AC240" s="235" t="s">
        <v>245</v>
      </c>
      <c r="AD240" s="61"/>
      <c r="AE240" s="61"/>
    </row>
    <row r="241" spans="1:31" ht="12.75" customHeight="1" x14ac:dyDescent="0.2">
      <c r="A241" s="13">
        <v>7</v>
      </c>
      <c r="B241" s="13">
        <v>15</v>
      </c>
      <c r="C241" s="6" t="s">
        <v>208</v>
      </c>
      <c r="D241" s="52" t="s">
        <v>158</v>
      </c>
      <c r="E241" s="42" t="s">
        <v>88</v>
      </c>
      <c r="F241" s="47">
        <v>690</v>
      </c>
      <c r="G241" s="114">
        <v>14.92</v>
      </c>
      <c r="H241" s="131" t="s">
        <v>229</v>
      </c>
      <c r="I241" s="83">
        <v>690</v>
      </c>
      <c r="J241" s="144">
        <f t="shared" si="33"/>
        <v>10294.799999999999</v>
      </c>
      <c r="K241" s="104" t="s">
        <v>232</v>
      </c>
      <c r="L241" s="103">
        <v>690</v>
      </c>
      <c r="M241" s="208">
        <f t="shared" si="34"/>
        <v>10294.799999999999</v>
      </c>
      <c r="N241" s="145" t="s">
        <v>231</v>
      </c>
      <c r="O241" s="103">
        <v>690</v>
      </c>
      <c r="P241" s="148">
        <f t="shared" si="35"/>
        <v>10294.799999999999</v>
      </c>
      <c r="Q241" s="104" t="s">
        <v>228</v>
      </c>
      <c r="R241" s="103">
        <v>690</v>
      </c>
      <c r="S241" s="208">
        <f t="shared" si="38"/>
        <v>10294.799999999999</v>
      </c>
      <c r="T241" s="206"/>
      <c r="U241" s="84"/>
      <c r="V241" s="144">
        <f t="shared" si="39"/>
        <v>0</v>
      </c>
      <c r="W241" s="213"/>
      <c r="X241" s="84"/>
      <c r="Y241" s="86">
        <f t="shared" si="40"/>
        <v>0</v>
      </c>
      <c r="Z241" s="99">
        <f t="shared" si="36"/>
        <v>2760</v>
      </c>
      <c r="AA241" s="89">
        <f t="shared" si="37"/>
        <v>41179.199999999997</v>
      </c>
      <c r="AB241" s="183"/>
      <c r="AC241" s="235" t="s">
        <v>245</v>
      </c>
      <c r="AD241" s="61"/>
      <c r="AE241" s="61"/>
    </row>
    <row r="242" spans="1:31" ht="12.75" customHeight="1" x14ac:dyDescent="0.2">
      <c r="A242" s="13">
        <v>7</v>
      </c>
      <c r="B242" s="13">
        <v>16</v>
      </c>
      <c r="C242" s="6" t="s">
        <v>208</v>
      </c>
      <c r="D242" s="52" t="s">
        <v>159</v>
      </c>
      <c r="E242" s="42" t="s">
        <v>88</v>
      </c>
      <c r="F242" s="47">
        <v>900</v>
      </c>
      <c r="G242" s="114">
        <v>15.68</v>
      </c>
      <c r="H242" s="131" t="s">
        <v>229</v>
      </c>
      <c r="I242" s="83">
        <v>900</v>
      </c>
      <c r="J242" s="144">
        <f t="shared" si="33"/>
        <v>14112</v>
      </c>
      <c r="K242" s="104" t="s">
        <v>232</v>
      </c>
      <c r="L242" s="103">
        <v>900</v>
      </c>
      <c r="M242" s="208">
        <f t="shared" si="34"/>
        <v>14112</v>
      </c>
      <c r="N242" s="145" t="s">
        <v>231</v>
      </c>
      <c r="O242" s="103">
        <v>900</v>
      </c>
      <c r="P242" s="148">
        <f t="shared" si="35"/>
        <v>14112</v>
      </c>
      <c r="Q242" s="213"/>
      <c r="R242" s="84"/>
      <c r="S242" s="142">
        <f t="shared" si="38"/>
        <v>0</v>
      </c>
      <c r="T242" s="206"/>
      <c r="U242" s="84"/>
      <c r="V242" s="144">
        <f t="shared" si="39"/>
        <v>0</v>
      </c>
      <c r="W242" s="213"/>
      <c r="X242" s="84"/>
      <c r="Y242" s="86">
        <f t="shared" si="40"/>
        <v>0</v>
      </c>
      <c r="Z242" s="99">
        <f t="shared" si="36"/>
        <v>2700</v>
      </c>
      <c r="AA242" s="89">
        <f t="shared" si="37"/>
        <v>42336</v>
      </c>
      <c r="AB242" s="183"/>
      <c r="AC242" s="235" t="s">
        <v>245</v>
      </c>
      <c r="AD242" s="61"/>
      <c r="AE242" s="61"/>
    </row>
    <row r="243" spans="1:31" ht="12.75" customHeight="1" x14ac:dyDescent="0.2">
      <c r="A243" s="13">
        <v>7</v>
      </c>
      <c r="B243" s="13">
        <v>17</v>
      </c>
      <c r="C243" s="6" t="s">
        <v>208</v>
      </c>
      <c r="D243" s="52" t="s">
        <v>160</v>
      </c>
      <c r="E243" s="42" t="s">
        <v>88</v>
      </c>
      <c r="F243" s="47">
        <v>690</v>
      </c>
      <c r="G243" s="114">
        <v>22.02</v>
      </c>
      <c r="H243" s="131" t="s">
        <v>232</v>
      </c>
      <c r="I243" s="83">
        <v>690</v>
      </c>
      <c r="J243" s="144">
        <f t="shared" si="33"/>
        <v>15193.8</v>
      </c>
      <c r="K243" s="104" t="s">
        <v>231</v>
      </c>
      <c r="L243" s="103">
        <v>690</v>
      </c>
      <c r="M243" s="208">
        <f t="shared" si="34"/>
        <v>15193.8</v>
      </c>
      <c r="N243" s="145" t="s">
        <v>228</v>
      </c>
      <c r="O243" s="103">
        <v>690</v>
      </c>
      <c r="P243" s="148">
        <f t="shared" si="35"/>
        <v>15193.8</v>
      </c>
      <c r="Q243" s="213"/>
      <c r="R243" s="84"/>
      <c r="S243" s="142">
        <f t="shared" si="38"/>
        <v>0</v>
      </c>
      <c r="T243" s="206"/>
      <c r="U243" s="84"/>
      <c r="V243" s="144">
        <f t="shared" si="39"/>
        <v>0</v>
      </c>
      <c r="W243" s="213"/>
      <c r="X243" s="84"/>
      <c r="Y243" s="86">
        <f t="shared" si="40"/>
        <v>0</v>
      </c>
      <c r="Z243" s="99">
        <f t="shared" si="36"/>
        <v>2070</v>
      </c>
      <c r="AA243" s="89">
        <f t="shared" si="37"/>
        <v>45581.4</v>
      </c>
      <c r="AB243" s="183"/>
      <c r="AC243" s="235" t="s">
        <v>244</v>
      </c>
      <c r="AD243" s="61"/>
      <c r="AE243" s="61"/>
    </row>
    <row r="244" spans="1:31" ht="12.75" customHeight="1" x14ac:dyDescent="0.2">
      <c r="A244" s="13">
        <v>7</v>
      </c>
      <c r="B244" s="13">
        <v>18</v>
      </c>
      <c r="C244" s="6" t="s">
        <v>208</v>
      </c>
      <c r="D244" s="52" t="s">
        <v>161</v>
      </c>
      <c r="E244" s="42" t="s">
        <v>88</v>
      </c>
      <c r="F244" s="47">
        <v>630</v>
      </c>
      <c r="G244" s="114">
        <v>38.06</v>
      </c>
      <c r="H244" s="131" t="s">
        <v>227</v>
      </c>
      <c r="I244" s="83">
        <v>630</v>
      </c>
      <c r="J244" s="144">
        <f t="shared" si="33"/>
        <v>23977.800000000003</v>
      </c>
      <c r="K244" s="73"/>
      <c r="L244" s="83"/>
      <c r="M244" s="142">
        <f t="shared" si="34"/>
        <v>0</v>
      </c>
      <c r="N244" s="131"/>
      <c r="O244" s="83"/>
      <c r="P244" s="144">
        <f t="shared" si="35"/>
        <v>0</v>
      </c>
      <c r="Q244" s="213"/>
      <c r="R244" s="84"/>
      <c r="S244" s="142">
        <f t="shared" si="38"/>
        <v>0</v>
      </c>
      <c r="T244" s="206"/>
      <c r="U244" s="84"/>
      <c r="V244" s="144">
        <f t="shared" si="39"/>
        <v>0</v>
      </c>
      <c r="W244" s="213"/>
      <c r="X244" s="84"/>
      <c r="Y244" s="86">
        <f t="shared" si="40"/>
        <v>0</v>
      </c>
      <c r="Z244" s="99">
        <f t="shared" si="36"/>
        <v>630</v>
      </c>
      <c r="AA244" s="89">
        <f t="shared" si="37"/>
        <v>23977.800000000003</v>
      </c>
      <c r="AB244" s="183">
        <f>F244-Z244</f>
        <v>0</v>
      </c>
      <c r="AC244" s="61"/>
      <c r="AD244" s="61"/>
      <c r="AE244" s="61"/>
    </row>
    <row r="245" spans="1:31" s="26" customFormat="1" ht="12.75" customHeight="1" thickBot="1" x14ac:dyDescent="0.25">
      <c r="A245" s="13">
        <v>7</v>
      </c>
      <c r="B245" s="13">
        <v>19</v>
      </c>
      <c r="C245" s="6" t="s">
        <v>208</v>
      </c>
      <c r="D245" s="52" t="s">
        <v>16</v>
      </c>
      <c r="E245" s="42" t="s">
        <v>88</v>
      </c>
      <c r="F245" s="47">
        <v>243</v>
      </c>
      <c r="G245" s="114">
        <v>5.13</v>
      </c>
      <c r="H245" s="131" t="s">
        <v>213</v>
      </c>
      <c r="I245" s="83">
        <v>243</v>
      </c>
      <c r="J245" s="144">
        <f t="shared" si="33"/>
        <v>1246.5899999999999</v>
      </c>
      <c r="K245" s="104" t="s">
        <v>223</v>
      </c>
      <c r="L245" s="103">
        <v>243</v>
      </c>
      <c r="M245" s="208">
        <f t="shared" si="34"/>
        <v>1246.5899999999999</v>
      </c>
      <c r="N245" s="131"/>
      <c r="O245" s="83"/>
      <c r="P245" s="144">
        <f t="shared" si="35"/>
        <v>0</v>
      </c>
      <c r="Q245" s="213"/>
      <c r="R245" s="84"/>
      <c r="S245" s="142">
        <f t="shared" si="38"/>
        <v>0</v>
      </c>
      <c r="T245" s="206"/>
      <c r="U245" s="84"/>
      <c r="V245" s="144">
        <f t="shared" si="39"/>
        <v>0</v>
      </c>
      <c r="W245" s="213"/>
      <c r="X245" s="84"/>
      <c r="Y245" s="86">
        <f t="shared" si="40"/>
        <v>0</v>
      </c>
      <c r="Z245" s="99">
        <f t="shared" si="36"/>
        <v>486</v>
      </c>
      <c r="AA245" s="89">
        <f t="shared" si="37"/>
        <v>2493.1799999999998</v>
      </c>
      <c r="AB245" s="183"/>
      <c r="AC245" s="235" t="s">
        <v>244</v>
      </c>
      <c r="AD245" s="61"/>
      <c r="AE245" s="61"/>
    </row>
    <row r="246" spans="1:31" ht="12.75" customHeight="1" x14ac:dyDescent="0.2">
      <c r="A246" s="13">
        <v>7</v>
      </c>
      <c r="B246" s="13">
        <v>20</v>
      </c>
      <c r="C246" s="6" t="s">
        <v>208</v>
      </c>
      <c r="D246" s="52" t="s">
        <v>10</v>
      </c>
      <c r="E246" s="42" t="s">
        <v>88</v>
      </c>
      <c r="F246" s="47">
        <v>189</v>
      </c>
      <c r="G246" s="114">
        <v>5.17</v>
      </c>
      <c r="H246" s="131" t="s">
        <v>213</v>
      </c>
      <c r="I246" s="83">
        <v>189</v>
      </c>
      <c r="J246" s="144">
        <f t="shared" si="33"/>
        <v>977.13</v>
      </c>
      <c r="K246" s="104" t="s">
        <v>223</v>
      </c>
      <c r="L246" s="103">
        <v>189</v>
      </c>
      <c r="M246" s="208">
        <f t="shared" si="34"/>
        <v>977.13</v>
      </c>
      <c r="N246" s="131"/>
      <c r="O246" s="83"/>
      <c r="P246" s="144">
        <f t="shared" si="35"/>
        <v>0</v>
      </c>
      <c r="Q246" s="213"/>
      <c r="R246" s="84"/>
      <c r="S246" s="142">
        <f t="shared" si="38"/>
        <v>0</v>
      </c>
      <c r="T246" s="206"/>
      <c r="U246" s="84"/>
      <c r="V246" s="144">
        <f t="shared" si="39"/>
        <v>0</v>
      </c>
      <c r="W246" s="213"/>
      <c r="X246" s="84"/>
      <c r="Y246" s="86">
        <f t="shared" si="40"/>
        <v>0</v>
      </c>
      <c r="Z246" s="99">
        <f t="shared" si="36"/>
        <v>378</v>
      </c>
      <c r="AA246" s="89">
        <f t="shared" si="37"/>
        <v>1954.26</v>
      </c>
      <c r="AB246" s="183"/>
      <c r="AC246" s="235" t="s">
        <v>244</v>
      </c>
      <c r="AD246" s="61"/>
      <c r="AE246" s="61"/>
    </row>
    <row r="247" spans="1:31" ht="12.75" customHeight="1" x14ac:dyDescent="0.2">
      <c r="A247" s="13">
        <v>7</v>
      </c>
      <c r="B247" s="13">
        <v>21</v>
      </c>
      <c r="C247" s="6" t="s">
        <v>208</v>
      </c>
      <c r="D247" s="52" t="s">
        <v>86</v>
      </c>
      <c r="E247" s="42" t="s">
        <v>88</v>
      </c>
      <c r="F247" s="47">
        <v>360</v>
      </c>
      <c r="G247" s="114">
        <v>6.04</v>
      </c>
      <c r="H247" s="131" t="s">
        <v>232</v>
      </c>
      <c r="I247" s="83">
        <v>360</v>
      </c>
      <c r="J247" s="144">
        <f t="shared" si="33"/>
        <v>2174.4</v>
      </c>
      <c r="K247" s="73"/>
      <c r="L247" s="83"/>
      <c r="M247" s="142">
        <f t="shared" si="34"/>
        <v>0</v>
      </c>
      <c r="N247" s="131"/>
      <c r="O247" s="83"/>
      <c r="P247" s="144">
        <f t="shared" si="35"/>
        <v>0</v>
      </c>
      <c r="Q247" s="213"/>
      <c r="R247" s="84"/>
      <c r="S247" s="142">
        <f t="shared" si="38"/>
        <v>0</v>
      </c>
      <c r="T247" s="206"/>
      <c r="U247" s="84"/>
      <c r="V247" s="144">
        <f t="shared" si="39"/>
        <v>0</v>
      </c>
      <c r="W247" s="213"/>
      <c r="X247" s="84"/>
      <c r="Y247" s="86">
        <f t="shared" si="40"/>
        <v>0</v>
      </c>
      <c r="Z247" s="99">
        <f t="shared" si="36"/>
        <v>360</v>
      </c>
      <c r="AA247" s="89">
        <f t="shared" si="37"/>
        <v>2174.4</v>
      </c>
      <c r="AB247" s="183">
        <f>F247-Z247</f>
        <v>0</v>
      </c>
      <c r="AC247" s="61"/>
      <c r="AD247" s="61"/>
      <c r="AE247" s="61"/>
    </row>
    <row r="248" spans="1:31" ht="12.75" customHeight="1" x14ac:dyDescent="0.2">
      <c r="A248" s="13">
        <v>7</v>
      </c>
      <c r="B248" s="13">
        <v>22</v>
      </c>
      <c r="C248" s="6" t="s">
        <v>208</v>
      </c>
      <c r="D248" s="52" t="s">
        <v>162</v>
      </c>
      <c r="E248" s="42" t="s">
        <v>88</v>
      </c>
      <c r="F248" s="47">
        <v>711</v>
      </c>
      <c r="G248" s="114">
        <v>4.8499999999999996</v>
      </c>
      <c r="H248" s="131" t="s">
        <v>213</v>
      </c>
      <c r="I248" s="83">
        <v>711</v>
      </c>
      <c r="J248" s="144">
        <f t="shared" si="33"/>
        <v>3448.35</v>
      </c>
      <c r="K248" s="104" t="s">
        <v>232</v>
      </c>
      <c r="L248" s="103">
        <v>711</v>
      </c>
      <c r="M248" s="208">
        <f t="shared" si="34"/>
        <v>3448.35</v>
      </c>
      <c r="N248" s="131"/>
      <c r="O248" s="83"/>
      <c r="P248" s="144">
        <f t="shared" si="35"/>
        <v>0</v>
      </c>
      <c r="Q248" s="213"/>
      <c r="R248" s="84"/>
      <c r="S248" s="142">
        <f t="shared" si="38"/>
        <v>0</v>
      </c>
      <c r="T248" s="206"/>
      <c r="U248" s="84"/>
      <c r="V248" s="144">
        <f t="shared" si="39"/>
        <v>0</v>
      </c>
      <c r="W248" s="213"/>
      <c r="X248" s="84"/>
      <c r="Y248" s="86">
        <f t="shared" si="40"/>
        <v>0</v>
      </c>
      <c r="Z248" s="99">
        <f t="shared" si="36"/>
        <v>1422</v>
      </c>
      <c r="AA248" s="89">
        <f t="shared" si="37"/>
        <v>6896.7</v>
      </c>
      <c r="AB248" s="183"/>
      <c r="AC248" s="235" t="s">
        <v>246</v>
      </c>
      <c r="AD248" s="61"/>
      <c r="AE248" s="61"/>
    </row>
    <row r="249" spans="1:31" ht="12.75" customHeight="1" x14ac:dyDescent="0.2">
      <c r="A249" s="13">
        <v>7</v>
      </c>
      <c r="B249" s="13">
        <v>23</v>
      </c>
      <c r="C249" s="6" t="s">
        <v>208</v>
      </c>
      <c r="D249" s="52" t="s">
        <v>40</v>
      </c>
      <c r="E249" s="42" t="s">
        <v>88</v>
      </c>
      <c r="F249" s="47">
        <v>792</v>
      </c>
      <c r="G249" s="114">
        <v>5.56</v>
      </c>
      <c r="H249" s="131" t="s">
        <v>213</v>
      </c>
      <c r="I249" s="83">
        <v>792</v>
      </c>
      <c r="J249" s="144">
        <f t="shared" si="33"/>
        <v>4403.5199999999995</v>
      </c>
      <c r="K249" s="104" t="s">
        <v>232</v>
      </c>
      <c r="L249" s="103">
        <v>792</v>
      </c>
      <c r="M249" s="208">
        <f t="shared" si="34"/>
        <v>4403.5199999999995</v>
      </c>
      <c r="N249" s="131"/>
      <c r="O249" s="83"/>
      <c r="P249" s="144">
        <f t="shared" si="35"/>
        <v>0</v>
      </c>
      <c r="Q249" s="213"/>
      <c r="R249" s="84"/>
      <c r="S249" s="142">
        <f t="shared" si="38"/>
        <v>0</v>
      </c>
      <c r="T249" s="206"/>
      <c r="U249" s="84"/>
      <c r="V249" s="144">
        <f t="shared" si="39"/>
        <v>0</v>
      </c>
      <c r="W249" s="213"/>
      <c r="X249" s="84"/>
      <c r="Y249" s="86">
        <f t="shared" si="40"/>
        <v>0</v>
      </c>
      <c r="Z249" s="99">
        <f t="shared" si="36"/>
        <v>1584</v>
      </c>
      <c r="AA249" s="89">
        <f t="shared" si="37"/>
        <v>8807.0399999999991</v>
      </c>
      <c r="AB249" s="183"/>
      <c r="AC249" s="235" t="s">
        <v>246</v>
      </c>
      <c r="AD249" s="61"/>
      <c r="AE249" s="61"/>
    </row>
    <row r="250" spans="1:31" ht="12.75" customHeight="1" x14ac:dyDescent="0.2">
      <c r="A250" s="13">
        <v>7</v>
      </c>
      <c r="B250" s="13">
        <v>24</v>
      </c>
      <c r="C250" s="6" t="s">
        <v>208</v>
      </c>
      <c r="D250" s="52" t="s">
        <v>163</v>
      </c>
      <c r="E250" s="42" t="s">
        <v>88</v>
      </c>
      <c r="F250" s="47">
        <v>774</v>
      </c>
      <c r="G250" s="114">
        <v>6.91</v>
      </c>
      <c r="H250" s="131" t="s">
        <v>223</v>
      </c>
      <c r="I250" s="83">
        <v>774</v>
      </c>
      <c r="J250" s="144">
        <f t="shared" si="33"/>
        <v>5348.34</v>
      </c>
      <c r="K250" s="73"/>
      <c r="L250" s="83"/>
      <c r="M250" s="142">
        <f t="shared" si="34"/>
        <v>0</v>
      </c>
      <c r="N250" s="131"/>
      <c r="O250" s="83"/>
      <c r="P250" s="144">
        <f t="shared" si="35"/>
        <v>0</v>
      </c>
      <c r="Q250" s="213"/>
      <c r="R250" s="84"/>
      <c r="S250" s="142">
        <f t="shared" si="38"/>
        <v>0</v>
      </c>
      <c r="T250" s="206"/>
      <c r="U250" s="84"/>
      <c r="V250" s="144">
        <f t="shared" si="39"/>
        <v>0</v>
      </c>
      <c r="W250" s="213"/>
      <c r="X250" s="84"/>
      <c r="Y250" s="86">
        <f t="shared" si="40"/>
        <v>0</v>
      </c>
      <c r="Z250" s="99">
        <f t="shared" si="36"/>
        <v>774</v>
      </c>
      <c r="AA250" s="89">
        <f t="shared" si="37"/>
        <v>5348.34</v>
      </c>
      <c r="AB250" s="183">
        <f>F250-Z250</f>
        <v>0</v>
      </c>
      <c r="AC250" s="61"/>
      <c r="AD250" s="61"/>
      <c r="AE250" s="61"/>
    </row>
    <row r="251" spans="1:31" ht="12.75" customHeight="1" x14ac:dyDescent="0.2">
      <c r="A251" s="13">
        <v>7</v>
      </c>
      <c r="B251" s="13">
        <v>25</v>
      </c>
      <c r="C251" s="6" t="s">
        <v>208</v>
      </c>
      <c r="D251" s="52" t="s">
        <v>164</v>
      </c>
      <c r="E251" s="42" t="s">
        <v>88</v>
      </c>
      <c r="F251" s="47">
        <v>252</v>
      </c>
      <c r="G251" s="114">
        <v>7.61</v>
      </c>
      <c r="H251" s="131" t="s">
        <v>213</v>
      </c>
      <c r="I251" s="83">
        <v>252</v>
      </c>
      <c r="J251" s="144">
        <f t="shared" si="33"/>
        <v>1917.72</v>
      </c>
      <c r="K251" s="104" t="s">
        <v>223</v>
      </c>
      <c r="L251" s="103">
        <v>252</v>
      </c>
      <c r="M251" s="208">
        <f t="shared" si="34"/>
        <v>1917.72</v>
      </c>
      <c r="N251" s="131"/>
      <c r="O251" s="83"/>
      <c r="P251" s="144">
        <f t="shared" si="35"/>
        <v>0</v>
      </c>
      <c r="Q251" s="213"/>
      <c r="R251" s="84"/>
      <c r="S251" s="142">
        <f t="shared" si="38"/>
        <v>0</v>
      </c>
      <c r="T251" s="206"/>
      <c r="U251" s="84"/>
      <c r="V251" s="144">
        <f t="shared" si="39"/>
        <v>0</v>
      </c>
      <c r="W251" s="213"/>
      <c r="X251" s="84"/>
      <c r="Y251" s="86">
        <f t="shared" si="40"/>
        <v>0</v>
      </c>
      <c r="Z251" s="99">
        <f t="shared" si="36"/>
        <v>504</v>
      </c>
      <c r="AA251" s="89">
        <f t="shared" si="37"/>
        <v>3835.44</v>
      </c>
      <c r="AB251" s="183"/>
      <c r="AC251" s="235" t="s">
        <v>244</v>
      </c>
      <c r="AD251" s="61"/>
      <c r="AE251" s="61"/>
    </row>
    <row r="252" spans="1:31" ht="12.75" customHeight="1" x14ac:dyDescent="0.2">
      <c r="A252" s="13">
        <v>7</v>
      </c>
      <c r="B252" s="13">
        <v>26</v>
      </c>
      <c r="C252" s="6" t="s">
        <v>208</v>
      </c>
      <c r="D252" s="52" t="s">
        <v>11</v>
      </c>
      <c r="E252" s="42" t="s">
        <v>88</v>
      </c>
      <c r="F252" s="47">
        <v>396</v>
      </c>
      <c r="G252" s="114">
        <v>6</v>
      </c>
      <c r="H252" s="131" t="s">
        <v>213</v>
      </c>
      <c r="I252" s="83">
        <v>396</v>
      </c>
      <c r="J252" s="144">
        <f t="shared" si="33"/>
        <v>2376</v>
      </c>
      <c r="K252" s="104" t="s">
        <v>232</v>
      </c>
      <c r="L252" s="103">
        <v>396</v>
      </c>
      <c r="M252" s="208">
        <f t="shared" si="34"/>
        <v>2376</v>
      </c>
      <c r="N252" s="145" t="s">
        <v>223</v>
      </c>
      <c r="O252" s="103">
        <v>396</v>
      </c>
      <c r="P252" s="148">
        <f t="shared" si="35"/>
        <v>2376</v>
      </c>
      <c r="Q252" s="213"/>
      <c r="R252" s="84"/>
      <c r="S252" s="142">
        <f t="shared" si="38"/>
        <v>0</v>
      </c>
      <c r="T252" s="206"/>
      <c r="U252" s="84"/>
      <c r="V252" s="144">
        <f t="shared" si="39"/>
        <v>0</v>
      </c>
      <c r="W252" s="213"/>
      <c r="X252" s="84"/>
      <c r="Y252" s="86">
        <f t="shared" si="40"/>
        <v>0</v>
      </c>
      <c r="Z252" s="99">
        <f t="shared" si="36"/>
        <v>1188</v>
      </c>
      <c r="AA252" s="89">
        <f t="shared" si="37"/>
        <v>7128</v>
      </c>
      <c r="AB252" s="183"/>
      <c r="AC252" s="235" t="s">
        <v>246</v>
      </c>
      <c r="AD252" s="61"/>
      <c r="AE252" s="61"/>
    </row>
    <row r="253" spans="1:31" ht="12.75" customHeight="1" x14ac:dyDescent="0.2">
      <c r="A253" s="13">
        <v>7</v>
      </c>
      <c r="B253" s="13">
        <v>27</v>
      </c>
      <c r="C253" s="6" t="s">
        <v>208</v>
      </c>
      <c r="D253" s="52" t="s">
        <v>12</v>
      </c>
      <c r="E253" s="42" t="s">
        <v>88</v>
      </c>
      <c r="F253" s="47">
        <v>243</v>
      </c>
      <c r="G253" s="114">
        <v>3.79</v>
      </c>
      <c r="H253" s="131" t="s">
        <v>223</v>
      </c>
      <c r="I253" s="83">
        <v>243</v>
      </c>
      <c r="J253" s="144">
        <f t="shared" si="33"/>
        <v>920.97</v>
      </c>
      <c r="K253" s="73"/>
      <c r="L253" s="83"/>
      <c r="M253" s="142">
        <f t="shared" si="34"/>
        <v>0</v>
      </c>
      <c r="N253" s="131"/>
      <c r="O253" s="83"/>
      <c r="P253" s="144">
        <f t="shared" si="35"/>
        <v>0</v>
      </c>
      <c r="Q253" s="213"/>
      <c r="R253" s="84"/>
      <c r="S253" s="142">
        <f t="shared" si="38"/>
        <v>0</v>
      </c>
      <c r="T253" s="206"/>
      <c r="U253" s="84"/>
      <c r="V253" s="144">
        <f t="shared" si="39"/>
        <v>0</v>
      </c>
      <c r="W253" s="213"/>
      <c r="X253" s="84"/>
      <c r="Y253" s="86">
        <f t="shared" si="40"/>
        <v>0</v>
      </c>
      <c r="Z253" s="99">
        <f t="shared" si="36"/>
        <v>243</v>
      </c>
      <c r="AA253" s="89">
        <f t="shared" si="37"/>
        <v>920.97</v>
      </c>
      <c r="AB253" s="183">
        <f>F253-Z253</f>
        <v>0</v>
      </c>
      <c r="AC253" s="61"/>
      <c r="AD253" s="61"/>
      <c r="AE253" s="61"/>
    </row>
    <row r="254" spans="1:31" ht="12.75" customHeight="1" x14ac:dyDescent="0.2">
      <c r="A254" s="13">
        <v>7</v>
      </c>
      <c r="B254" s="13">
        <v>28</v>
      </c>
      <c r="C254" s="6" t="s">
        <v>208</v>
      </c>
      <c r="D254" s="52" t="s">
        <v>174</v>
      </c>
      <c r="E254" s="42" t="s">
        <v>88</v>
      </c>
      <c r="F254" s="47">
        <v>756</v>
      </c>
      <c r="G254" s="114">
        <v>7.45</v>
      </c>
      <c r="H254" s="131" t="s">
        <v>229</v>
      </c>
      <c r="I254" s="83">
        <v>756</v>
      </c>
      <c r="J254" s="144">
        <f t="shared" si="33"/>
        <v>5632.2</v>
      </c>
      <c r="K254" s="73"/>
      <c r="L254" s="83"/>
      <c r="M254" s="142">
        <f t="shared" si="34"/>
        <v>0</v>
      </c>
      <c r="N254" s="145" t="s">
        <v>213</v>
      </c>
      <c r="O254" s="103">
        <v>756</v>
      </c>
      <c r="P254" s="148">
        <f t="shared" si="35"/>
        <v>5632.2</v>
      </c>
      <c r="Q254" s="213"/>
      <c r="R254" s="84"/>
      <c r="S254" s="142">
        <f t="shared" si="38"/>
        <v>0</v>
      </c>
      <c r="T254" s="206"/>
      <c r="U254" s="84"/>
      <c r="V254" s="144">
        <f t="shared" si="39"/>
        <v>0</v>
      </c>
      <c r="W254" s="213"/>
      <c r="X254" s="84"/>
      <c r="Y254" s="86">
        <f t="shared" si="40"/>
        <v>0</v>
      </c>
      <c r="Z254" s="99">
        <f t="shared" si="36"/>
        <v>1512</v>
      </c>
      <c r="AA254" s="89">
        <f t="shared" si="37"/>
        <v>11264.4</v>
      </c>
      <c r="AB254" s="183"/>
      <c r="AC254" s="235" t="s">
        <v>245</v>
      </c>
      <c r="AD254" s="61"/>
      <c r="AE254" s="61"/>
    </row>
    <row r="255" spans="1:31" ht="12.75" customHeight="1" x14ac:dyDescent="0.2">
      <c r="A255" s="13">
        <v>7</v>
      </c>
      <c r="B255" s="13">
        <v>29</v>
      </c>
      <c r="C255" s="6" t="s">
        <v>208</v>
      </c>
      <c r="D255" s="52" t="s">
        <v>13</v>
      </c>
      <c r="E255" s="42" t="s">
        <v>88</v>
      </c>
      <c r="F255" s="47">
        <v>217</v>
      </c>
      <c r="G255" s="114">
        <v>7.27</v>
      </c>
      <c r="H255" s="131" t="s">
        <v>213</v>
      </c>
      <c r="I255" s="83">
        <v>217</v>
      </c>
      <c r="J255" s="144">
        <f t="shared" si="33"/>
        <v>1577.59</v>
      </c>
      <c r="K255" s="104" t="s">
        <v>232</v>
      </c>
      <c r="L255" s="103">
        <v>217</v>
      </c>
      <c r="M255" s="208">
        <f t="shared" si="34"/>
        <v>1577.59</v>
      </c>
      <c r="N255" s="145" t="s">
        <v>223</v>
      </c>
      <c r="O255" s="103">
        <v>217</v>
      </c>
      <c r="P255" s="148">
        <f t="shared" si="35"/>
        <v>1577.59</v>
      </c>
      <c r="Q255" s="213"/>
      <c r="R255" s="84"/>
      <c r="S255" s="142">
        <f t="shared" si="38"/>
        <v>0</v>
      </c>
      <c r="T255" s="206"/>
      <c r="U255" s="84"/>
      <c r="V255" s="144">
        <f t="shared" si="39"/>
        <v>0</v>
      </c>
      <c r="W255" s="213"/>
      <c r="X255" s="84"/>
      <c r="Y255" s="86">
        <f t="shared" si="40"/>
        <v>0</v>
      </c>
      <c r="Z255" s="99">
        <f t="shared" si="36"/>
        <v>651</v>
      </c>
      <c r="AA255" s="89">
        <f t="shared" si="37"/>
        <v>4732.7699999999995</v>
      </c>
      <c r="AB255" s="183"/>
      <c r="AC255" s="235" t="s">
        <v>246</v>
      </c>
      <c r="AD255" s="61"/>
      <c r="AE255" s="61"/>
    </row>
    <row r="256" spans="1:31" ht="12.75" customHeight="1" x14ac:dyDescent="0.2">
      <c r="A256" s="13">
        <v>7</v>
      </c>
      <c r="B256" s="13">
        <v>30</v>
      </c>
      <c r="C256" s="6" t="s">
        <v>208</v>
      </c>
      <c r="D256" s="52" t="s">
        <v>166</v>
      </c>
      <c r="E256" s="42" t="s">
        <v>88</v>
      </c>
      <c r="F256" s="47">
        <v>1269</v>
      </c>
      <c r="G256" s="114">
        <v>4.8899999999999997</v>
      </c>
      <c r="H256" s="131" t="s">
        <v>213</v>
      </c>
      <c r="I256" s="83">
        <v>1269</v>
      </c>
      <c r="J256" s="144">
        <f t="shared" si="33"/>
        <v>6205.41</v>
      </c>
      <c r="K256" s="73"/>
      <c r="L256" s="83"/>
      <c r="M256" s="142">
        <f t="shared" si="34"/>
        <v>0</v>
      </c>
      <c r="N256" s="145" t="s">
        <v>232</v>
      </c>
      <c r="O256" s="103">
        <v>1269</v>
      </c>
      <c r="P256" s="148">
        <f t="shared" si="35"/>
        <v>6205.41</v>
      </c>
      <c r="Q256" s="213"/>
      <c r="R256" s="84"/>
      <c r="S256" s="142">
        <f t="shared" si="38"/>
        <v>0</v>
      </c>
      <c r="T256" s="206"/>
      <c r="U256" s="84"/>
      <c r="V256" s="144">
        <f t="shared" si="39"/>
        <v>0</v>
      </c>
      <c r="W256" s="213"/>
      <c r="X256" s="84"/>
      <c r="Y256" s="86">
        <f t="shared" si="40"/>
        <v>0</v>
      </c>
      <c r="Z256" s="99">
        <f t="shared" si="36"/>
        <v>2538</v>
      </c>
      <c r="AA256" s="89">
        <f t="shared" si="37"/>
        <v>12410.82</v>
      </c>
      <c r="AB256" s="183"/>
      <c r="AC256" s="235" t="s">
        <v>246</v>
      </c>
      <c r="AD256" s="61"/>
      <c r="AE256" s="61"/>
    </row>
    <row r="257" spans="1:32" s="29" customFormat="1" ht="12.75" customHeight="1" thickBot="1" x14ac:dyDescent="0.25">
      <c r="A257" s="13">
        <v>7</v>
      </c>
      <c r="B257" s="13">
        <v>31</v>
      </c>
      <c r="C257" s="6" t="s">
        <v>208</v>
      </c>
      <c r="D257" s="52" t="s">
        <v>175</v>
      </c>
      <c r="E257" s="42" t="s">
        <v>88</v>
      </c>
      <c r="F257" s="47">
        <v>633</v>
      </c>
      <c r="G257" s="114">
        <v>4.75</v>
      </c>
      <c r="H257" s="131" t="s">
        <v>213</v>
      </c>
      <c r="I257" s="83">
        <v>633</v>
      </c>
      <c r="J257" s="144">
        <f t="shared" si="33"/>
        <v>3006.75</v>
      </c>
      <c r="K257" s="104" t="s">
        <v>232</v>
      </c>
      <c r="L257" s="103">
        <v>633</v>
      </c>
      <c r="M257" s="208">
        <f t="shared" si="34"/>
        <v>3006.75</v>
      </c>
      <c r="N257" s="145" t="s">
        <v>223</v>
      </c>
      <c r="O257" s="103">
        <v>633</v>
      </c>
      <c r="P257" s="148">
        <f t="shared" si="35"/>
        <v>3006.75</v>
      </c>
      <c r="Q257" s="213"/>
      <c r="R257" s="84"/>
      <c r="S257" s="142">
        <f t="shared" si="38"/>
        <v>0</v>
      </c>
      <c r="T257" s="206"/>
      <c r="U257" s="84"/>
      <c r="V257" s="144">
        <f t="shared" si="39"/>
        <v>0</v>
      </c>
      <c r="W257" s="213"/>
      <c r="X257" s="84"/>
      <c r="Y257" s="86">
        <f t="shared" si="40"/>
        <v>0</v>
      </c>
      <c r="Z257" s="99">
        <f t="shared" si="36"/>
        <v>1899</v>
      </c>
      <c r="AA257" s="89">
        <f t="shared" si="37"/>
        <v>9020.25</v>
      </c>
      <c r="AB257" s="183"/>
      <c r="AC257" s="235" t="s">
        <v>246</v>
      </c>
      <c r="AD257" s="61"/>
      <c r="AE257" s="61"/>
    </row>
    <row r="258" spans="1:32" ht="12.75" customHeight="1" x14ac:dyDescent="0.2">
      <c r="A258" s="13">
        <v>7</v>
      </c>
      <c r="B258" s="13">
        <v>32</v>
      </c>
      <c r="C258" s="6" t="s">
        <v>208</v>
      </c>
      <c r="D258" s="52" t="s">
        <v>176</v>
      </c>
      <c r="E258" s="45" t="s">
        <v>234</v>
      </c>
      <c r="F258" s="47">
        <v>526</v>
      </c>
      <c r="G258" s="114">
        <v>21.55</v>
      </c>
      <c r="H258" s="131" t="s">
        <v>223</v>
      </c>
      <c r="I258" s="83">
        <v>526</v>
      </c>
      <c r="J258" s="144">
        <f t="shared" si="33"/>
        <v>11335.300000000001</v>
      </c>
      <c r="K258" s="73"/>
      <c r="L258" s="83"/>
      <c r="M258" s="142">
        <f t="shared" si="34"/>
        <v>0</v>
      </c>
      <c r="N258" s="131"/>
      <c r="O258" s="83"/>
      <c r="P258" s="144">
        <f t="shared" si="35"/>
        <v>0</v>
      </c>
      <c r="Q258" s="213"/>
      <c r="R258" s="84"/>
      <c r="S258" s="142">
        <f t="shared" si="38"/>
        <v>0</v>
      </c>
      <c r="T258" s="206"/>
      <c r="U258" s="84"/>
      <c r="V258" s="144">
        <f t="shared" si="39"/>
        <v>0</v>
      </c>
      <c r="W258" s="213"/>
      <c r="X258" s="84"/>
      <c r="Y258" s="86">
        <f t="shared" si="40"/>
        <v>0</v>
      </c>
      <c r="Z258" s="99">
        <f t="shared" si="36"/>
        <v>526</v>
      </c>
      <c r="AA258" s="89">
        <f t="shared" si="37"/>
        <v>11335.300000000001</v>
      </c>
      <c r="AB258" s="183">
        <f>F258-Z258</f>
        <v>0</v>
      </c>
      <c r="AC258" s="61"/>
      <c r="AD258" s="61"/>
      <c r="AE258" s="61"/>
    </row>
    <row r="259" spans="1:32" ht="12.75" customHeight="1" x14ac:dyDescent="0.2">
      <c r="A259" s="13">
        <v>7</v>
      </c>
      <c r="B259" s="13">
        <v>33</v>
      </c>
      <c r="C259" s="6" t="s">
        <v>208</v>
      </c>
      <c r="D259" s="52" t="s">
        <v>14</v>
      </c>
      <c r="E259" s="42" t="s">
        <v>88</v>
      </c>
      <c r="F259" s="47">
        <v>297</v>
      </c>
      <c r="G259" s="114">
        <v>3.75</v>
      </c>
      <c r="H259" s="131" t="s">
        <v>213</v>
      </c>
      <c r="I259" s="83">
        <v>297</v>
      </c>
      <c r="J259" s="144">
        <f t="shared" si="33"/>
        <v>1113.75</v>
      </c>
      <c r="K259" s="104" t="s">
        <v>232</v>
      </c>
      <c r="L259" s="103">
        <v>297</v>
      </c>
      <c r="M259" s="208">
        <f t="shared" si="34"/>
        <v>1113.75</v>
      </c>
      <c r="N259" s="145" t="s">
        <v>223</v>
      </c>
      <c r="O259" s="103">
        <v>297</v>
      </c>
      <c r="P259" s="148">
        <f t="shared" si="35"/>
        <v>1113.75</v>
      </c>
      <c r="Q259" s="213"/>
      <c r="R259" s="84"/>
      <c r="S259" s="142">
        <f t="shared" si="38"/>
        <v>0</v>
      </c>
      <c r="T259" s="206"/>
      <c r="U259" s="84"/>
      <c r="V259" s="144">
        <f t="shared" si="39"/>
        <v>0</v>
      </c>
      <c r="W259" s="213"/>
      <c r="X259" s="84"/>
      <c r="Y259" s="86">
        <f t="shared" si="40"/>
        <v>0</v>
      </c>
      <c r="Z259" s="99">
        <f t="shared" si="36"/>
        <v>891</v>
      </c>
      <c r="AA259" s="89">
        <f t="shared" si="37"/>
        <v>3341.25</v>
      </c>
      <c r="AB259" s="183"/>
      <c r="AC259" s="235" t="s">
        <v>246</v>
      </c>
      <c r="AD259" s="61"/>
      <c r="AE259" s="61"/>
    </row>
    <row r="260" spans="1:32" s="29" customFormat="1" ht="12.75" customHeight="1" thickBot="1" x14ac:dyDescent="0.25">
      <c r="A260" s="20">
        <v>7</v>
      </c>
      <c r="B260" s="20">
        <v>34</v>
      </c>
      <c r="C260" s="25" t="s">
        <v>208</v>
      </c>
      <c r="D260" s="55" t="s">
        <v>15</v>
      </c>
      <c r="E260" s="60" t="s">
        <v>88</v>
      </c>
      <c r="F260" s="48">
        <v>1053</v>
      </c>
      <c r="G260" s="115">
        <v>8.73</v>
      </c>
      <c r="H260" s="135" t="s">
        <v>213</v>
      </c>
      <c r="I260" s="95">
        <v>1053</v>
      </c>
      <c r="J260" s="165">
        <f t="shared" si="33"/>
        <v>9192.69</v>
      </c>
      <c r="K260" s="106" t="s">
        <v>232</v>
      </c>
      <c r="L260" s="110">
        <v>1053</v>
      </c>
      <c r="M260" s="219">
        <f t="shared" si="34"/>
        <v>9192.69</v>
      </c>
      <c r="N260" s="147" t="s">
        <v>223</v>
      </c>
      <c r="O260" s="110">
        <v>1053</v>
      </c>
      <c r="P260" s="149">
        <f t="shared" si="35"/>
        <v>9192.69</v>
      </c>
      <c r="Q260" s="96"/>
      <c r="R260" s="102"/>
      <c r="S260" s="143">
        <f t="shared" si="38"/>
        <v>0</v>
      </c>
      <c r="T260" s="152"/>
      <c r="U260" s="102"/>
      <c r="V260" s="165">
        <f t="shared" si="39"/>
        <v>0</v>
      </c>
      <c r="W260" s="96"/>
      <c r="X260" s="102"/>
      <c r="Y260" s="97">
        <f t="shared" si="40"/>
        <v>0</v>
      </c>
      <c r="Z260" s="159">
        <f t="shared" si="36"/>
        <v>3159</v>
      </c>
      <c r="AA260" s="92">
        <f t="shared" si="37"/>
        <v>27578.07</v>
      </c>
      <c r="AB260" s="160"/>
      <c r="AC260" s="236" t="s">
        <v>246</v>
      </c>
      <c r="AD260" s="62"/>
      <c r="AE260" s="62"/>
    </row>
    <row r="261" spans="1:32" ht="12.75" customHeight="1" x14ac:dyDescent="0.2">
      <c r="A261" s="17">
        <v>8</v>
      </c>
      <c r="B261" s="17">
        <v>1</v>
      </c>
      <c r="C261" s="24" t="s">
        <v>31</v>
      </c>
      <c r="D261" s="56" t="s">
        <v>144</v>
      </c>
      <c r="E261" s="37" t="s">
        <v>88</v>
      </c>
      <c r="F261" s="51">
        <v>5130</v>
      </c>
      <c r="G261" s="116">
        <v>20.38</v>
      </c>
      <c r="H261" s="132"/>
      <c r="I261" s="163"/>
      <c r="J261" s="158">
        <f t="shared" si="33"/>
        <v>0</v>
      </c>
      <c r="K261" s="74"/>
      <c r="L261" s="163"/>
      <c r="M261" s="157">
        <f t="shared" si="34"/>
        <v>0</v>
      </c>
      <c r="N261" s="132"/>
      <c r="O261" s="163"/>
      <c r="P261" s="158">
        <f t="shared" si="35"/>
        <v>0</v>
      </c>
      <c r="Q261" s="85"/>
      <c r="R261" s="81"/>
      <c r="S261" s="157">
        <f t="shared" si="38"/>
        <v>0</v>
      </c>
      <c r="T261" s="141"/>
      <c r="U261" s="81"/>
      <c r="V261" s="158">
        <f t="shared" si="39"/>
        <v>0</v>
      </c>
      <c r="W261" s="85"/>
      <c r="X261" s="81"/>
      <c r="Y261" s="101">
        <f t="shared" si="40"/>
        <v>0</v>
      </c>
      <c r="Z261" s="79">
        <f t="shared" si="36"/>
        <v>0</v>
      </c>
      <c r="AA261" s="90">
        <f t="shared" si="37"/>
        <v>0</v>
      </c>
      <c r="AB261" s="94">
        <f t="shared" ref="AB261:AB268" si="41">F261-Z261</f>
        <v>5130</v>
      </c>
      <c r="AC261" s="63"/>
      <c r="AD261" s="63"/>
      <c r="AE261" s="63"/>
    </row>
    <row r="262" spans="1:32" s="6" customFormat="1" ht="13.5" customHeight="1" x14ac:dyDescent="0.2">
      <c r="A262" s="13">
        <v>8</v>
      </c>
      <c r="B262" s="13">
        <v>2</v>
      </c>
      <c r="C262" s="6" t="s">
        <v>31</v>
      </c>
      <c r="D262" s="52" t="s">
        <v>145</v>
      </c>
      <c r="E262" s="42" t="s">
        <v>88</v>
      </c>
      <c r="F262" s="47">
        <v>69</v>
      </c>
      <c r="G262" s="114">
        <v>29.86</v>
      </c>
      <c r="H262" s="131" t="s">
        <v>218</v>
      </c>
      <c r="I262" s="83">
        <v>69</v>
      </c>
      <c r="J262" s="144">
        <f t="shared" si="33"/>
        <v>2060.34</v>
      </c>
      <c r="K262" s="73"/>
      <c r="L262" s="83"/>
      <c r="M262" s="142">
        <f t="shared" si="34"/>
        <v>0</v>
      </c>
      <c r="N262" s="131"/>
      <c r="O262" s="83"/>
      <c r="P262" s="144">
        <f t="shared" si="35"/>
        <v>0</v>
      </c>
      <c r="Q262" s="213"/>
      <c r="R262" s="84"/>
      <c r="S262" s="142">
        <f t="shared" si="38"/>
        <v>0</v>
      </c>
      <c r="T262" s="206"/>
      <c r="U262" s="84"/>
      <c r="V262" s="144">
        <f t="shared" si="39"/>
        <v>0</v>
      </c>
      <c r="W262" s="213"/>
      <c r="X262" s="84"/>
      <c r="Y262" s="86">
        <f t="shared" si="40"/>
        <v>0</v>
      </c>
      <c r="Z262" s="99">
        <f t="shared" si="36"/>
        <v>69</v>
      </c>
      <c r="AA262" s="89">
        <f t="shared" si="37"/>
        <v>2060.34</v>
      </c>
      <c r="AB262" s="183">
        <f t="shared" si="41"/>
        <v>0</v>
      </c>
      <c r="AC262" s="61"/>
      <c r="AD262" s="61"/>
      <c r="AE262" s="61"/>
      <c r="AF262" s="170"/>
    </row>
    <row r="263" spans="1:32" s="6" customFormat="1" ht="13.5" customHeight="1" x14ac:dyDescent="0.2">
      <c r="A263" s="13">
        <v>8</v>
      </c>
      <c r="B263" s="13">
        <v>3</v>
      </c>
      <c r="C263" s="6" t="s">
        <v>31</v>
      </c>
      <c r="D263" s="52" t="s">
        <v>146</v>
      </c>
      <c r="E263" s="42" t="s">
        <v>88</v>
      </c>
      <c r="F263" s="47">
        <v>192</v>
      </c>
      <c r="G263" s="114">
        <v>8.08</v>
      </c>
      <c r="H263" s="131" t="s">
        <v>90</v>
      </c>
      <c r="I263" s="83">
        <v>192</v>
      </c>
      <c r="J263" s="144">
        <f t="shared" si="33"/>
        <v>1551.3600000000001</v>
      </c>
      <c r="K263" s="73"/>
      <c r="L263" s="83"/>
      <c r="M263" s="142">
        <f t="shared" si="34"/>
        <v>0</v>
      </c>
      <c r="N263" s="131"/>
      <c r="O263" s="83"/>
      <c r="P263" s="144">
        <f t="shared" si="35"/>
        <v>0</v>
      </c>
      <c r="Q263" s="213"/>
      <c r="R263" s="84"/>
      <c r="S263" s="142">
        <f t="shared" si="38"/>
        <v>0</v>
      </c>
      <c r="T263" s="206"/>
      <c r="U263" s="84"/>
      <c r="V263" s="144">
        <f t="shared" si="39"/>
        <v>0</v>
      </c>
      <c r="W263" s="213"/>
      <c r="X263" s="84"/>
      <c r="Y263" s="86">
        <f t="shared" si="40"/>
        <v>0</v>
      </c>
      <c r="Z263" s="99">
        <f t="shared" si="36"/>
        <v>192</v>
      </c>
      <c r="AA263" s="89">
        <f t="shared" si="37"/>
        <v>1551.3600000000001</v>
      </c>
      <c r="AB263" s="183">
        <f t="shared" si="41"/>
        <v>0</v>
      </c>
      <c r="AC263" s="61"/>
      <c r="AD263" s="61"/>
      <c r="AE263" s="61"/>
      <c r="AF263" s="170"/>
    </row>
    <row r="264" spans="1:32" ht="13.5" customHeight="1" x14ac:dyDescent="0.2">
      <c r="A264" s="13">
        <v>8</v>
      </c>
      <c r="B264" s="13">
        <v>4</v>
      </c>
      <c r="C264" s="6" t="s">
        <v>31</v>
      </c>
      <c r="D264" s="52" t="s">
        <v>147</v>
      </c>
      <c r="E264" s="42" t="s">
        <v>88</v>
      </c>
      <c r="F264" s="47">
        <v>1540</v>
      </c>
      <c r="G264" s="114">
        <v>10.26</v>
      </c>
      <c r="H264" s="131" t="s">
        <v>228</v>
      </c>
      <c r="I264" s="83">
        <v>1540</v>
      </c>
      <c r="J264" s="144">
        <f t="shared" si="33"/>
        <v>15800.4</v>
      </c>
      <c r="K264" s="73"/>
      <c r="L264" s="83"/>
      <c r="M264" s="142">
        <f t="shared" si="34"/>
        <v>0</v>
      </c>
      <c r="N264" s="131"/>
      <c r="O264" s="83"/>
      <c r="P264" s="144">
        <f t="shared" si="35"/>
        <v>0</v>
      </c>
      <c r="Q264" s="213"/>
      <c r="R264" s="84"/>
      <c r="S264" s="142">
        <f t="shared" si="38"/>
        <v>0</v>
      </c>
      <c r="T264" s="206"/>
      <c r="U264" s="84"/>
      <c r="V264" s="144">
        <f t="shared" si="39"/>
        <v>0</v>
      </c>
      <c r="W264" s="213"/>
      <c r="X264" s="84"/>
      <c r="Y264" s="86">
        <f t="shared" si="40"/>
        <v>0</v>
      </c>
      <c r="Z264" s="99">
        <f t="shared" si="36"/>
        <v>1540</v>
      </c>
      <c r="AA264" s="89">
        <f t="shared" si="37"/>
        <v>15800.4</v>
      </c>
      <c r="AB264" s="183">
        <f t="shared" si="41"/>
        <v>0</v>
      </c>
      <c r="AC264" s="61"/>
      <c r="AD264" s="61"/>
      <c r="AE264" s="61"/>
    </row>
    <row r="265" spans="1:32" ht="13.5" customHeight="1" x14ac:dyDescent="0.2">
      <c r="A265" s="13">
        <v>8</v>
      </c>
      <c r="B265" s="13">
        <v>5</v>
      </c>
      <c r="C265" s="6" t="s">
        <v>31</v>
      </c>
      <c r="D265" s="52" t="s">
        <v>173</v>
      </c>
      <c r="E265" s="42" t="s">
        <v>88</v>
      </c>
      <c r="F265" s="47">
        <v>2772</v>
      </c>
      <c r="G265" s="114">
        <v>10.26</v>
      </c>
      <c r="H265" s="131" t="s">
        <v>228</v>
      </c>
      <c r="I265" s="83">
        <v>2772</v>
      </c>
      <c r="J265" s="144">
        <f t="shared" si="33"/>
        <v>28440.720000000001</v>
      </c>
      <c r="K265" s="73"/>
      <c r="L265" s="83"/>
      <c r="M265" s="142">
        <f t="shared" si="34"/>
        <v>0</v>
      </c>
      <c r="N265" s="131"/>
      <c r="O265" s="83"/>
      <c r="P265" s="144">
        <f t="shared" si="35"/>
        <v>0</v>
      </c>
      <c r="Q265" s="213"/>
      <c r="R265" s="84"/>
      <c r="S265" s="142">
        <f t="shared" si="38"/>
        <v>0</v>
      </c>
      <c r="T265" s="206"/>
      <c r="U265" s="84"/>
      <c r="V265" s="144">
        <f t="shared" si="39"/>
        <v>0</v>
      </c>
      <c r="W265" s="213"/>
      <c r="X265" s="84"/>
      <c r="Y265" s="86">
        <f t="shared" si="40"/>
        <v>0</v>
      </c>
      <c r="Z265" s="99">
        <f t="shared" si="36"/>
        <v>2772</v>
      </c>
      <c r="AA265" s="89">
        <f t="shared" si="37"/>
        <v>28440.720000000001</v>
      </c>
      <c r="AB265" s="183">
        <f t="shared" si="41"/>
        <v>0</v>
      </c>
      <c r="AC265" s="61"/>
      <c r="AD265" s="61"/>
      <c r="AE265" s="61"/>
    </row>
    <row r="266" spans="1:32" ht="12.75" customHeight="1" x14ac:dyDescent="0.2">
      <c r="A266" s="13">
        <v>8</v>
      </c>
      <c r="B266" s="13">
        <v>6</v>
      </c>
      <c r="C266" s="6" t="s">
        <v>31</v>
      </c>
      <c r="D266" s="52" t="s">
        <v>149</v>
      </c>
      <c r="E266" s="42" t="s">
        <v>88</v>
      </c>
      <c r="F266" s="47">
        <v>1232</v>
      </c>
      <c r="G266" s="114">
        <v>11.21</v>
      </c>
      <c r="H266" s="131" t="s">
        <v>228</v>
      </c>
      <c r="I266" s="83">
        <v>1232</v>
      </c>
      <c r="J266" s="144">
        <f t="shared" si="33"/>
        <v>13810.720000000001</v>
      </c>
      <c r="K266" s="73"/>
      <c r="L266" s="83"/>
      <c r="M266" s="142">
        <f t="shared" si="34"/>
        <v>0</v>
      </c>
      <c r="N266" s="131"/>
      <c r="O266" s="83"/>
      <c r="P266" s="144">
        <f t="shared" si="35"/>
        <v>0</v>
      </c>
      <c r="Q266" s="213"/>
      <c r="R266" s="84"/>
      <c r="S266" s="142">
        <f t="shared" si="38"/>
        <v>0</v>
      </c>
      <c r="T266" s="206"/>
      <c r="U266" s="84"/>
      <c r="V266" s="144">
        <f t="shared" si="39"/>
        <v>0</v>
      </c>
      <c r="W266" s="213"/>
      <c r="X266" s="84"/>
      <c r="Y266" s="86">
        <f t="shared" si="40"/>
        <v>0</v>
      </c>
      <c r="Z266" s="99">
        <f t="shared" si="36"/>
        <v>1232</v>
      </c>
      <c r="AA266" s="89">
        <f t="shared" si="37"/>
        <v>13810.720000000001</v>
      </c>
      <c r="AB266" s="183">
        <f t="shared" si="41"/>
        <v>0</v>
      </c>
      <c r="AC266" s="61"/>
      <c r="AD266" s="61"/>
      <c r="AE266" s="61"/>
    </row>
    <row r="267" spans="1:32" ht="12.75" customHeight="1" x14ac:dyDescent="0.2">
      <c r="A267" s="13">
        <v>8</v>
      </c>
      <c r="B267" s="13">
        <v>7</v>
      </c>
      <c r="C267" s="6" t="s">
        <v>31</v>
      </c>
      <c r="D267" s="52" t="s">
        <v>150</v>
      </c>
      <c r="E267" s="42" t="s">
        <v>88</v>
      </c>
      <c r="F267" s="47">
        <v>164</v>
      </c>
      <c r="G267" s="114">
        <v>8.57</v>
      </c>
      <c r="H267" s="131" t="s">
        <v>215</v>
      </c>
      <c r="I267" s="83">
        <v>164</v>
      </c>
      <c r="J267" s="144">
        <f t="shared" si="33"/>
        <v>1405.48</v>
      </c>
      <c r="K267" s="73"/>
      <c r="L267" s="83"/>
      <c r="M267" s="142">
        <f t="shared" si="34"/>
        <v>0</v>
      </c>
      <c r="N267" s="131"/>
      <c r="O267" s="83"/>
      <c r="P267" s="144">
        <f t="shared" si="35"/>
        <v>0</v>
      </c>
      <c r="Q267" s="213"/>
      <c r="R267" s="84"/>
      <c r="S267" s="142">
        <f t="shared" si="38"/>
        <v>0</v>
      </c>
      <c r="T267" s="206"/>
      <c r="U267" s="84"/>
      <c r="V267" s="144">
        <f t="shared" si="39"/>
        <v>0</v>
      </c>
      <c r="W267" s="213"/>
      <c r="X267" s="84"/>
      <c r="Y267" s="86">
        <f t="shared" si="40"/>
        <v>0</v>
      </c>
      <c r="Z267" s="99">
        <f t="shared" si="36"/>
        <v>164</v>
      </c>
      <c r="AA267" s="89">
        <f t="shared" si="37"/>
        <v>1405.48</v>
      </c>
      <c r="AB267" s="183">
        <f t="shared" si="41"/>
        <v>0</v>
      </c>
      <c r="AC267" s="61"/>
      <c r="AD267" s="61"/>
      <c r="AE267" s="61"/>
    </row>
    <row r="268" spans="1:32" ht="12.75" customHeight="1" x14ac:dyDescent="0.2">
      <c r="A268" s="13">
        <v>8</v>
      </c>
      <c r="B268" s="13">
        <v>8</v>
      </c>
      <c r="C268" s="6" t="s">
        <v>31</v>
      </c>
      <c r="D268" s="52" t="s">
        <v>151</v>
      </c>
      <c r="E268" s="42" t="s">
        <v>88</v>
      </c>
      <c r="F268" s="47">
        <v>405</v>
      </c>
      <c r="G268" s="114">
        <v>35.24</v>
      </c>
      <c r="H268" s="131"/>
      <c r="I268" s="83"/>
      <c r="J268" s="144">
        <f t="shared" si="33"/>
        <v>0</v>
      </c>
      <c r="K268" s="73"/>
      <c r="L268" s="83"/>
      <c r="M268" s="142">
        <f t="shared" si="34"/>
        <v>0</v>
      </c>
      <c r="N268" s="131"/>
      <c r="O268" s="83"/>
      <c r="P268" s="144">
        <f t="shared" si="35"/>
        <v>0</v>
      </c>
      <c r="Q268" s="213"/>
      <c r="R268" s="84"/>
      <c r="S268" s="142">
        <f t="shared" si="38"/>
        <v>0</v>
      </c>
      <c r="T268" s="206"/>
      <c r="U268" s="84"/>
      <c r="V268" s="144">
        <f t="shared" si="39"/>
        <v>0</v>
      </c>
      <c r="W268" s="213"/>
      <c r="X268" s="84"/>
      <c r="Y268" s="86">
        <f t="shared" si="40"/>
        <v>0</v>
      </c>
      <c r="Z268" s="99">
        <f t="shared" si="36"/>
        <v>0</v>
      </c>
      <c r="AA268" s="89">
        <f t="shared" si="37"/>
        <v>0</v>
      </c>
      <c r="AB268" s="183">
        <f t="shared" si="41"/>
        <v>405</v>
      </c>
      <c r="AC268" s="61"/>
      <c r="AD268" s="61"/>
      <c r="AE268" s="61"/>
    </row>
    <row r="269" spans="1:32" s="26" customFormat="1" ht="12.75" customHeight="1" thickBot="1" x14ac:dyDescent="0.25">
      <c r="A269" s="13">
        <v>8</v>
      </c>
      <c r="B269" s="13">
        <v>9</v>
      </c>
      <c r="C269" s="6" t="s">
        <v>31</v>
      </c>
      <c r="D269" s="52" t="s">
        <v>152</v>
      </c>
      <c r="E269" s="42" t="s">
        <v>88</v>
      </c>
      <c r="F269" s="47">
        <v>350</v>
      </c>
      <c r="G269" s="114">
        <v>59.11</v>
      </c>
      <c r="H269" s="131" t="s">
        <v>219</v>
      </c>
      <c r="I269" s="83">
        <v>350</v>
      </c>
      <c r="J269" s="144">
        <f t="shared" si="33"/>
        <v>20688.5</v>
      </c>
      <c r="K269" s="200" t="s">
        <v>230</v>
      </c>
      <c r="L269" s="103">
        <v>350</v>
      </c>
      <c r="M269" s="208">
        <f t="shared" si="34"/>
        <v>20688.5</v>
      </c>
      <c r="N269" s="145" t="s">
        <v>221</v>
      </c>
      <c r="O269" s="103">
        <v>350</v>
      </c>
      <c r="P269" s="148">
        <f t="shared" si="35"/>
        <v>20688.5</v>
      </c>
      <c r="Q269" s="213"/>
      <c r="R269" s="84"/>
      <c r="S269" s="142">
        <f t="shared" si="38"/>
        <v>0</v>
      </c>
      <c r="T269" s="206"/>
      <c r="U269" s="84"/>
      <c r="V269" s="144">
        <f t="shared" si="39"/>
        <v>0</v>
      </c>
      <c r="W269" s="213"/>
      <c r="X269" s="84"/>
      <c r="Y269" s="86">
        <f t="shared" si="40"/>
        <v>0</v>
      </c>
      <c r="Z269" s="99">
        <f t="shared" si="36"/>
        <v>1050</v>
      </c>
      <c r="AA269" s="89">
        <f t="shared" si="37"/>
        <v>62065.5</v>
      </c>
      <c r="AB269" s="183"/>
      <c r="AC269" s="235" t="s">
        <v>248</v>
      </c>
      <c r="AD269" s="61"/>
      <c r="AE269" s="61"/>
    </row>
    <row r="270" spans="1:32" ht="12.75" customHeight="1" x14ac:dyDescent="0.2">
      <c r="A270" s="13">
        <v>8</v>
      </c>
      <c r="B270" s="13">
        <v>10</v>
      </c>
      <c r="C270" s="6" t="s">
        <v>31</v>
      </c>
      <c r="D270" s="52" t="s">
        <v>153</v>
      </c>
      <c r="E270" s="42" t="s">
        <v>88</v>
      </c>
      <c r="F270" s="47">
        <v>350</v>
      </c>
      <c r="G270" s="114">
        <v>44.05</v>
      </c>
      <c r="H270" s="131" t="s">
        <v>90</v>
      </c>
      <c r="I270" s="83">
        <v>350</v>
      </c>
      <c r="J270" s="144">
        <f t="shared" si="33"/>
        <v>15417.499999999998</v>
      </c>
      <c r="K270" s="73"/>
      <c r="L270" s="83"/>
      <c r="M270" s="142">
        <f t="shared" si="34"/>
        <v>0</v>
      </c>
      <c r="N270" s="131"/>
      <c r="O270" s="83"/>
      <c r="P270" s="144">
        <f t="shared" si="35"/>
        <v>0</v>
      </c>
      <c r="Q270" s="213"/>
      <c r="R270" s="84"/>
      <c r="S270" s="142">
        <f t="shared" si="38"/>
        <v>0</v>
      </c>
      <c r="T270" s="206"/>
      <c r="U270" s="84"/>
      <c r="V270" s="144">
        <f t="shared" si="39"/>
        <v>0</v>
      </c>
      <c r="W270" s="213"/>
      <c r="X270" s="84"/>
      <c r="Y270" s="86">
        <f t="shared" si="40"/>
        <v>0</v>
      </c>
      <c r="Z270" s="99">
        <f t="shared" si="36"/>
        <v>350</v>
      </c>
      <c r="AA270" s="89">
        <f t="shared" si="37"/>
        <v>15417.499999999998</v>
      </c>
      <c r="AB270" s="183">
        <f>F270-Z270</f>
        <v>0</v>
      </c>
      <c r="AC270" s="61"/>
      <c r="AD270" s="61"/>
      <c r="AE270" s="61"/>
    </row>
    <row r="271" spans="1:32" ht="12.75" customHeight="1" x14ac:dyDescent="0.2">
      <c r="A271" s="13">
        <v>8</v>
      </c>
      <c r="B271" s="13">
        <v>11</v>
      </c>
      <c r="C271" s="6" t="s">
        <v>31</v>
      </c>
      <c r="D271" s="52" t="s">
        <v>154</v>
      </c>
      <c r="E271" s="42" t="s">
        <v>88</v>
      </c>
      <c r="F271" s="47">
        <v>1813</v>
      </c>
      <c r="G271" s="114">
        <v>46.52</v>
      </c>
      <c r="H271" s="131" t="s">
        <v>230</v>
      </c>
      <c r="I271" s="83">
        <v>1813</v>
      </c>
      <c r="J271" s="144">
        <f t="shared" si="33"/>
        <v>84340.760000000009</v>
      </c>
      <c r="K271" s="73"/>
      <c r="L271" s="83"/>
      <c r="M271" s="142">
        <f t="shared" si="34"/>
        <v>0</v>
      </c>
      <c r="N271" s="131"/>
      <c r="O271" s="83"/>
      <c r="P271" s="144">
        <f t="shared" si="35"/>
        <v>0</v>
      </c>
      <c r="Q271" s="213"/>
      <c r="R271" s="84"/>
      <c r="S271" s="142">
        <f t="shared" si="38"/>
        <v>0</v>
      </c>
      <c r="T271" s="206"/>
      <c r="U271" s="84"/>
      <c r="V271" s="144">
        <f t="shared" si="39"/>
        <v>0</v>
      </c>
      <c r="W271" s="213"/>
      <c r="X271" s="84"/>
      <c r="Y271" s="86">
        <f t="shared" si="40"/>
        <v>0</v>
      </c>
      <c r="Z271" s="99">
        <f t="shared" si="36"/>
        <v>1813</v>
      </c>
      <c r="AA271" s="89">
        <f t="shared" si="37"/>
        <v>84340.760000000009</v>
      </c>
      <c r="AB271" s="183">
        <f>F271-Z271</f>
        <v>0</v>
      </c>
      <c r="AC271" s="61"/>
      <c r="AD271" s="61"/>
      <c r="AE271" s="61"/>
    </row>
    <row r="272" spans="1:32" ht="12.75" customHeight="1" x14ac:dyDescent="0.2">
      <c r="A272" s="13">
        <v>8</v>
      </c>
      <c r="B272" s="13">
        <v>12</v>
      </c>
      <c r="C272" s="6" t="s">
        <v>31</v>
      </c>
      <c r="D272" s="52" t="s">
        <v>155</v>
      </c>
      <c r="E272" s="45" t="s">
        <v>233</v>
      </c>
      <c r="F272" s="47">
        <v>402</v>
      </c>
      <c r="G272" s="114">
        <v>9.4499999999999993</v>
      </c>
      <c r="H272" s="131" t="s">
        <v>227</v>
      </c>
      <c r="I272" s="83">
        <v>402</v>
      </c>
      <c r="J272" s="144">
        <f t="shared" si="33"/>
        <v>3798.8999999999996</v>
      </c>
      <c r="K272" s="73"/>
      <c r="L272" s="83"/>
      <c r="M272" s="142">
        <f t="shared" si="34"/>
        <v>0</v>
      </c>
      <c r="N272" s="131"/>
      <c r="O272" s="83"/>
      <c r="P272" s="144">
        <f t="shared" si="35"/>
        <v>0</v>
      </c>
      <c r="Q272" s="213"/>
      <c r="R272" s="84"/>
      <c r="S272" s="142">
        <f t="shared" si="38"/>
        <v>0</v>
      </c>
      <c r="T272" s="206"/>
      <c r="U272" s="84"/>
      <c r="V272" s="144">
        <f t="shared" si="39"/>
        <v>0</v>
      </c>
      <c r="W272" s="213"/>
      <c r="X272" s="84"/>
      <c r="Y272" s="86">
        <f t="shared" si="40"/>
        <v>0</v>
      </c>
      <c r="Z272" s="99">
        <f t="shared" si="36"/>
        <v>402</v>
      </c>
      <c r="AA272" s="89">
        <f t="shared" si="37"/>
        <v>3798.8999999999996</v>
      </c>
      <c r="AB272" s="183">
        <f>F272-Z272</f>
        <v>0</v>
      </c>
      <c r="AC272" s="61"/>
      <c r="AD272" s="61"/>
      <c r="AE272" s="61"/>
    </row>
    <row r="273" spans="1:31" ht="12.75" customHeight="1" x14ac:dyDescent="0.2">
      <c r="A273" s="13">
        <v>8</v>
      </c>
      <c r="B273" s="13">
        <v>13</v>
      </c>
      <c r="C273" s="6" t="s">
        <v>31</v>
      </c>
      <c r="D273" s="52" t="s">
        <v>156</v>
      </c>
      <c r="E273" s="42" t="s">
        <v>88</v>
      </c>
      <c r="F273" s="47">
        <v>1985</v>
      </c>
      <c r="G273" s="114">
        <v>16.559999999999999</v>
      </c>
      <c r="H273" s="131" t="s">
        <v>219</v>
      </c>
      <c r="I273" s="83">
        <v>1985</v>
      </c>
      <c r="J273" s="144">
        <f t="shared" si="33"/>
        <v>32871.599999999999</v>
      </c>
      <c r="K273" s="104" t="s">
        <v>228</v>
      </c>
      <c r="L273" s="103">
        <v>1985</v>
      </c>
      <c r="M273" s="208">
        <f t="shared" si="34"/>
        <v>32871.599999999999</v>
      </c>
      <c r="N273" s="145" t="s">
        <v>221</v>
      </c>
      <c r="O273" s="103">
        <v>1985</v>
      </c>
      <c r="P273" s="148">
        <f t="shared" si="35"/>
        <v>32871.599999999999</v>
      </c>
      <c r="Q273" s="213"/>
      <c r="R273" s="84"/>
      <c r="S273" s="142">
        <f t="shared" si="38"/>
        <v>0</v>
      </c>
      <c r="T273" s="206"/>
      <c r="U273" s="84"/>
      <c r="V273" s="144">
        <f t="shared" si="39"/>
        <v>0</v>
      </c>
      <c r="W273" s="213"/>
      <c r="X273" s="84"/>
      <c r="Y273" s="86">
        <f t="shared" si="40"/>
        <v>0</v>
      </c>
      <c r="Z273" s="99">
        <f t="shared" si="36"/>
        <v>5955</v>
      </c>
      <c r="AA273" s="89">
        <f t="shared" si="37"/>
        <v>98614.799999999988</v>
      </c>
      <c r="AB273" s="183"/>
      <c r="AC273" s="235" t="s">
        <v>248</v>
      </c>
      <c r="AD273" s="61"/>
      <c r="AE273" s="61"/>
    </row>
    <row r="274" spans="1:31" ht="12.75" customHeight="1" x14ac:dyDescent="0.2">
      <c r="A274" s="13">
        <v>8</v>
      </c>
      <c r="B274" s="13">
        <v>14</v>
      </c>
      <c r="C274" s="6" t="s">
        <v>31</v>
      </c>
      <c r="D274" s="52" t="s">
        <v>157</v>
      </c>
      <c r="E274" s="42" t="s">
        <v>88</v>
      </c>
      <c r="F274" s="47">
        <v>1985</v>
      </c>
      <c r="G274" s="114">
        <v>17.07</v>
      </c>
      <c r="H274" s="131" t="s">
        <v>219</v>
      </c>
      <c r="I274" s="83">
        <v>1985</v>
      </c>
      <c r="J274" s="144">
        <f t="shared" si="33"/>
        <v>33883.949999999997</v>
      </c>
      <c r="K274" s="104" t="s">
        <v>228</v>
      </c>
      <c r="L274" s="103">
        <v>1985</v>
      </c>
      <c r="M274" s="208">
        <f t="shared" si="34"/>
        <v>33883.949999999997</v>
      </c>
      <c r="N274" s="145" t="s">
        <v>221</v>
      </c>
      <c r="O274" s="103">
        <v>1985</v>
      </c>
      <c r="P274" s="148">
        <f t="shared" si="35"/>
        <v>33883.949999999997</v>
      </c>
      <c r="Q274" s="213"/>
      <c r="R274" s="84"/>
      <c r="S274" s="142">
        <f t="shared" si="38"/>
        <v>0</v>
      </c>
      <c r="T274" s="206"/>
      <c r="U274" s="84"/>
      <c r="V274" s="144">
        <f t="shared" si="39"/>
        <v>0</v>
      </c>
      <c r="W274" s="213"/>
      <c r="X274" s="84"/>
      <c r="Y274" s="86">
        <f t="shared" si="40"/>
        <v>0</v>
      </c>
      <c r="Z274" s="99">
        <f t="shared" si="36"/>
        <v>5955</v>
      </c>
      <c r="AA274" s="89">
        <f t="shared" si="37"/>
        <v>101651.85</v>
      </c>
      <c r="AB274" s="183"/>
      <c r="AC274" s="235" t="s">
        <v>248</v>
      </c>
      <c r="AD274" s="61"/>
      <c r="AE274" s="61"/>
    </row>
    <row r="275" spans="1:31" ht="12.75" customHeight="1" x14ac:dyDescent="0.2">
      <c r="A275" s="13">
        <v>8</v>
      </c>
      <c r="B275" s="13">
        <v>15</v>
      </c>
      <c r="C275" s="6" t="s">
        <v>31</v>
      </c>
      <c r="D275" s="52" t="s">
        <v>158</v>
      </c>
      <c r="E275" s="42" t="s">
        <v>88</v>
      </c>
      <c r="F275" s="47">
        <v>1210</v>
      </c>
      <c r="G275" s="114">
        <v>14.98</v>
      </c>
      <c r="H275" s="131" t="s">
        <v>219</v>
      </c>
      <c r="I275" s="83">
        <v>1210</v>
      </c>
      <c r="J275" s="144">
        <f t="shared" si="33"/>
        <v>18125.8</v>
      </c>
      <c r="K275" s="104" t="s">
        <v>228</v>
      </c>
      <c r="L275" s="103">
        <v>1210</v>
      </c>
      <c r="M275" s="208">
        <f t="shared" si="34"/>
        <v>18125.8</v>
      </c>
      <c r="N275" s="145" t="s">
        <v>221</v>
      </c>
      <c r="O275" s="103">
        <v>1210</v>
      </c>
      <c r="P275" s="148">
        <f t="shared" si="35"/>
        <v>18125.8</v>
      </c>
      <c r="Q275" s="213"/>
      <c r="R275" s="84"/>
      <c r="S275" s="142">
        <f t="shared" si="38"/>
        <v>0</v>
      </c>
      <c r="T275" s="206"/>
      <c r="U275" s="84"/>
      <c r="V275" s="144">
        <f t="shared" si="39"/>
        <v>0</v>
      </c>
      <c r="W275" s="213"/>
      <c r="X275" s="84"/>
      <c r="Y275" s="86">
        <f t="shared" si="40"/>
        <v>0</v>
      </c>
      <c r="Z275" s="99">
        <f t="shared" si="36"/>
        <v>3630</v>
      </c>
      <c r="AA275" s="89">
        <f t="shared" si="37"/>
        <v>54377.4</v>
      </c>
      <c r="AB275" s="183"/>
      <c r="AC275" s="235" t="s">
        <v>248</v>
      </c>
      <c r="AD275" s="61"/>
      <c r="AE275" s="61"/>
    </row>
    <row r="276" spans="1:31" ht="12.75" customHeight="1" x14ac:dyDescent="0.2">
      <c r="A276" s="13">
        <v>8</v>
      </c>
      <c r="B276" s="13">
        <v>16</v>
      </c>
      <c r="C276" s="6" t="s">
        <v>31</v>
      </c>
      <c r="D276" s="52" t="s">
        <v>159</v>
      </c>
      <c r="E276" s="42" t="s">
        <v>88</v>
      </c>
      <c r="F276" s="47">
        <v>1985</v>
      </c>
      <c r="G276" s="114">
        <v>15.57</v>
      </c>
      <c r="H276" s="131" t="s">
        <v>219</v>
      </c>
      <c r="I276" s="83">
        <v>1985</v>
      </c>
      <c r="J276" s="144">
        <f t="shared" si="33"/>
        <v>30906.45</v>
      </c>
      <c r="K276" s="104" t="s">
        <v>221</v>
      </c>
      <c r="L276" s="103">
        <v>1985</v>
      </c>
      <c r="M276" s="208">
        <f t="shared" si="34"/>
        <v>30906.45</v>
      </c>
      <c r="N276" s="131"/>
      <c r="O276" s="83"/>
      <c r="P276" s="144">
        <f t="shared" si="35"/>
        <v>0</v>
      </c>
      <c r="Q276" s="213"/>
      <c r="R276" s="84"/>
      <c r="S276" s="142">
        <f t="shared" si="38"/>
        <v>0</v>
      </c>
      <c r="T276" s="206"/>
      <c r="U276" s="84"/>
      <c r="V276" s="144">
        <f t="shared" si="39"/>
        <v>0</v>
      </c>
      <c r="W276" s="213"/>
      <c r="X276" s="84"/>
      <c r="Y276" s="86">
        <f t="shared" si="40"/>
        <v>0</v>
      </c>
      <c r="Z276" s="99">
        <f t="shared" si="36"/>
        <v>3970</v>
      </c>
      <c r="AA276" s="89">
        <f t="shared" si="37"/>
        <v>61812.9</v>
      </c>
      <c r="AB276" s="183"/>
      <c r="AC276" s="235" t="s">
        <v>248</v>
      </c>
      <c r="AD276" s="61"/>
      <c r="AE276" s="61"/>
    </row>
    <row r="277" spans="1:31" ht="12.75" customHeight="1" x14ac:dyDescent="0.2">
      <c r="A277" s="13">
        <v>8</v>
      </c>
      <c r="B277" s="13">
        <v>17</v>
      </c>
      <c r="C277" s="6" t="s">
        <v>31</v>
      </c>
      <c r="D277" s="52" t="s">
        <v>160</v>
      </c>
      <c r="E277" s="42" t="s">
        <v>88</v>
      </c>
      <c r="F277" s="47">
        <v>1210</v>
      </c>
      <c r="G277" s="114">
        <v>22.07</v>
      </c>
      <c r="H277" s="131" t="s">
        <v>219</v>
      </c>
      <c r="I277" s="83">
        <v>1210</v>
      </c>
      <c r="J277" s="144">
        <f t="shared" si="33"/>
        <v>26704.7</v>
      </c>
      <c r="K277" s="104" t="s">
        <v>228</v>
      </c>
      <c r="L277" s="103">
        <v>1210</v>
      </c>
      <c r="M277" s="208">
        <f t="shared" si="34"/>
        <v>26704.7</v>
      </c>
      <c r="N277" s="131"/>
      <c r="O277" s="83"/>
      <c r="P277" s="144">
        <f t="shared" si="35"/>
        <v>0</v>
      </c>
      <c r="Q277" s="213"/>
      <c r="R277" s="84"/>
      <c r="S277" s="142">
        <f t="shared" si="38"/>
        <v>0</v>
      </c>
      <c r="T277" s="206"/>
      <c r="U277" s="84"/>
      <c r="V277" s="144">
        <f t="shared" si="39"/>
        <v>0</v>
      </c>
      <c r="W277" s="213"/>
      <c r="X277" s="84"/>
      <c r="Y277" s="86">
        <f t="shared" si="40"/>
        <v>0</v>
      </c>
      <c r="Z277" s="99">
        <f t="shared" si="36"/>
        <v>2420</v>
      </c>
      <c r="AA277" s="89">
        <f t="shared" si="37"/>
        <v>53409.4</v>
      </c>
      <c r="AB277" s="183"/>
      <c r="AC277" s="235" t="s">
        <v>248</v>
      </c>
      <c r="AD277" s="61"/>
      <c r="AE277" s="61"/>
    </row>
    <row r="278" spans="1:31" ht="12.75" customHeight="1" x14ac:dyDescent="0.2">
      <c r="A278" s="13">
        <v>8</v>
      </c>
      <c r="B278" s="13">
        <v>18</v>
      </c>
      <c r="C278" s="6" t="s">
        <v>31</v>
      </c>
      <c r="D278" s="52" t="s">
        <v>161</v>
      </c>
      <c r="E278" s="42" t="s">
        <v>88</v>
      </c>
      <c r="F278" s="47">
        <v>1035</v>
      </c>
      <c r="G278" s="114">
        <v>38.06</v>
      </c>
      <c r="H278" s="131" t="s">
        <v>227</v>
      </c>
      <c r="I278" s="83">
        <v>1035</v>
      </c>
      <c r="J278" s="144">
        <f t="shared" si="33"/>
        <v>39392.100000000006</v>
      </c>
      <c r="K278" s="73"/>
      <c r="L278" s="83"/>
      <c r="M278" s="142">
        <f t="shared" si="34"/>
        <v>0</v>
      </c>
      <c r="N278" s="131"/>
      <c r="O278" s="83"/>
      <c r="P278" s="144">
        <f t="shared" si="35"/>
        <v>0</v>
      </c>
      <c r="Q278" s="213"/>
      <c r="R278" s="84"/>
      <c r="S278" s="142">
        <f t="shared" si="38"/>
        <v>0</v>
      </c>
      <c r="T278" s="206"/>
      <c r="U278" s="84"/>
      <c r="V278" s="144">
        <f t="shared" si="39"/>
        <v>0</v>
      </c>
      <c r="W278" s="213"/>
      <c r="X278" s="84"/>
      <c r="Y278" s="86">
        <f t="shared" si="40"/>
        <v>0</v>
      </c>
      <c r="Z278" s="99">
        <f t="shared" si="36"/>
        <v>1035</v>
      </c>
      <c r="AA278" s="89">
        <f t="shared" si="37"/>
        <v>39392.100000000006</v>
      </c>
      <c r="AB278" s="183">
        <f>F278-Z278</f>
        <v>0</v>
      </c>
      <c r="AC278" s="61"/>
      <c r="AD278" s="61"/>
      <c r="AE278" s="61"/>
    </row>
    <row r="279" spans="1:31" ht="12.75" customHeight="1" x14ac:dyDescent="0.2">
      <c r="A279" s="13">
        <v>8</v>
      </c>
      <c r="B279" s="13">
        <v>19</v>
      </c>
      <c r="C279" s="6" t="s">
        <v>31</v>
      </c>
      <c r="D279" s="52" t="s">
        <v>16</v>
      </c>
      <c r="E279" s="42" t="s">
        <v>88</v>
      </c>
      <c r="F279" s="47">
        <v>630</v>
      </c>
      <c r="G279" s="114">
        <v>5.15</v>
      </c>
      <c r="H279" s="131" t="s">
        <v>219</v>
      </c>
      <c r="I279" s="83">
        <v>630</v>
      </c>
      <c r="J279" s="144">
        <f t="shared" ref="J279:J342" si="42">G279*I279</f>
        <v>3244.5</v>
      </c>
      <c r="K279" s="104" t="s">
        <v>223</v>
      </c>
      <c r="L279" s="103">
        <v>630</v>
      </c>
      <c r="M279" s="208">
        <f t="shared" ref="M279:M342" si="43">G279*L279</f>
        <v>3244.5</v>
      </c>
      <c r="N279" s="131"/>
      <c r="O279" s="83"/>
      <c r="P279" s="144">
        <f t="shared" ref="P279:P342" si="44">G279*O279</f>
        <v>0</v>
      </c>
      <c r="Q279" s="213"/>
      <c r="R279" s="84"/>
      <c r="S279" s="142">
        <f t="shared" si="38"/>
        <v>0</v>
      </c>
      <c r="T279" s="206"/>
      <c r="U279" s="84"/>
      <c r="V279" s="144">
        <f t="shared" si="39"/>
        <v>0</v>
      </c>
      <c r="W279" s="213"/>
      <c r="X279" s="84"/>
      <c r="Y279" s="86">
        <f t="shared" si="40"/>
        <v>0</v>
      </c>
      <c r="Z279" s="99">
        <f t="shared" ref="Z279:Z342" si="45">SUM(I279,L279,O279,R279,U279,X279)</f>
        <v>1260</v>
      </c>
      <c r="AA279" s="89">
        <f t="shared" ref="AA279:AA342" si="46">Z279*G279</f>
        <v>6489</v>
      </c>
      <c r="AB279" s="183"/>
      <c r="AC279" s="235" t="s">
        <v>248</v>
      </c>
      <c r="AD279" s="61"/>
      <c r="AE279" s="61"/>
    </row>
    <row r="280" spans="1:31" ht="12.75" customHeight="1" x14ac:dyDescent="0.2">
      <c r="A280" s="13">
        <v>8</v>
      </c>
      <c r="B280" s="13">
        <v>20</v>
      </c>
      <c r="C280" s="6" t="s">
        <v>31</v>
      </c>
      <c r="D280" s="52" t="s">
        <v>10</v>
      </c>
      <c r="E280" s="42" t="s">
        <v>88</v>
      </c>
      <c r="F280" s="47">
        <v>504</v>
      </c>
      <c r="G280" s="114">
        <v>5.16</v>
      </c>
      <c r="H280" s="131" t="s">
        <v>223</v>
      </c>
      <c r="I280" s="83">
        <v>504</v>
      </c>
      <c r="J280" s="144">
        <f t="shared" si="42"/>
        <v>2600.64</v>
      </c>
      <c r="K280" s="73"/>
      <c r="L280" s="83"/>
      <c r="M280" s="142">
        <f t="shared" si="43"/>
        <v>0</v>
      </c>
      <c r="N280" s="131"/>
      <c r="O280" s="83"/>
      <c r="P280" s="144">
        <f t="shared" si="44"/>
        <v>0</v>
      </c>
      <c r="Q280" s="213"/>
      <c r="R280" s="84"/>
      <c r="S280" s="142">
        <f t="shared" ref="S280:S343" si="47">R280*G280</f>
        <v>0</v>
      </c>
      <c r="T280" s="206"/>
      <c r="U280" s="84"/>
      <c r="V280" s="144">
        <f t="shared" ref="V280:V343" si="48">U280*G280</f>
        <v>0</v>
      </c>
      <c r="W280" s="213"/>
      <c r="X280" s="84"/>
      <c r="Y280" s="86">
        <f t="shared" ref="Y280:Y343" si="49">X280*G280</f>
        <v>0</v>
      </c>
      <c r="Z280" s="99">
        <f t="shared" si="45"/>
        <v>504</v>
      </c>
      <c r="AA280" s="89">
        <f t="shared" si="46"/>
        <v>2600.64</v>
      </c>
      <c r="AB280" s="183">
        <f t="shared" ref="AB280:AB297" si="50">F280-Z280</f>
        <v>0</v>
      </c>
      <c r="AC280" s="61"/>
      <c r="AD280" s="61"/>
      <c r="AE280" s="61"/>
    </row>
    <row r="281" spans="1:31" s="26" customFormat="1" ht="12.75" customHeight="1" thickBot="1" x14ac:dyDescent="0.25">
      <c r="A281" s="13">
        <v>8</v>
      </c>
      <c r="B281" s="13">
        <v>21</v>
      </c>
      <c r="C281" s="6" t="s">
        <v>31</v>
      </c>
      <c r="D281" s="52" t="s">
        <v>86</v>
      </c>
      <c r="E281" s="42" t="s">
        <v>88</v>
      </c>
      <c r="F281" s="47">
        <v>954</v>
      </c>
      <c r="G281" s="114">
        <v>6.21</v>
      </c>
      <c r="H281" s="131"/>
      <c r="I281" s="83"/>
      <c r="J281" s="144">
        <f t="shared" si="42"/>
        <v>0</v>
      </c>
      <c r="K281" s="73"/>
      <c r="L281" s="83"/>
      <c r="M281" s="142">
        <f t="shared" si="43"/>
        <v>0</v>
      </c>
      <c r="N281" s="131"/>
      <c r="O281" s="83"/>
      <c r="P281" s="144">
        <f t="shared" si="44"/>
        <v>0</v>
      </c>
      <c r="Q281" s="213"/>
      <c r="R281" s="84"/>
      <c r="S281" s="142">
        <f t="shared" si="47"/>
        <v>0</v>
      </c>
      <c r="T281" s="206"/>
      <c r="U281" s="84"/>
      <c r="V281" s="144">
        <f t="shared" si="48"/>
        <v>0</v>
      </c>
      <c r="W281" s="213"/>
      <c r="X281" s="84"/>
      <c r="Y281" s="86">
        <f t="shared" si="49"/>
        <v>0</v>
      </c>
      <c r="Z281" s="99">
        <f t="shared" si="45"/>
        <v>0</v>
      </c>
      <c r="AA281" s="89">
        <f t="shared" si="46"/>
        <v>0</v>
      </c>
      <c r="AB281" s="183">
        <f t="shared" si="50"/>
        <v>954</v>
      </c>
      <c r="AC281" s="61"/>
      <c r="AD281" s="61"/>
      <c r="AE281" s="61"/>
    </row>
    <row r="282" spans="1:31" ht="12.75" customHeight="1" x14ac:dyDescent="0.2">
      <c r="A282" s="13">
        <v>8</v>
      </c>
      <c r="B282" s="13">
        <v>22</v>
      </c>
      <c r="C282" s="6" t="s">
        <v>31</v>
      </c>
      <c r="D282" s="52" t="s">
        <v>162</v>
      </c>
      <c r="E282" s="42" t="s">
        <v>88</v>
      </c>
      <c r="F282" s="47">
        <v>1899</v>
      </c>
      <c r="G282" s="114">
        <v>4.8</v>
      </c>
      <c r="H282" s="131" t="s">
        <v>90</v>
      </c>
      <c r="I282" s="83">
        <v>1899</v>
      </c>
      <c r="J282" s="144">
        <f t="shared" si="42"/>
        <v>9115.1999999999989</v>
      </c>
      <c r="K282" s="73"/>
      <c r="L282" s="83"/>
      <c r="M282" s="142">
        <f t="shared" si="43"/>
        <v>0</v>
      </c>
      <c r="N282" s="131"/>
      <c r="O282" s="83"/>
      <c r="P282" s="144">
        <f t="shared" si="44"/>
        <v>0</v>
      </c>
      <c r="Q282" s="213"/>
      <c r="R282" s="84"/>
      <c r="S282" s="142">
        <f t="shared" si="47"/>
        <v>0</v>
      </c>
      <c r="T282" s="206"/>
      <c r="U282" s="84"/>
      <c r="V282" s="144">
        <f t="shared" si="48"/>
        <v>0</v>
      </c>
      <c r="W282" s="213"/>
      <c r="X282" s="84"/>
      <c r="Y282" s="86">
        <f t="shared" si="49"/>
        <v>0</v>
      </c>
      <c r="Z282" s="99">
        <f t="shared" si="45"/>
        <v>1899</v>
      </c>
      <c r="AA282" s="89">
        <f t="shared" si="46"/>
        <v>9115.1999999999989</v>
      </c>
      <c r="AB282" s="183">
        <f t="shared" si="50"/>
        <v>0</v>
      </c>
      <c r="AC282" s="61"/>
      <c r="AD282" s="61"/>
      <c r="AE282" s="61"/>
    </row>
    <row r="283" spans="1:31" ht="12.75" customHeight="1" x14ac:dyDescent="0.2">
      <c r="A283" s="13">
        <v>8</v>
      </c>
      <c r="B283" s="13">
        <v>23</v>
      </c>
      <c r="C283" s="6" t="s">
        <v>31</v>
      </c>
      <c r="D283" s="52" t="s">
        <v>40</v>
      </c>
      <c r="E283" s="42" t="s">
        <v>88</v>
      </c>
      <c r="F283" s="47">
        <v>2124</v>
      </c>
      <c r="G283" s="114">
        <v>5.56</v>
      </c>
      <c r="H283" s="131" t="s">
        <v>219</v>
      </c>
      <c r="I283" s="83">
        <v>2124</v>
      </c>
      <c r="J283" s="144">
        <f t="shared" si="42"/>
        <v>11809.439999999999</v>
      </c>
      <c r="K283" s="73"/>
      <c r="L283" s="83"/>
      <c r="M283" s="142">
        <f t="shared" si="43"/>
        <v>0</v>
      </c>
      <c r="N283" s="131"/>
      <c r="O283" s="83"/>
      <c r="P283" s="144">
        <f t="shared" si="44"/>
        <v>0</v>
      </c>
      <c r="Q283" s="213"/>
      <c r="R283" s="84"/>
      <c r="S283" s="142">
        <f t="shared" si="47"/>
        <v>0</v>
      </c>
      <c r="T283" s="206"/>
      <c r="U283" s="84"/>
      <c r="V283" s="144">
        <f t="shared" si="48"/>
        <v>0</v>
      </c>
      <c r="W283" s="213"/>
      <c r="X283" s="84"/>
      <c r="Y283" s="86">
        <f t="shared" si="49"/>
        <v>0</v>
      </c>
      <c r="Z283" s="99">
        <f t="shared" si="45"/>
        <v>2124</v>
      </c>
      <c r="AA283" s="89">
        <f t="shared" si="46"/>
        <v>11809.439999999999</v>
      </c>
      <c r="AB283" s="183">
        <f t="shared" si="50"/>
        <v>0</v>
      </c>
      <c r="AC283" s="61"/>
      <c r="AD283" s="61"/>
      <c r="AE283" s="61"/>
    </row>
    <row r="284" spans="1:31" ht="12.75" customHeight="1" x14ac:dyDescent="0.2">
      <c r="A284" s="13">
        <v>8</v>
      </c>
      <c r="B284" s="13">
        <v>24</v>
      </c>
      <c r="C284" s="6" t="s">
        <v>31</v>
      </c>
      <c r="D284" s="52" t="s">
        <v>163</v>
      </c>
      <c r="E284" s="42" t="s">
        <v>88</v>
      </c>
      <c r="F284" s="47">
        <v>1854</v>
      </c>
      <c r="G284" s="114">
        <v>6.87</v>
      </c>
      <c r="H284" s="131" t="s">
        <v>223</v>
      </c>
      <c r="I284" s="83">
        <v>1854</v>
      </c>
      <c r="J284" s="144">
        <f t="shared" si="42"/>
        <v>12736.98</v>
      </c>
      <c r="K284" s="73"/>
      <c r="L284" s="83"/>
      <c r="M284" s="142">
        <f t="shared" si="43"/>
        <v>0</v>
      </c>
      <c r="N284" s="131"/>
      <c r="O284" s="83"/>
      <c r="P284" s="144">
        <f t="shared" si="44"/>
        <v>0</v>
      </c>
      <c r="Q284" s="213"/>
      <c r="R284" s="84"/>
      <c r="S284" s="142">
        <f t="shared" si="47"/>
        <v>0</v>
      </c>
      <c r="T284" s="206"/>
      <c r="U284" s="84"/>
      <c r="V284" s="144">
        <f t="shared" si="48"/>
        <v>0</v>
      </c>
      <c r="W284" s="213"/>
      <c r="X284" s="84"/>
      <c r="Y284" s="86">
        <f t="shared" si="49"/>
        <v>0</v>
      </c>
      <c r="Z284" s="99">
        <f t="shared" si="45"/>
        <v>1854</v>
      </c>
      <c r="AA284" s="89">
        <f t="shared" si="46"/>
        <v>12736.98</v>
      </c>
      <c r="AB284" s="183">
        <f t="shared" si="50"/>
        <v>0</v>
      </c>
      <c r="AC284" s="61"/>
      <c r="AD284" s="61"/>
      <c r="AE284" s="61"/>
    </row>
    <row r="285" spans="1:31" ht="12.75" customHeight="1" x14ac:dyDescent="0.2">
      <c r="A285" s="13">
        <v>8</v>
      </c>
      <c r="B285" s="13">
        <v>25</v>
      </c>
      <c r="C285" s="6" t="s">
        <v>31</v>
      </c>
      <c r="D285" s="52" t="s">
        <v>164</v>
      </c>
      <c r="E285" s="42" t="s">
        <v>88</v>
      </c>
      <c r="F285" s="47">
        <v>675</v>
      </c>
      <c r="G285" s="114">
        <v>7.56</v>
      </c>
      <c r="H285" s="131" t="s">
        <v>223</v>
      </c>
      <c r="I285" s="83">
        <v>675</v>
      </c>
      <c r="J285" s="144">
        <f t="shared" si="42"/>
        <v>5103</v>
      </c>
      <c r="K285" s="73"/>
      <c r="L285" s="83"/>
      <c r="M285" s="142">
        <f t="shared" si="43"/>
        <v>0</v>
      </c>
      <c r="N285" s="131"/>
      <c r="O285" s="83"/>
      <c r="P285" s="144">
        <f t="shared" si="44"/>
        <v>0</v>
      </c>
      <c r="Q285" s="213"/>
      <c r="R285" s="84"/>
      <c r="S285" s="142">
        <f t="shared" si="47"/>
        <v>0</v>
      </c>
      <c r="T285" s="206"/>
      <c r="U285" s="84"/>
      <c r="V285" s="144">
        <f t="shared" si="48"/>
        <v>0</v>
      </c>
      <c r="W285" s="213"/>
      <c r="X285" s="84"/>
      <c r="Y285" s="86">
        <f t="shared" si="49"/>
        <v>0</v>
      </c>
      <c r="Z285" s="99">
        <f t="shared" si="45"/>
        <v>675</v>
      </c>
      <c r="AA285" s="89">
        <f t="shared" si="46"/>
        <v>5103</v>
      </c>
      <c r="AB285" s="183">
        <f t="shared" si="50"/>
        <v>0</v>
      </c>
      <c r="AC285" s="61"/>
      <c r="AD285" s="61"/>
      <c r="AE285" s="61"/>
    </row>
    <row r="286" spans="1:31" ht="12.75" customHeight="1" x14ac:dyDescent="0.2">
      <c r="A286" s="13">
        <v>8</v>
      </c>
      <c r="B286" s="13">
        <v>26</v>
      </c>
      <c r="C286" s="6" t="s">
        <v>31</v>
      </c>
      <c r="D286" s="52" t="s">
        <v>11</v>
      </c>
      <c r="E286" s="42" t="s">
        <v>88</v>
      </c>
      <c r="F286" s="47">
        <v>1062</v>
      </c>
      <c r="G286" s="114">
        <v>6.02</v>
      </c>
      <c r="H286" s="131" t="s">
        <v>223</v>
      </c>
      <c r="I286" s="83">
        <v>1062</v>
      </c>
      <c r="J286" s="144">
        <f t="shared" si="42"/>
        <v>6393.24</v>
      </c>
      <c r="K286" s="73"/>
      <c r="L286" s="83"/>
      <c r="M286" s="142">
        <f t="shared" si="43"/>
        <v>0</v>
      </c>
      <c r="N286" s="131"/>
      <c r="O286" s="83"/>
      <c r="P286" s="144">
        <f t="shared" si="44"/>
        <v>0</v>
      </c>
      <c r="Q286" s="213"/>
      <c r="R286" s="84"/>
      <c r="S286" s="142">
        <f t="shared" si="47"/>
        <v>0</v>
      </c>
      <c r="T286" s="206"/>
      <c r="U286" s="84"/>
      <c r="V286" s="144">
        <f t="shared" si="48"/>
        <v>0</v>
      </c>
      <c r="W286" s="213"/>
      <c r="X286" s="84"/>
      <c r="Y286" s="86">
        <f t="shared" si="49"/>
        <v>0</v>
      </c>
      <c r="Z286" s="99">
        <f t="shared" si="45"/>
        <v>1062</v>
      </c>
      <c r="AA286" s="89">
        <f t="shared" si="46"/>
        <v>6393.24</v>
      </c>
      <c r="AB286" s="183">
        <f t="shared" si="50"/>
        <v>0</v>
      </c>
      <c r="AC286" s="61"/>
      <c r="AD286" s="61"/>
      <c r="AE286" s="61"/>
    </row>
    <row r="287" spans="1:31" ht="12.75" customHeight="1" x14ac:dyDescent="0.2">
      <c r="A287" s="13">
        <v>8</v>
      </c>
      <c r="B287" s="13">
        <v>27</v>
      </c>
      <c r="C287" s="6" t="s">
        <v>31</v>
      </c>
      <c r="D287" s="52" t="s">
        <v>12</v>
      </c>
      <c r="E287" s="42" t="s">
        <v>88</v>
      </c>
      <c r="F287" s="47">
        <v>630</v>
      </c>
      <c r="G287" s="114">
        <v>3.86</v>
      </c>
      <c r="H287" s="131" t="s">
        <v>223</v>
      </c>
      <c r="I287" s="83">
        <v>630</v>
      </c>
      <c r="J287" s="144">
        <f t="shared" si="42"/>
        <v>2431.7999999999997</v>
      </c>
      <c r="K287" s="73"/>
      <c r="L287" s="83"/>
      <c r="M287" s="142">
        <f t="shared" si="43"/>
        <v>0</v>
      </c>
      <c r="N287" s="131"/>
      <c r="O287" s="83"/>
      <c r="P287" s="144">
        <f t="shared" si="44"/>
        <v>0</v>
      </c>
      <c r="Q287" s="213"/>
      <c r="R287" s="84"/>
      <c r="S287" s="142">
        <f t="shared" si="47"/>
        <v>0</v>
      </c>
      <c r="T287" s="206"/>
      <c r="U287" s="84"/>
      <c r="V287" s="144">
        <f t="shared" si="48"/>
        <v>0</v>
      </c>
      <c r="W287" s="213"/>
      <c r="X287" s="84"/>
      <c r="Y287" s="86">
        <f t="shared" si="49"/>
        <v>0</v>
      </c>
      <c r="Z287" s="99">
        <f t="shared" si="45"/>
        <v>630</v>
      </c>
      <c r="AA287" s="89">
        <f t="shared" si="46"/>
        <v>2431.7999999999997</v>
      </c>
      <c r="AB287" s="183">
        <f t="shared" si="50"/>
        <v>0</v>
      </c>
      <c r="AC287" s="61"/>
      <c r="AD287" s="61"/>
      <c r="AE287" s="61"/>
    </row>
    <row r="288" spans="1:31" ht="12.75" customHeight="1" x14ac:dyDescent="0.2">
      <c r="A288" s="13">
        <v>8</v>
      </c>
      <c r="B288" s="13">
        <v>28</v>
      </c>
      <c r="C288" s="6" t="s">
        <v>31</v>
      </c>
      <c r="D288" s="52" t="s">
        <v>174</v>
      </c>
      <c r="E288" s="42" t="s">
        <v>88</v>
      </c>
      <c r="F288" s="47">
        <v>1785</v>
      </c>
      <c r="G288" s="114">
        <v>7.37</v>
      </c>
      <c r="H288" s="131"/>
      <c r="I288" s="83"/>
      <c r="J288" s="144">
        <f t="shared" si="42"/>
        <v>0</v>
      </c>
      <c r="K288" s="73"/>
      <c r="L288" s="83"/>
      <c r="M288" s="142">
        <f t="shared" si="43"/>
        <v>0</v>
      </c>
      <c r="N288" s="131"/>
      <c r="O288" s="83"/>
      <c r="P288" s="144">
        <f t="shared" si="44"/>
        <v>0</v>
      </c>
      <c r="Q288" s="213"/>
      <c r="R288" s="84"/>
      <c r="S288" s="142">
        <f t="shared" si="47"/>
        <v>0</v>
      </c>
      <c r="T288" s="206"/>
      <c r="U288" s="84"/>
      <c r="V288" s="144">
        <f t="shared" si="48"/>
        <v>0</v>
      </c>
      <c r="W288" s="213"/>
      <c r="X288" s="84"/>
      <c r="Y288" s="86">
        <f t="shared" si="49"/>
        <v>0</v>
      </c>
      <c r="Z288" s="99">
        <f t="shared" si="45"/>
        <v>0</v>
      </c>
      <c r="AA288" s="89">
        <f t="shared" si="46"/>
        <v>0</v>
      </c>
      <c r="AB288" s="183">
        <f t="shared" si="50"/>
        <v>1785</v>
      </c>
      <c r="AC288" s="61"/>
      <c r="AD288" s="61"/>
      <c r="AE288" s="61"/>
    </row>
    <row r="289" spans="1:32" ht="12.75" customHeight="1" x14ac:dyDescent="0.2">
      <c r="A289" s="13">
        <v>8</v>
      </c>
      <c r="B289" s="13">
        <v>29</v>
      </c>
      <c r="C289" s="6" t="s">
        <v>31</v>
      </c>
      <c r="D289" s="52" t="s">
        <v>13</v>
      </c>
      <c r="E289" s="42" t="s">
        <v>88</v>
      </c>
      <c r="F289" s="47">
        <v>588</v>
      </c>
      <c r="G289" s="114">
        <v>7.25</v>
      </c>
      <c r="H289" s="131" t="s">
        <v>223</v>
      </c>
      <c r="I289" s="83">
        <v>588</v>
      </c>
      <c r="J289" s="144">
        <f t="shared" si="42"/>
        <v>4263</v>
      </c>
      <c r="K289" s="73"/>
      <c r="L289" s="83"/>
      <c r="M289" s="142">
        <f t="shared" si="43"/>
        <v>0</v>
      </c>
      <c r="N289" s="131"/>
      <c r="O289" s="83"/>
      <c r="P289" s="144">
        <f t="shared" si="44"/>
        <v>0</v>
      </c>
      <c r="Q289" s="213"/>
      <c r="R289" s="84"/>
      <c r="S289" s="142">
        <f t="shared" si="47"/>
        <v>0</v>
      </c>
      <c r="T289" s="206"/>
      <c r="U289" s="84"/>
      <c r="V289" s="144">
        <f t="shared" si="48"/>
        <v>0</v>
      </c>
      <c r="W289" s="213"/>
      <c r="X289" s="84"/>
      <c r="Y289" s="86">
        <f t="shared" si="49"/>
        <v>0</v>
      </c>
      <c r="Z289" s="99">
        <f t="shared" si="45"/>
        <v>588</v>
      </c>
      <c r="AA289" s="89">
        <f t="shared" si="46"/>
        <v>4263</v>
      </c>
      <c r="AB289" s="183">
        <f t="shared" si="50"/>
        <v>0</v>
      </c>
      <c r="AC289" s="61"/>
      <c r="AD289" s="61"/>
      <c r="AE289" s="61"/>
    </row>
    <row r="290" spans="1:32" ht="12.75" customHeight="1" x14ac:dyDescent="0.2">
      <c r="A290" s="13">
        <v>8</v>
      </c>
      <c r="B290" s="13">
        <v>30</v>
      </c>
      <c r="C290" s="6" t="s">
        <v>31</v>
      </c>
      <c r="D290" s="52" t="s">
        <v>166</v>
      </c>
      <c r="E290" s="42" t="s">
        <v>88</v>
      </c>
      <c r="F290" s="47">
        <v>3393</v>
      </c>
      <c r="G290" s="114">
        <v>4.76</v>
      </c>
      <c r="H290" s="131"/>
      <c r="I290" s="83"/>
      <c r="J290" s="144">
        <f t="shared" si="42"/>
        <v>0</v>
      </c>
      <c r="K290" s="73"/>
      <c r="L290" s="83"/>
      <c r="M290" s="142">
        <f t="shared" si="43"/>
        <v>0</v>
      </c>
      <c r="N290" s="131"/>
      <c r="O290" s="83"/>
      <c r="P290" s="144">
        <f t="shared" si="44"/>
        <v>0</v>
      </c>
      <c r="Q290" s="213"/>
      <c r="R290" s="84"/>
      <c r="S290" s="142">
        <f t="shared" si="47"/>
        <v>0</v>
      </c>
      <c r="T290" s="206"/>
      <c r="U290" s="84"/>
      <c r="V290" s="144">
        <f t="shared" si="48"/>
        <v>0</v>
      </c>
      <c r="W290" s="213"/>
      <c r="X290" s="84"/>
      <c r="Y290" s="86">
        <f t="shared" si="49"/>
        <v>0</v>
      </c>
      <c r="Z290" s="99">
        <f t="shared" si="45"/>
        <v>0</v>
      </c>
      <c r="AA290" s="89">
        <f t="shared" si="46"/>
        <v>0</v>
      </c>
      <c r="AB290" s="183">
        <f t="shared" si="50"/>
        <v>3393</v>
      </c>
      <c r="AC290" s="61"/>
      <c r="AD290" s="61"/>
      <c r="AE290" s="61"/>
    </row>
    <row r="291" spans="1:32" s="6" customFormat="1" ht="13.5" customHeight="1" x14ac:dyDescent="0.2">
      <c r="A291" s="13">
        <v>8</v>
      </c>
      <c r="B291" s="13">
        <v>31</v>
      </c>
      <c r="C291" s="6" t="s">
        <v>31</v>
      </c>
      <c r="D291" s="52" t="s">
        <v>175</v>
      </c>
      <c r="E291" s="42" t="s">
        <v>88</v>
      </c>
      <c r="F291" s="47">
        <v>1698</v>
      </c>
      <c r="G291" s="114">
        <v>4.8499999999999996</v>
      </c>
      <c r="H291" s="131" t="s">
        <v>223</v>
      </c>
      <c r="I291" s="83">
        <v>1698</v>
      </c>
      <c r="J291" s="144">
        <f t="shared" si="42"/>
        <v>8235.2999999999993</v>
      </c>
      <c r="K291" s="73"/>
      <c r="L291" s="83"/>
      <c r="M291" s="142">
        <f t="shared" si="43"/>
        <v>0</v>
      </c>
      <c r="N291" s="131"/>
      <c r="O291" s="83"/>
      <c r="P291" s="144">
        <f t="shared" si="44"/>
        <v>0</v>
      </c>
      <c r="Q291" s="213"/>
      <c r="R291" s="84"/>
      <c r="S291" s="142">
        <f t="shared" si="47"/>
        <v>0</v>
      </c>
      <c r="T291" s="206"/>
      <c r="U291" s="84"/>
      <c r="V291" s="144">
        <f t="shared" si="48"/>
        <v>0</v>
      </c>
      <c r="W291" s="213"/>
      <c r="X291" s="84"/>
      <c r="Y291" s="86">
        <f t="shared" si="49"/>
        <v>0</v>
      </c>
      <c r="Z291" s="99">
        <f t="shared" si="45"/>
        <v>1698</v>
      </c>
      <c r="AA291" s="89">
        <f t="shared" si="46"/>
        <v>8235.2999999999993</v>
      </c>
      <c r="AB291" s="183">
        <f t="shared" si="50"/>
        <v>0</v>
      </c>
      <c r="AC291" s="61"/>
      <c r="AD291" s="61"/>
      <c r="AE291" s="61"/>
      <c r="AF291" s="170"/>
    </row>
    <row r="292" spans="1:32" s="6" customFormat="1" ht="13.5" customHeight="1" x14ac:dyDescent="0.2">
      <c r="A292" s="13">
        <v>8</v>
      </c>
      <c r="B292" s="13">
        <v>32</v>
      </c>
      <c r="C292" s="6" t="s">
        <v>31</v>
      </c>
      <c r="D292" s="52" t="s">
        <v>176</v>
      </c>
      <c r="E292" s="45" t="s">
        <v>234</v>
      </c>
      <c r="F292" s="47">
        <v>686</v>
      </c>
      <c r="G292" s="114">
        <v>22.34</v>
      </c>
      <c r="H292" s="131" t="s">
        <v>223</v>
      </c>
      <c r="I292" s="83">
        <v>686</v>
      </c>
      <c r="J292" s="144">
        <f t="shared" si="42"/>
        <v>15325.24</v>
      </c>
      <c r="K292" s="73"/>
      <c r="L292" s="83"/>
      <c r="M292" s="142">
        <f t="shared" si="43"/>
        <v>0</v>
      </c>
      <c r="N292" s="131"/>
      <c r="O292" s="83"/>
      <c r="P292" s="144">
        <f t="shared" si="44"/>
        <v>0</v>
      </c>
      <c r="Q292" s="213"/>
      <c r="R292" s="84"/>
      <c r="S292" s="142">
        <f t="shared" si="47"/>
        <v>0</v>
      </c>
      <c r="T292" s="206"/>
      <c r="U292" s="84"/>
      <c r="V292" s="144">
        <f t="shared" si="48"/>
        <v>0</v>
      </c>
      <c r="W292" s="213"/>
      <c r="X292" s="84"/>
      <c r="Y292" s="86">
        <f t="shared" si="49"/>
        <v>0</v>
      </c>
      <c r="Z292" s="99">
        <f t="shared" si="45"/>
        <v>686</v>
      </c>
      <c r="AA292" s="89">
        <f t="shared" si="46"/>
        <v>15325.24</v>
      </c>
      <c r="AB292" s="183">
        <f t="shared" si="50"/>
        <v>0</v>
      </c>
      <c r="AC292" s="61"/>
      <c r="AD292" s="61"/>
      <c r="AE292" s="61"/>
      <c r="AF292" s="170"/>
    </row>
    <row r="293" spans="1:32" s="54" customFormat="1" ht="13.5" customHeight="1" x14ac:dyDescent="0.2">
      <c r="A293" s="13">
        <v>8</v>
      </c>
      <c r="B293" s="13">
        <v>33</v>
      </c>
      <c r="C293" s="6" t="s">
        <v>31</v>
      </c>
      <c r="D293" s="52" t="s">
        <v>14</v>
      </c>
      <c r="E293" s="42" t="s">
        <v>88</v>
      </c>
      <c r="F293" s="47">
        <v>810</v>
      </c>
      <c r="G293" s="114">
        <v>3.8</v>
      </c>
      <c r="H293" s="131" t="s">
        <v>223</v>
      </c>
      <c r="I293" s="83">
        <v>810</v>
      </c>
      <c r="J293" s="144">
        <f t="shared" si="42"/>
        <v>3078</v>
      </c>
      <c r="K293" s="73"/>
      <c r="L293" s="83"/>
      <c r="M293" s="142">
        <f t="shared" si="43"/>
        <v>0</v>
      </c>
      <c r="N293" s="131"/>
      <c r="O293" s="83"/>
      <c r="P293" s="144">
        <f t="shared" si="44"/>
        <v>0</v>
      </c>
      <c r="Q293" s="213"/>
      <c r="R293" s="84"/>
      <c r="S293" s="142">
        <f t="shared" si="47"/>
        <v>0</v>
      </c>
      <c r="T293" s="206"/>
      <c r="U293" s="84"/>
      <c r="V293" s="144">
        <f t="shared" si="48"/>
        <v>0</v>
      </c>
      <c r="W293" s="213"/>
      <c r="X293" s="84"/>
      <c r="Y293" s="86">
        <f t="shared" si="49"/>
        <v>0</v>
      </c>
      <c r="Z293" s="99">
        <f t="shared" si="45"/>
        <v>810</v>
      </c>
      <c r="AA293" s="89">
        <f t="shared" si="46"/>
        <v>3078</v>
      </c>
      <c r="AB293" s="183">
        <f t="shared" si="50"/>
        <v>0</v>
      </c>
      <c r="AC293" s="61"/>
      <c r="AD293" s="61"/>
      <c r="AE293" s="61"/>
    </row>
    <row r="294" spans="1:32" s="29" customFormat="1" ht="13.5" customHeight="1" thickBot="1" x14ac:dyDescent="0.25">
      <c r="A294" s="20">
        <v>8</v>
      </c>
      <c r="B294" s="20">
        <v>34</v>
      </c>
      <c r="C294" s="25" t="s">
        <v>31</v>
      </c>
      <c r="D294" s="55" t="s">
        <v>15</v>
      </c>
      <c r="E294" s="60" t="s">
        <v>88</v>
      </c>
      <c r="F294" s="48">
        <v>2475</v>
      </c>
      <c r="G294" s="115">
        <v>8.73</v>
      </c>
      <c r="H294" s="135" t="s">
        <v>223</v>
      </c>
      <c r="I294" s="95">
        <v>2475</v>
      </c>
      <c r="J294" s="165">
        <f t="shared" si="42"/>
        <v>21606.75</v>
      </c>
      <c r="K294" s="75"/>
      <c r="L294" s="95"/>
      <c r="M294" s="143">
        <f t="shared" si="43"/>
        <v>0</v>
      </c>
      <c r="N294" s="135"/>
      <c r="O294" s="95"/>
      <c r="P294" s="165">
        <f t="shared" si="44"/>
        <v>0</v>
      </c>
      <c r="Q294" s="96"/>
      <c r="R294" s="102"/>
      <c r="S294" s="143">
        <f t="shared" si="47"/>
        <v>0</v>
      </c>
      <c r="T294" s="152"/>
      <c r="U294" s="102"/>
      <c r="V294" s="165">
        <f t="shared" si="48"/>
        <v>0</v>
      </c>
      <c r="W294" s="96"/>
      <c r="X294" s="102"/>
      <c r="Y294" s="97">
        <f t="shared" si="49"/>
        <v>0</v>
      </c>
      <c r="Z294" s="159">
        <f t="shared" si="45"/>
        <v>2475</v>
      </c>
      <c r="AA294" s="92">
        <f t="shared" si="46"/>
        <v>21606.75</v>
      </c>
      <c r="AB294" s="160">
        <f t="shared" si="50"/>
        <v>0</v>
      </c>
      <c r="AC294" s="62"/>
      <c r="AD294" s="62"/>
      <c r="AE294" s="62"/>
    </row>
    <row r="295" spans="1:32" ht="12.75" customHeight="1" x14ac:dyDescent="0.2">
      <c r="A295" s="17">
        <v>9</v>
      </c>
      <c r="B295" s="17">
        <v>1</v>
      </c>
      <c r="C295" s="24" t="s">
        <v>202</v>
      </c>
      <c r="D295" s="56" t="s">
        <v>144</v>
      </c>
      <c r="E295" s="37" t="s">
        <v>88</v>
      </c>
      <c r="F295" s="51">
        <v>880</v>
      </c>
      <c r="G295" s="116">
        <v>20.38</v>
      </c>
      <c r="H295" s="132"/>
      <c r="I295" s="79"/>
      <c r="J295" s="158">
        <f t="shared" si="42"/>
        <v>0</v>
      </c>
      <c r="K295" s="74"/>
      <c r="L295" s="79"/>
      <c r="M295" s="157">
        <f t="shared" si="43"/>
        <v>0</v>
      </c>
      <c r="N295" s="132"/>
      <c r="O295" s="163"/>
      <c r="P295" s="158">
        <f t="shared" si="44"/>
        <v>0</v>
      </c>
      <c r="Q295" s="85"/>
      <c r="R295" s="81"/>
      <c r="S295" s="157">
        <f t="shared" si="47"/>
        <v>0</v>
      </c>
      <c r="T295" s="141"/>
      <c r="U295" s="81"/>
      <c r="V295" s="158">
        <f t="shared" si="48"/>
        <v>0</v>
      </c>
      <c r="W295" s="85"/>
      <c r="X295" s="81"/>
      <c r="Y295" s="101">
        <f t="shared" si="49"/>
        <v>0</v>
      </c>
      <c r="Z295" s="79">
        <f t="shared" si="45"/>
        <v>0</v>
      </c>
      <c r="AA295" s="90">
        <f t="shared" si="46"/>
        <v>0</v>
      </c>
      <c r="AB295" s="94">
        <f t="shared" si="50"/>
        <v>880</v>
      </c>
      <c r="AC295" s="63"/>
      <c r="AD295" s="63"/>
      <c r="AE295" s="63"/>
    </row>
    <row r="296" spans="1:32" ht="12.75" customHeight="1" x14ac:dyDescent="0.2">
      <c r="A296" s="13">
        <v>9</v>
      </c>
      <c r="B296" s="13">
        <v>2</v>
      </c>
      <c r="C296" s="6" t="s">
        <v>202</v>
      </c>
      <c r="D296" s="52" t="s">
        <v>145</v>
      </c>
      <c r="E296" s="42" t="s">
        <v>88</v>
      </c>
      <c r="F296" s="47">
        <v>12</v>
      </c>
      <c r="G296" s="114">
        <v>29.75</v>
      </c>
      <c r="H296" s="131"/>
      <c r="I296" s="99"/>
      <c r="J296" s="144">
        <f t="shared" si="42"/>
        <v>0</v>
      </c>
      <c r="K296" s="73"/>
      <c r="L296" s="99"/>
      <c r="M296" s="142">
        <f t="shared" si="43"/>
        <v>0</v>
      </c>
      <c r="N296" s="131"/>
      <c r="O296" s="83"/>
      <c r="P296" s="144">
        <f t="shared" si="44"/>
        <v>0</v>
      </c>
      <c r="Q296" s="213"/>
      <c r="R296" s="84"/>
      <c r="S296" s="142">
        <f t="shared" si="47"/>
        <v>0</v>
      </c>
      <c r="T296" s="206"/>
      <c r="U296" s="84"/>
      <c r="V296" s="144">
        <f t="shared" si="48"/>
        <v>0</v>
      </c>
      <c r="W296" s="213"/>
      <c r="X296" s="84"/>
      <c r="Y296" s="86">
        <f t="shared" si="49"/>
        <v>0</v>
      </c>
      <c r="Z296" s="99">
        <f t="shared" si="45"/>
        <v>0</v>
      </c>
      <c r="AA296" s="89">
        <f t="shared" si="46"/>
        <v>0</v>
      </c>
      <c r="AB296" s="183">
        <f t="shared" si="50"/>
        <v>12</v>
      </c>
      <c r="AC296" s="61"/>
      <c r="AD296" s="61"/>
      <c r="AE296" s="61"/>
    </row>
    <row r="297" spans="1:32" ht="12.75" customHeight="1" x14ac:dyDescent="0.2">
      <c r="A297" s="13">
        <v>9</v>
      </c>
      <c r="B297" s="13">
        <v>3</v>
      </c>
      <c r="C297" s="6" t="s">
        <v>202</v>
      </c>
      <c r="D297" s="52" t="s">
        <v>146</v>
      </c>
      <c r="E297" s="42" t="s">
        <v>88</v>
      </c>
      <c r="F297" s="47">
        <v>30</v>
      </c>
      <c r="G297" s="114">
        <v>7.96</v>
      </c>
      <c r="H297" s="131"/>
      <c r="I297" s="99"/>
      <c r="J297" s="144">
        <f t="shared" si="42"/>
        <v>0</v>
      </c>
      <c r="K297" s="73"/>
      <c r="L297" s="99"/>
      <c r="M297" s="142">
        <f t="shared" si="43"/>
        <v>0</v>
      </c>
      <c r="N297" s="131"/>
      <c r="O297" s="83"/>
      <c r="P297" s="144">
        <f t="shared" si="44"/>
        <v>0</v>
      </c>
      <c r="Q297" s="213"/>
      <c r="R297" s="84"/>
      <c r="S297" s="142">
        <f t="shared" si="47"/>
        <v>0</v>
      </c>
      <c r="T297" s="206"/>
      <c r="U297" s="84"/>
      <c r="V297" s="144">
        <f t="shared" si="48"/>
        <v>0</v>
      </c>
      <c r="W297" s="213"/>
      <c r="X297" s="84"/>
      <c r="Y297" s="86">
        <f t="shared" si="49"/>
        <v>0</v>
      </c>
      <c r="Z297" s="99">
        <f t="shared" si="45"/>
        <v>0</v>
      </c>
      <c r="AA297" s="89">
        <f t="shared" si="46"/>
        <v>0</v>
      </c>
      <c r="AB297" s="183">
        <f t="shared" si="50"/>
        <v>30</v>
      </c>
      <c r="AC297" s="61"/>
      <c r="AD297" s="61"/>
      <c r="AE297" s="61"/>
    </row>
    <row r="298" spans="1:32" ht="12.75" customHeight="1" x14ac:dyDescent="0.2">
      <c r="A298" s="13">
        <v>9</v>
      </c>
      <c r="B298" s="13">
        <v>4</v>
      </c>
      <c r="C298" s="6" t="s">
        <v>202</v>
      </c>
      <c r="D298" s="52" t="s">
        <v>147</v>
      </c>
      <c r="E298" s="42" t="s">
        <v>88</v>
      </c>
      <c r="F298" s="47">
        <v>240</v>
      </c>
      <c r="G298" s="114">
        <v>9.9499999999999993</v>
      </c>
      <c r="H298" s="131" t="s">
        <v>220</v>
      </c>
      <c r="I298" s="99">
        <v>240</v>
      </c>
      <c r="J298" s="144">
        <f t="shared" si="42"/>
        <v>2388</v>
      </c>
      <c r="K298" s="104" t="s">
        <v>228</v>
      </c>
      <c r="L298" s="188">
        <v>240</v>
      </c>
      <c r="M298" s="208">
        <f t="shared" si="43"/>
        <v>2388</v>
      </c>
      <c r="N298" s="131"/>
      <c r="O298" s="83"/>
      <c r="P298" s="144">
        <f t="shared" si="44"/>
        <v>0</v>
      </c>
      <c r="Q298" s="213"/>
      <c r="R298" s="84"/>
      <c r="S298" s="142">
        <f t="shared" si="47"/>
        <v>0</v>
      </c>
      <c r="T298" s="206"/>
      <c r="U298" s="84"/>
      <c r="V298" s="144">
        <f t="shared" si="48"/>
        <v>0</v>
      </c>
      <c r="W298" s="213"/>
      <c r="X298" s="84"/>
      <c r="Y298" s="86">
        <f t="shared" si="49"/>
        <v>0</v>
      </c>
      <c r="Z298" s="99">
        <f t="shared" si="45"/>
        <v>480</v>
      </c>
      <c r="AA298" s="89">
        <f t="shared" si="46"/>
        <v>4776</v>
      </c>
      <c r="AB298" s="183"/>
      <c r="AC298" s="187" t="s">
        <v>249</v>
      </c>
      <c r="AD298" s="61"/>
      <c r="AE298" s="61"/>
    </row>
    <row r="299" spans="1:32" ht="12.75" customHeight="1" x14ac:dyDescent="0.2">
      <c r="A299" s="13">
        <v>9</v>
      </c>
      <c r="B299" s="13">
        <v>5</v>
      </c>
      <c r="C299" s="6" t="s">
        <v>202</v>
      </c>
      <c r="D299" s="52" t="s">
        <v>173</v>
      </c>
      <c r="E299" s="42" t="s">
        <v>88</v>
      </c>
      <c r="F299" s="47">
        <v>432</v>
      </c>
      <c r="G299" s="114">
        <v>10.06</v>
      </c>
      <c r="H299" s="131" t="s">
        <v>220</v>
      </c>
      <c r="I299" s="99">
        <v>432</v>
      </c>
      <c r="J299" s="144">
        <f t="shared" si="42"/>
        <v>4345.92</v>
      </c>
      <c r="K299" s="104" t="s">
        <v>228</v>
      </c>
      <c r="L299" s="188">
        <v>432</v>
      </c>
      <c r="M299" s="208">
        <f t="shared" si="43"/>
        <v>4345.92</v>
      </c>
      <c r="N299" s="131"/>
      <c r="O299" s="83"/>
      <c r="P299" s="144">
        <f t="shared" si="44"/>
        <v>0</v>
      </c>
      <c r="Q299" s="213"/>
      <c r="R299" s="84"/>
      <c r="S299" s="142">
        <f t="shared" si="47"/>
        <v>0</v>
      </c>
      <c r="T299" s="206"/>
      <c r="U299" s="84"/>
      <c r="V299" s="144">
        <f t="shared" si="48"/>
        <v>0</v>
      </c>
      <c r="W299" s="213"/>
      <c r="X299" s="84"/>
      <c r="Y299" s="86">
        <f t="shared" si="49"/>
        <v>0</v>
      </c>
      <c r="Z299" s="99">
        <f t="shared" si="45"/>
        <v>864</v>
      </c>
      <c r="AA299" s="89">
        <f t="shared" si="46"/>
        <v>8691.84</v>
      </c>
      <c r="AB299" s="183"/>
      <c r="AC299" s="187" t="s">
        <v>249</v>
      </c>
      <c r="AD299" s="61"/>
      <c r="AE299" s="61"/>
    </row>
    <row r="300" spans="1:32" ht="12.75" customHeight="1" x14ac:dyDescent="0.2">
      <c r="A300" s="13">
        <v>9</v>
      </c>
      <c r="B300" s="13">
        <v>6</v>
      </c>
      <c r="C300" s="6" t="s">
        <v>202</v>
      </c>
      <c r="D300" s="52" t="s">
        <v>149</v>
      </c>
      <c r="E300" s="42" t="s">
        <v>88</v>
      </c>
      <c r="F300" s="47">
        <v>192</v>
      </c>
      <c r="G300" s="114">
        <v>11.12</v>
      </c>
      <c r="H300" s="131" t="s">
        <v>220</v>
      </c>
      <c r="I300" s="99">
        <v>192</v>
      </c>
      <c r="J300" s="144">
        <f t="shared" si="42"/>
        <v>2135.04</v>
      </c>
      <c r="K300" s="104" t="s">
        <v>228</v>
      </c>
      <c r="L300" s="188">
        <v>192</v>
      </c>
      <c r="M300" s="208">
        <f t="shared" si="43"/>
        <v>2135.04</v>
      </c>
      <c r="N300" s="131"/>
      <c r="O300" s="83"/>
      <c r="P300" s="144">
        <f t="shared" si="44"/>
        <v>0</v>
      </c>
      <c r="Q300" s="213"/>
      <c r="R300" s="84"/>
      <c r="S300" s="142">
        <f t="shared" si="47"/>
        <v>0</v>
      </c>
      <c r="T300" s="206"/>
      <c r="U300" s="84"/>
      <c r="V300" s="144">
        <f t="shared" si="48"/>
        <v>0</v>
      </c>
      <c r="W300" s="213"/>
      <c r="X300" s="84"/>
      <c r="Y300" s="86">
        <f t="shared" si="49"/>
        <v>0</v>
      </c>
      <c r="Z300" s="99">
        <f t="shared" si="45"/>
        <v>384</v>
      </c>
      <c r="AA300" s="89">
        <f t="shared" si="46"/>
        <v>4270.08</v>
      </c>
      <c r="AB300" s="183"/>
      <c r="AC300" s="187" t="s">
        <v>249</v>
      </c>
      <c r="AD300" s="61"/>
      <c r="AE300" s="61"/>
    </row>
    <row r="301" spans="1:32" ht="12.75" customHeight="1" x14ac:dyDescent="0.2">
      <c r="A301" s="13">
        <v>9</v>
      </c>
      <c r="B301" s="13">
        <v>7</v>
      </c>
      <c r="C301" s="6" t="s">
        <v>202</v>
      </c>
      <c r="D301" s="52" t="s">
        <v>150</v>
      </c>
      <c r="E301" s="42" t="s">
        <v>88</v>
      </c>
      <c r="F301" s="47">
        <v>20</v>
      </c>
      <c r="G301" s="114">
        <v>8.6</v>
      </c>
      <c r="H301" s="131" t="s">
        <v>220</v>
      </c>
      <c r="I301" s="99">
        <v>20</v>
      </c>
      <c r="J301" s="144">
        <f t="shared" si="42"/>
        <v>172</v>
      </c>
      <c r="K301" s="71"/>
      <c r="L301" s="99"/>
      <c r="M301" s="142">
        <f t="shared" si="43"/>
        <v>0</v>
      </c>
      <c r="N301" s="131"/>
      <c r="O301" s="83"/>
      <c r="P301" s="144">
        <f t="shared" si="44"/>
        <v>0</v>
      </c>
      <c r="Q301" s="213"/>
      <c r="R301" s="84"/>
      <c r="S301" s="142">
        <f t="shared" si="47"/>
        <v>0</v>
      </c>
      <c r="T301" s="206"/>
      <c r="U301" s="84"/>
      <c r="V301" s="144">
        <f t="shared" si="48"/>
        <v>0</v>
      </c>
      <c r="W301" s="213"/>
      <c r="X301" s="84"/>
      <c r="Y301" s="86">
        <f t="shared" si="49"/>
        <v>0</v>
      </c>
      <c r="Z301" s="99">
        <f t="shared" si="45"/>
        <v>20</v>
      </c>
      <c r="AA301" s="89">
        <f t="shared" si="46"/>
        <v>172</v>
      </c>
      <c r="AB301" s="183">
        <f>F301-Z301</f>
        <v>0</v>
      </c>
      <c r="AC301" s="6"/>
      <c r="AD301" s="61"/>
      <c r="AE301" s="61"/>
    </row>
    <row r="302" spans="1:32" ht="12.75" customHeight="1" x14ac:dyDescent="0.2">
      <c r="A302" s="13">
        <v>9</v>
      </c>
      <c r="B302" s="13">
        <v>8</v>
      </c>
      <c r="C302" s="6" t="s">
        <v>202</v>
      </c>
      <c r="D302" s="52" t="s">
        <v>151</v>
      </c>
      <c r="E302" s="42" t="s">
        <v>88</v>
      </c>
      <c r="F302" s="47">
        <v>80</v>
      </c>
      <c r="G302" s="114">
        <v>35.24</v>
      </c>
      <c r="H302" s="131"/>
      <c r="I302" s="99"/>
      <c r="J302" s="144">
        <f t="shared" si="42"/>
        <v>0</v>
      </c>
      <c r="K302" s="71"/>
      <c r="L302" s="99"/>
      <c r="M302" s="142">
        <f t="shared" si="43"/>
        <v>0</v>
      </c>
      <c r="N302" s="131"/>
      <c r="O302" s="83"/>
      <c r="P302" s="144">
        <f t="shared" si="44"/>
        <v>0</v>
      </c>
      <c r="Q302" s="213"/>
      <c r="R302" s="84"/>
      <c r="S302" s="142">
        <f t="shared" si="47"/>
        <v>0</v>
      </c>
      <c r="T302" s="206"/>
      <c r="U302" s="84"/>
      <c r="V302" s="144">
        <f t="shared" si="48"/>
        <v>0</v>
      </c>
      <c r="W302" s="213"/>
      <c r="X302" s="84"/>
      <c r="Y302" s="86">
        <f t="shared" si="49"/>
        <v>0</v>
      </c>
      <c r="Z302" s="99">
        <f t="shared" si="45"/>
        <v>0</v>
      </c>
      <c r="AA302" s="89">
        <f t="shared" si="46"/>
        <v>0</v>
      </c>
      <c r="AB302" s="183">
        <f>F302-Z302</f>
        <v>80</v>
      </c>
      <c r="AC302" s="6"/>
      <c r="AD302" s="61"/>
      <c r="AE302" s="61"/>
    </row>
    <row r="303" spans="1:32" ht="12.75" customHeight="1" x14ac:dyDescent="0.2">
      <c r="A303" s="13">
        <v>9</v>
      </c>
      <c r="B303" s="13">
        <v>9</v>
      </c>
      <c r="C303" s="6" t="s">
        <v>202</v>
      </c>
      <c r="D303" s="52" t="s">
        <v>152</v>
      </c>
      <c r="E303" s="42" t="s">
        <v>88</v>
      </c>
      <c r="F303" s="47">
        <v>55</v>
      </c>
      <c r="G303" s="114">
        <v>58.65</v>
      </c>
      <c r="H303" s="131" t="s">
        <v>220</v>
      </c>
      <c r="I303" s="99">
        <v>55</v>
      </c>
      <c r="J303" s="144">
        <f t="shared" si="42"/>
        <v>3225.75</v>
      </c>
      <c r="K303" s="104" t="s">
        <v>230</v>
      </c>
      <c r="L303" s="188">
        <v>55</v>
      </c>
      <c r="M303" s="208">
        <f t="shared" si="43"/>
        <v>3225.75</v>
      </c>
      <c r="N303" s="131"/>
      <c r="O303" s="83"/>
      <c r="P303" s="144">
        <f t="shared" si="44"/>
        <v>0</v>
      </c>
      <c r="Q303" s="213"/>
      <c r="R303" s="84"/>
      <c r="S303" s="142">
        <f t="shared" si="47"/>
        <v>0</v>
      </c>
      <c r="T303" s="206"/>
      <c r="U303" s="84"/>
      <c r="V303" s="144">
        <f t="shared" si="48"/>
        <v>0</v>
      </c>
      <c r="W303" s="213"/>
      <c r="X303" s="84"/>
      <c r="Y303" s="86">
        <f t="shared" si="49"/>
        <v>0</v>
      </c>
      <c r="Z303" s="99">
        <f t="shared" si="45"/>
        <v>110</v>
      </c>
      <c r="AA303" s="89">
        <f t="shared" si="46"/>
        <v>6451.5</v>
      </c>
      <c r="AB303" s="183"/>
      <c r="AC303" s="187" t="s">
        <v>249</v>
      </c>
      <c r="AD303" s="61"/>
      <c r="AE303" s="61"/>
    </row>
    <row r="304" spans="1:32" ht="12.75" customHeight="1" x14ac:dyDescent="0.2">
      <c r="A304" s="13">
        <v>9</v>
      </c>
      <c r="B304" s="13">
        <v>10</v>
      </c>
      <c r="C304" s="6" t="s">
        <v>202</v>
      </c>
      <c r="D304" s="52" t="s">
        <v>153</v>
      </c>
      <c r="E304" s="42" t="s">
        <v>88</v>
      </c>
      <c r="F304" s="47">
        <v>55</v>
      </c>
      <c r="G304" s="114">
        <v>47.37</v>
      </c>
      <c r="H304" s="131" t="s">
        <v>90</v>
      </c>
      <c r="I304" s="99">
        <v>55</v>
      </c>
      <c r="J304" s="144">
        <f t="shared" si="42"/>
        <v>2605.35</v>
      </c>
      <c r="K304" s="71"/>
      <c r="L304" s="99"/>
      <c r="M304" s="142">
        <f t="shared" si="43"/>
        <v>0</v>
      </c>
      <c r="N304" s="131"/>
      <c r="O304" s="83"/>
      <c r="P304" s="144">
        <f t="shared" si="44"/>
        <v>0</v>
      </c>
      <c r="Q304" s="213"/>
      <c r="R304" s="84"/>
      <c r="S304" s="142">
        <f t="shared" si="47"/>
        <v>0</v>
      </c>
      <c r="T304" s="206"/>
      <c r="U304" s="84"/>
      <c r="V304" s="144">
        <f t="shared" si="48"/>
        <v>0</v>
      </c>
      <c r="W304" s="213"/>
      <c r="X304" s="84"/>
      <c r="Y304" s="86">
        <f t="shared" si="49"/>
        <v>0</v>
      </c>
      <c r="Z304" s="99">
        <f t="shared" si="45"/>
        <v>55</v>
      </c>
      <c r="AA304" s="89">
        <f t="shared" si="46"/>
        <v>2605.35</v>
      </c>
      <c r="AB304" s="183">
        <f>F304-Z304</f>
        <v>0</v>
      </c>
      <c r="AC304" s="6"/>
      <c r="AD304" s="61"/>
      <c r="AE304" s="61"/>
    </row>
    <row r="305" spans="1:32" s="26" customFormat="1" ht="12.75" customHeight="1" thickBot="1" x14ac:dyDescent="0.25">
      <c r="A305" s="13">
        <v>9</v>
      </c>
      <c r="B305" s="13">
        <v>11</v>
      </c>
      <c r="C305" s="6" t="s">
        <v>202</v>
      </c>
      <c r="D305" s="52" t="s">
        <v>154</v>
      </c>
      <c r="E305" s="42" t="s">
        <v>88</v>
      </c>
      <c r="F305" s="47">
        <v>273</v>
      </c>
      <c r="G305" s="114">
        <v>49.06</v>
      </c>
      <c r="H305" s="131" t="s">
        <v>230</v>
      </c>
      <c r="I305" s="99">
        <v>273</v>
      </c>
      <c r="J305" s="144">
        <f t="shared" si="42"/>
        <v>13393.380000000001</v>
      </c>
      <c r="K305" s="71"/>
      <c r="L305" s="99"/>
      <c r="M305" s="142">
        <f t="shared" si="43"/>
        <v>0</v>
      </c>
      <c r="N305" s="131"/>
      <c r="O305" s="83"/>
      <c r="P305" s="144">
        <f t="shared" si="44"/>
        <v>0</v>
      </c>
      <c r="Q305" s="213"/>
      <c r="R305" s="84"/>
      <c r="S305" s="142">
        <f t="shared" si="47"/>
        <v>0</v>
      </c>
      <c r="T305" s="206"/>
      <c r="U305" s="84"/>
      <c r="V305" s="144">
        <f t="shared" si="48"/>
        <v>0</v>
      </c>
      <c r="W305" s="213"/>
      <c r="X305" s="84"/>
      <c r="Y305" s="86">
        <f t="shared" si="49"/>
        <v>0</v>
      </c>
      <c r="Z305" s="99">
        <f t="shared" si="45"/>
        <v>273</v>
      </c>
      <c r="AA305" s="89">
        <f t="shared" si="46"/>
        <v>13393.380000000001</v>
      </c>
      <c r="AB305" s="183">
        <f>F305-Z305</f>
        <v>0</v>
      </c>
      <c r="AC305" s="6"/>
      <c r="AD305" s="61"/>
      <c r="AE305" s="61"/>
    </row>
    <row r="306" spans="1:32" ht="12.75" customHeight="1" x14ac:dyDescent="0.2">
      <c r="A306" s="13">
        <v>9</v>
      </c>
      <c r="B306" s="13">
        <v>12</v>
      </c>
      <c r="C306" s="6" t="s">
        <v>202</v>
      </c>
      <c r="D306" s="52" t="s">
        <v>155</v>
      </c>
      <c r="E306" s="45" t="s">
        <v>233</v>
      </c>
      <c r="F306" s="47">
        <v>78</v>
      </c>
      <c r="G306" s="114">
        <v>9.4499999999999993</v>
      </c>
      <c r="H306" s="131" t="s">
        <v>227</v>
      </c>
      <c r="I306" s="99">
        <v>78</v>
      </c>
      <c r="J306" s="144">
        <f t="shared" si="42"/>
        <v>737.09999999999991</v>
      </c>
      <c r="K306" s="71"/>
      <c r="L306" s="99"/>
      <c r="M306" s="142">
        <f t="shared" si="43"/>
        <v>0</v>
      </c>
      <c r="N306" s="131"/>
      <c r="O306" s="83"/>
      <c r="P306" s="144">
        <f t="shared" si="44"/>
        <v>0</v>
      </c>
      <c r="Q306" s="213"/>
      <c r="R306" s="84"/>
      <c r="S306" s="142">
        <f t="shared" si="47"/>
        <v>0</v>
      </c>
      <c r="T306" s="206"/>
      <c r="U306" s="84"/>
      <c r="V306" s="144">
        <f t="shared" si="48"/>
        <v>0</v>
      </c>
      <c r="W306" s="213"/>
      <c r="X306" s="84"/>
      <c r="Y306" s="86">
        <f t="shared" si="49"/>
        <v>0</v>
      </c>
      <c r="Z306" s="99">
        <f t="shared" si="45"/>
        <v>78</v>
      </c>
      <c r="AA306" s="89">
        <f t="shared" si="46"/>
        <v>737.09999999999991</v>
      </c>
      <c r="AB306" s="183">
        <f>F306-Z306</f>
        <v>0</v>
      </c>
      <c r="AC306" s="6"/>
      <c r="AD306" s="61"/>
      <c r="AE306" s="61"/>
    </row>
    <row r="307" spans="1:32" ht="12.75" customHeight="1" x14ac:dyDescent="0.2">
      <c r="A307" s="13">
        <v>9</v>
      </c>
      <c r="B307" s="13">
        <v>13</v>
      </c>
      <c r="C307" s="6" t="s">
        <v>202</v>
      </c>
      <c r="D307" s="52" t="s">
        <v>156</v>
      </c>
      <c r="E307" s="42" t="s">
        <v>88</v>
      </c>
      <c r="F307" s="47">
        <v>335</v>
      </c>
      <c r="G307" s="114">
        <v>16.46</v>
      </c>
      <c r="H307" s="131" t="s">
        <v>220</v>
      </c>
      <c r="I307" s="99">
        <v>335</v>
      </c>
      <c r="J307" s="144">
        <f t="shared" si="42"/>
        <v>5514.1</v>
      </c>
      <c r="K307" s="104" t="s">
        <v>228</v>
      </c>
      <c r="L307" s="188">
        <v>335</v>
      </c>
      <c r="M307" s="208">
        <f t="shared" si="43"/>
        <v>5514.1</v>
      </c>
      <c r="N307" s="131"/>
      <c r="O307" s="83"/>
      <c r="P307" s="144">
        <f t="shared" si="44"/>
        <v>0</v>
      </c>
      <c r="Q307" s="213"/>
      <c r="R307" s="84"/>
      <c r="S307" s="142">
        <f t="shared" si="47"/>
        <v>0</v>
      </c>
      <c r="T307" s="206"/>
      <c r="U307" s="84"/>
      <c r="V307" s="144">
        <f t="shared" si="48"/>
        <v>0</v>
      </c>
      <c r="W307" s="213"/>
      <c r="X307" s="84"/>
      <c r="Y307" s="86">
        <f t="shared" si="49"/>
        <v>0</v>
      </c>
      <c r="Z307" s="99">
        <f t="shared" si="45"/>
        <v>670</v>
      </c>
      <c r="AA307" s="89">
        <f t="shared" si="46"/>
        <v>11028.2</v>
      </c>
      <c r="AB307" s="183"/>
      <c r="AC307" s="187" t="s">
        <v>249</v>
      </c>
      <c r="AD307" s="61"/>
      <c r="AE307" s="61"/>
    </row>
    <row r="308" spans="1:32" ht="12.75" customHeight="1" x14ac:dyDescent="0.2">
      <c r="A308" s="13">
        <v>9</v>
      </c>
      <c r="B308" s="13">
        <v>14</v>
      </c>
      <c r="C308" s="6" t="s">
        <v>202</v>
      </c>
      <c r="D308" s="52" t="s">
        <v>157</v>
      </c>
      <c r="E308" s="42" t="s">
        <v>88</v>
      </c>
      <c r="F308" s="47">
        <v>335</v>
      </c>
      <c r="G308" s="114">
        <v>16.8</v>
      </c>
      <c r="H308" s="131" t="s">
        <v>220</v>
      </c>
      <c r="I308" s="99">
        <v>335</v>
      </c>
      <c r="J308" s="144">
        <f t="shared" si="42"/>
        <v>5628</v>
      </c>
      <c r="K308" s="104" t="s">
        <v>228</v>
      </c>
      <c r="L308" s="188">
        <v>335</v>
      </c>
      <c r="M308" s="208">
        <f t="shared" si="43"/>
        <v>5628</v>
      </c>
      <c r="N308" s="131"/>
      <c r="O308" s="83"/>
      <c r="P308" s="144">
        <f t="shared" si="44"/>
        <v>0</v>
      </c>
      <c r="Q308" s="213"/>
      <c r="R308" s="84"/>
      <c r="S308" s="142">
        <f t="shared" si="47"/>
        <v>0</v>
      </c>
      <c r="T308" s="206"/>
      <c r="U308" s="84"/>
      <c r="V308" s="144">
        <f t="shared" si="48"/>
        <v>0</v>
      </c>
      <c r="W308" s="213"/>
      <c r="X308" s="84"/>
      <c r="Y308" s="86">
        <f t="shared" si="49"/>
        <v>0</v>
      </c>
      <c r="Z308" s="99">
        <f t="shared" si="45"/>
        <v>670</v>
      </c>
      <c r="AA308" s="89">
        <f t="shared" si="46"/>
        <v>11256</v>
      </c>
      <c r="AB308" s="183"/>
      <c r="AC308" s="187" t="s">
        <v>249</v>
      </c>
      <c r="AD308" s="61"/>
      <c r="AE308" s="61"/>
    </row>
    <row r="309" spans="1:32" ht="12.75" customHeight="1" x14ac:dyDescent="0.2">
      <c r="A309" s="13">
        <v>9</v>
      </c>
      <c r="B309" s="13">
        <v>15</v>
      </c>
      <c r="C309" s="6" t="s">
        <v>202</v>
      </c>
      <c r="D309" s="52" t="s">
        <v>158</v>
      </c>
      <c r="E309" s="42" t="s">
        <v>88</v>
      </c>
      <c r="F309" s="47">
        <v>335</v>
      </c>
      <c r="G309" s="114">
        <v>14.63</v>
      </c>
      <c r="H309" s="131" t="s">
        <v>220</v>
      </c>
      <c r="I309" s="99">
        <v>335</v>
      </c>
      <c r="J309" s="144">
        <f t="shared" si="42"/>
        <v>4901.05</v>
      </c>
      <c r="K309" s="104" t="s">
        <v>228</v>
      </c>
      <c r="L309" s="188">
        <v>335</v>
      </c>
      <c r="M309" s="208">
        <f t="shared" si="43"/>
        <v>4901.05</v>
      </c>
      <c r="N309" s="131"/>
      <c r="O309" s="83"/>
      <c r="P309" s="144">
        <f t="shared" si="44"/>
        <v>0</v>
      </c>
      <c r="Q309" s="213"/>
      <c r="R309" s="84"/>
      <c r="S309" s="142">
        <f t="shared" si="47"/>
        <v>0</v>
      </c>
      <c r="T309" s="206"/>
      <c r="U309" s="84"/>
      <c r="V309" s="144">
        <f t="shared" si="48"/>
        <v>0</v>
      </c>
      <c r="W309" s="213"/>
      <c r="X309" s="84"/>
      <c r="Y309" s="86">
        <f t="shared" si="49"/>
        <v>0</v>
      </c>
      <c r="Z309" s="99">
        <f t="shared" si="45"/>
        <v>670</v>
      </c>
      <c r="AA309" s="89">
        <f t="shared" si="46"/>
        <v>9802.1</v>
      </c>
      <c r="AB309" s="183"/>
      <c r="AC309" s="187" t="s">
        <v>249</v>
      </c>
      <c r="AD309" s="61"/>
      <c r="AE309" s="61"/>
    </row>
    <row r="310" spans="1:32" ht="12.75" customHeight="1" x14ac:dyDescent="0.2">
      <c r="A310" s="13">
        <v>9</v>
      </c>
      <c r="B310" s="13">
        <v>16</v>
      </c>
      <c r="C310" s="6" t="s">
        <v>202</v>
      </c>
      <c r="D310" s="52" t="s">
        <v>159</v>
      </c>
      <c r="E310" s="42" t="s">
        <v>88</v>
      </c>
      <c r="F310" s="47">
        <v>335</v>
      </c>
      <c r="G310" s="114">
        <v>15.48</v>
      </c>
      <c r="H310" s="131" t="s">
        <v>220</v>
      </c>
      <c r="I310" s="99">
        <v>335</v>
      </c>
      <c r="J310" s="144">
        <f t="shared" si="42"/>
        <v>5185.8</v>
      </c>
      <c r="K310" s="73"/>
      <c r="L310" s="99"/>
      <c r="M310" s="142">
        <f t="shared" si="43"/>
        <v>0</v>
      </c>
      <c r="N310" s="131"/>
      <c r="O310" s="83"/>
      <c r="P310" s="144">
        <f t="shared" si="44"/>
        <v>0</v>
      </c>
      <c r="Q310" s="213"/>
      <c r="R310" s="84"/>
      <c r="S310" s="142">
        <f t="shared" si="47"/>
        <v>0</v>
      </c>
      <c r="T310" s="206"/>
      <c r="U310" s="84"/>
      <c r="V310" s="144">
        <f t="shared" si="48"/>
        <v>0</v>
      </c>
      <c r="W310" s="213"/>
      <c r="X310" s="84"/>
      <c r="Y310" s="86">
        <f t="shared" si="49"/>
        <v>0</v>
      </c>
      <c r="Z310" s="99">
        <f t="shared" si="45"/>
        <v>335</v>
      </c>
      <c r="AA310" s="89">
        <f t="shared" si="46"/>
        <v>5185.8</v>
      </c>
      <c r="AB310" s="183">
        <f t="shared" ref="AB310:AB336" si="51">F310-Z310</f>
        <v>0</v>
      </c>
      <c r="AC310" s="61"/>
      <c r="AD310" s="61"/>
      <c r="AE310" s="61"/>
    </row>
    <row r="311" spans="1:32" ht="12.75" customHeight="1" x14ac:dyDescent="0.2">
      <c r="A311" s="13">
        <v>9</v>
      </c>
      <c r="B311" s="13">
        <v>17</v>
      </c>
      <c r="C311" s="6" t="s">
        <v>202</v>
      </c>
      <c r="D311" s="52" t="s">
        <v>160</v>
      </c>
      <c r="E311" s="42" t="s">
        <v>88</v>
      </c>
      <c r="F311" s="47">
        <v>235</v>
      </c>
      <c r="G311" s="114">
        <v>21.96</v>
      </c>
      <c r="H311" s="131" t="s">
        <v>228</v>
      </c>
      <c r="I311" s="99">
        <v>235</v>
      </c>
      <c r="J311" s="144">
        <f t="shared" si="42"/>
        <v>5160.6000000000004</v>
      </c>
      <c r="K311" s="73"/>
      <c r="L311" s="99"/>
      <c r="M311" s="142">
        <f t="shared" si="43"/>
        <v>0</v>
      </c>
      <c r="N311" s="131"/>
      <c r="O311" s="83"/>
      <c r="P311" s="144">
        <f t="shared" si="44"/>
        <v>0</v>
      </c>
      <c r="Q311" s="213"/>
      <c r="R311" s="84"/>
      <c r="S311" s="142">
        <f t="shared" si="47"/>
        <v>0</v>
      </c>
      <c r="T311" s="206"/>
      <c r="U311" s="84"/>
      <c r="V311" s="144">
        <f t="shared" si="48"/>
        <v>0</v>
      </c>
      <c r="W311" s="213"/>
      <c r="X311" s="84"/>
      <c r="Y311" s="86">
        <f t="shared" si="49"/>
        <v>0</v>
      </c>
      <c r="Z311" s="99">
        <f t="shared" si="45"/>
        <v>235</v>
      </c>
      <c r="AA311" s="89">
        <f t="shared" si="46"/>
        <v>5160.6000000000004</v>
      </c>
      <c r="AB311" s="183">
        <f t="shared" si="51"/>
        <v>0</v>
      </c>
      <c r="AC311" s="61"/>
      <c r="AD311" s="61"/>
      <c r="AE311" s="61"/>
    </row>
    <row r="312" spans="1:32" ht="12.75" customHeight="1" x14ac:dyDescent="0.2">
      <c r="A312" s="13">
        <v>9</v>
      </c>
      <c r="B312" s="13">
        <v>18</v>
      </c>
      <c r="C312" s="6" t="s">
        <v>202</v>
      </c>
      <c r="D312" s="52" t="s">
        <v>161</v>
      </c>
      <c r="E312" s="42" t="s">
        <v>88</v>
      </c>
      <c r="F312" s="47">
        <v>225</v>
      </c>
      <c r="G312" s="114">
        <v>38.06</v>
      </c>
      <c r="H312" s="131" t="s">
        <v>227</v>
      </c>
      <c r="I312" s="99">
        <v>225</v>
      </c>
      <c r="J312" s="144">
        <f t="shared" si="42"/>
        <v>8563.5</v>
      </c>
      <c r="K312" s="73"/>
      <c r="L312" s="99"/>
      <c r="M312" s="142">
        <f t="shared" si="43"/>
        <v>0</v>
      </c>
      <c r="N312" s="131"/>
      <c r="O312" s="83"/>
      <c r="P312" s="144">
        <f t="shared" si="44"/>
        <v>0</v>
      </c>
      <c r="Q312" s="213"/>
      <c r="R312" s="84"/>
      <c r="S312" s="142">
        <f t="shared" si="47"/>
        <v>0</v>
      </c>
      <c r="T312" s="206"/>
      <c r="U312" s="84"/>
      <c r="V312" s="144">
        <f t="shared" si="48"/>
        <v>0</v>
      </c>
      <c r="W312" s="213"/>
      <c r="X312" s="84"/>
      <c r="Y312" s="86">
        <f t="shared" si="49"/>
        <v>0</v>
      </c>
      <c r="Z312" s="99">
        <f t="shared" si="45"/>
        <v>225</v>
      </c>
      <c r="AA312" s="89">
        <f t="shared" si="46"/>
        <v>8563.5</v>
      </c>
      <c r="AB312" s="183">
        <f t="shared" si="51"/>
        <v>0</v>
      </c>
      <c r="AC312" s="61"/>
      <c r="AD312" s="61"/>
      <c r="AE312" s="61"/>
    </row>
    <row r="313" spans="1:32" ht="12.75" customHeight="1" x14ac:dyDescent="0.2">
      <c r="A313" s="13">
        <v>9</v>
      </c>
      <c r="B313" s="13">
        <v>19</v>
      </c>
      <c r="C313" s="6" t="s">
        <v>202</v>
      </c>
      <c r="D313" s="52" t="s">
        <v>16</v>
      </c>
      <c r="E313" s="42" t="s">
        <v>88</v>
      </c>
      <c r="F313" s="47">
        <v>99</v>
      </c>
      <c r="G313" s="114">
        <v>5.15</v>
      </c>
      <c r="H313" s="131" t="s">
        <v>220</v>
      </c>
      <c r="I313" s="99">
        <v>99</v>
      </c>
      <c r="J313" s="144">
        <f t="shared" si="42"/>
        <v>509.85</v>
      </c>
      <c r="K313" s="73"/>
      <c r="L313" s="99"/>
      <c r="M313" s="142">
        <f t="shared" si="43"/>
        <v>0</v>
      </c>
      <c r="N313" s="131"/>
      <c r="O313" s="83"/>
      <c r="P313" s="144">
        <f t="shared" si="44"/>
        <v>0</v>
      </c>
      <c r="Q313" s="213"/>
      <c r="R313" s="84"/>
      <c r="S313" s="142">
        <f t="shared" si="47"/>
        <v>0</v>
      </c>
      <c r="T313" s="206"/>
      <c r="U313" s="84"/>
      <c r="V313" s="144">
        <f t="shared" si="48"/>
        <v>0</v>
      </c>
      <c r="W313" s="213"/>
      <c r="X313" s="84"/>
      <c r="Y313" s="86">
        <f t="shared" si="49"/>
        <v>0</v>
      </c>
      <c r="Z313" s="99">
        <f t="shared" si="45"/>
        <v>99</v>
      </c>
      <c r="AA313" s="89">
        <f t="shared" si="46"/>
        <v>509.85</v>
      </c>
      <c r="AB313" s="183">
        <f t="shared" si="51"/>
        <v>0</v>
      </c>
      <c r="AC313" s="61"/>
      <c r="AD313" s="61"/>
      <c r="AE313" s="61"/>
    </row>
    <row r="314" spans="1:32" ht="12.75" customHeight="1" x14ac:dyDescent="0.2">
      <c r="A314" s="13">
        <v>9</v>
      </c>
      <c r="B314" s="13">
        <v>20</v>
      </c>
      <c r="C314" s="6" t="s">
        <v>202</v>
      </c>
      <c r="D314" s="52" t="s">
        <v>10</v>
      </c>
      <c r="E314" s="42" t="s">
        <v>88</v>
      </c>
      <c r="F314" s="47">
        <v>81</v>
      </c>
      <c r="G314" s="114">
        <v>5.18</v>
      </c>
      <c r="H314" s="131" t="s">
        <v>220</v>
      </c>
      <c r="I314" s="99">
        <v>81</v>
      </c>
      <c r="J314" s="144">
        <f t="shared" si="42"/>
        <v>419.58</v>
      </c>
      <c r="K314" s="73"/>
      <c r="L314" s="99"/>
      <c r="M314" s="142">
        <f t="shared" si="43"/>
        <v>0</v>
      </c>
      <c r="N314" s="131"/>
      <c r="O314" s="83"/>
      <c r="P314" s="144">
        <f t="shared" si="44"/>
        <v>0</v>
      </c>
      <c r="Q314" s="213"/>
      <c r="R314" s="84"/>
      <c r="S314" s="142">
        <f t="shared" si="47"/>
        <v>0</v>
      </c>
      <c r="T314" s="206"/>
      <c r="U314" s="84"/>
      <c r="V314" s="144">
        <f t="shared" si="48"/>
        <v>0</v>
      </c>
      <c r="W314" s="213"/>
      <c r="X314" s="84"/>
      <c r="Y314" s="86">
        <f t="shared" si="49"/>
        <v>0</v>
      </c>
      <c r="Z314" s="99">
        <f t="shared" si="45"/>
        <v>81</v>
      </c>
      <c r="AA314" s="89">
        <f t="shared" si="46"/>
        <v>419.58</v>
      </c>
      <c r="AB314" s="183">
        <f t="shared" si="51"/>
        <v>0</v>
      </c>
      <c r="AC314" s="61"/>
      <c r="AD314" s="61"/>
      <c r="AE314" s="61"/>
    </row>
    <row r="315" spans="1:32" ht="12.75" customHeight="1" x14ac:dyDescent="0.2">
      <c r="A315" s="13">
        <v>9</v>
      </c>
      <c r="B315" s="13">
        <v>21</v>
      </c>
      <c r="C315" s="6" t="s">
        <v>202</v>
      </c>
      <c r="D315" s="52" t="s">
        <v>86</v>
      </c>
      <c r="E315" s="42" t="s">
        <v>88</v>
      </c>
      <c r="F315" s="47">
        <v>144</v>
      </c>
      <c r="G315" s="114">
        <v>5.92</v>
      </c>
      <c r="H315" s="131" t="s">
        <v>220</v>
      </c>
      <c r="I315" s="99">
        <v>144</v>
      </c>
      <c r="J315" s="144">
        <f t="shared" si="42"/>
        <v>852.48</v>
      </c>
      <c r="K315" s="73"/>
      <c r="L315" s="99"/>
      <c r="M315" s="142">
        <f t="shared" si="43"/>
        <v>0</v>
      </c>
      <c r="N315" s="131"/>
      <c r="O315" s="83"/>
      <c r="P315" s="144">
        <f t="shared" si="44"/>
        <v>0</v>
      </c>
      <c r="Q315" s="213"/>
      <c r="R315" s="84"/>
      <c r="S315" s="142">
        <f t="shared" si="47"/>
        <v>0</v>
      </c>
      <c r="T315" s="206"/>
      <c r="U315" s="84"/>
      <c r="V315" s="144">
        <f t="shared" si="48"/>
        <v>0</v>
      </c>
      <c r="W315" s="213"/>
      <c r="X315" s="84"/>
      <c r="Y315" s="86">
        <f t="shared" si="49"/>
        <v>0</v>
      </c>
      <c r="Z315" s="99">
        <f t="shared" si="45"/>
        <v>144</v>
      </c>
      <c r="AA315" s="89">
        <f t="shared" si="46"/>
        <v>852.48</v>
      </c>
      <c r="AB315" s="183">
        <f t="shared" si="51"/>
        <v>0</v>
      </c>
      <c r="AC315" s="61"/>
      <c r="AD315" s="61"/>
      <c r="AE315" s="61"/>
    </row>
    <row r="316" spans="1:32" ht="12.75" customHeight="1" x14ac:dyDescent="0.2">
      <c r="A316" s="13">
        <v>9</v>
      </c>
      <c r="B316" s="13">
        <v>22</v>
      </c>
      <c r="C316" s="6" t="s">
        <v>202</v>
      </c>
      <c r="D316" s="52" t="s">
        <v>162</v>
      </c>
      <c r="E316" s="42" t="s">
        <v>88</v>
      </c>
      <c r="F316" s="47">
        <v>288</v>
      </c>
      <c r="G316" s="114">
        <v>4.6900000000000004</v>
      </c>
      <c r="H316" s="131" t="s">
        <v>220</v>
      </c>
      <c r="I316" s="99">
        <v>288</v>
      </c>
      <c r="J316" s="144">
        <f t="shared" si="42"/>
        <v>1350.72</v>
      </c>
      <c r="K316" s="73"/>
      <c r="L316" s="99"/>
      <c r="M316" s="142">
        <f t="shared" si="43"/>
        <v>0</v>
      </c>
      <c r="N316" s="131"/>
      <c r="O316" s="83"/>
      <c r="P316" s="144">
        <f t="shared" si="44"/>
        <v>0</v>
      </c>
      <c r="Q316" s="213"/>
      <c r="R316" s="84"/>
      <c r="S316" s="142">
        <f t="shared" si="47"/>
        <v>0</v>
      </c>
      <c r="T316" s="206"/>
      <c r="U316" s="84"/>
      <c r="V316" s="144">
        <f t="shared" si="48"/>
        <v>0</v>
      </c>
      <c r="W316" s="213"/>
      <c r="X316" s="84"/>
      <c r="Y316" s="86">
        <f t="shared" si="49"/>
        <v>0</v>
      </c>
      <c r="Z316" s="99">
        <f t="shared" si="45"/>
        <v>288</v>
      </c>
      <c r="AA316" s="89">
        <f t="shared" si="46"/>
        <v>1350.72</v>
      </c>
      <c r="AB316" s="183">
        <f t="shared" si="51"/>
        <v>0</v>
      </c>
      <c r="AC316" s="61"/>
      <c r="AD316" s="61"/>
      <c r="AE316" s="61"/>
    </row>
    <row r="317" spans="1:32" s="26" customFormat="1" ht="12.75" customHeight="1" thickBot="1" x14ac:dyDescent="0.25">
      <c r="A317" s="13">
        <v>9</v>
      </c>
      <c r="B317" s="13">
        <v>23</v>
      </c>
      <c r="C317" s="6" t="s">
        <v>202</v>
      </c>
      <c r="D317" s="52" t="s">
        <v>40</v>
      </c>
      <c r="E317" s="42" t="s">
        <v>88</v>
      </c>
      <c r="F317" s="47">
        <v>324</v>
      </c>
      <c r="G317" s="114">
        <v>5.44</v>
      </c>
      <c r="H317" s="131" t="s">
        <v>220</v>
      </c>
      <c r="I317" s="99">
        <v>324</v>
      </c>
      <c r="J317" s="144">
        <f t="shared" si="42"/>
        <v>1762.5600000000002</v>
      </c>
      <c r="K317" s="73"/>
      <c r="L317" s="99"/>
      <c r="M317" s="142">
        <f t="shared" si="43"/>
        <v>0</v>
      </c>
      <c r="N317" s="131"/>
      <c r="O317" s="83"/>
      <c r="P317" s="144">
        <f t="shared" si="44"/>
        <v>0</v>
      </c>
      <c r="Q317" s="213"/>
      <c r="R317" s="84"/>
      <c r="S317" s="142">
        <f t="shared" si="47"/>
        <v>0</v>
      </c>
      <c r="T317" s="206"/>
      <c r="U317" s="84"/>
      <c r="V317" s="144">
        <f t="shared" si="48"/>
        <v>0</v>
      </c>
      <c r="W317" s="213"/>
      <c r="X317" s="84"/>
      <c r="Y317" s="86">
        <f t="shared" si="49"/>
        <v>0</v>
      </c>
      <c r="Z317" s="99">
        <f t="shared" si="45"/>
        <v>324</v>
      </c>
      <c r="AA317" s="89">
        <f t="shared" si="46"/>
        <v>1762.5600000000002</v>
      </c>
      <c r="AB317" s="183">
        <f t="shared" si="51"/>
        <v>0</v>
      </c>
      <c r="AC317" s="61"/>
      <c r="AD317" s="61"/>
      <c r="AE317" s="61"/>
    </row>
    <row r="318" spans="1:32" ht="12.75" customHeight="1" x14ac:dyDescent="0.2">
      <c r="A318" s="13">
        <v>9</v>
      </c>
      <c r="B318" s="13">
        <v>24</v>
      </c>
      <c r="C318" s="6" t="s">
        <v>202</v>
      </c>
      <c r="D318" s="52" t="s">
        <v>163</v>
      </c>
      <c r="E318" s="42" t="s">
        <v>88</v>
      </c>
      <c r="F318" s="47">
        <v>315</v>
      </c>
      <c r="G318" s="114">
        <v>6.87</v>
      </c>
      <c r="H318" s="131" t="s">
        <v>220</v>
      </c>
      <c r="I318" s="99">
        <v>315</v>
      </c>
      <c r="J318" s="144">
        <f t="shared" si="42"/>
        <v>2164.0500000000002</v>
      </c>
      <c r="K318" s="73"/>
      <c r="L318" s="99"/>
      <c r="M318" s="142">
        <f t="shared" si="43"/>
        <v>0</v>
      </c>
      <c r="N318" s="131"/>
      <c r="O318" s="83"/>
      <c r="P318" s="144">
        <f t="shared" si="44"/>
        <v>0</v>
      </c>
      <c r="Q318" s="213"/>
      <c r="R318" s="84"/>
      <c r="S318" s="142">
        <f t="shared" si="47"/>
        <v>0</v>
      </c>
      <c r="T318" s="206"/>
      <c r="U318" s="84"/>
      <c r="V318" s="144">
        <f t="shared" si="48"/>
        <v>0</v>
      </c>
      <c r="W318" s="213"/>
      <c r="X318" s="84"/>
      <c r="Y318" s="86">
        <f t="shared" si="49"/>
        <v>0</v>
      </c>
      <c r="Z318" s="99">
        <f t="shared" si="45"/>
        <v>315</v>
      </c>
      <c r="AA318" s="89">
        <f t="shared" si="46"/>
        <v>2164.0500000000002</v>
      </c>
      <c r="AB318" s="183">
        <f t="shared" si="51"/>
        <v>0</v>
      </c>
      <c r="AC318" s="61"/>
      <c r="AD318" s="61"/>
      <c r="AE318" s="61"/>
    </row>
    <row r="319" spans="1:32" ht="12.75" customHeight="1" x14ac:dyDescent="0.2">
      <c r="A319" s="13">
        <v>9</v>
      </c>
      <c r="B319" s="13">
        <v>25</v>
      </c>
      <c r="C319" s="6" t="s">
        <v>202</v>
      </c>
      <c r="D319" s="52" t="s">
        <v>164</v>
      </c>
      <c r="E319" s="42" t="s">
        <v>88</v>
      </c>
      <c r="F319" s="47">
        <v>99</v>
      </c>
      <c r="G319" s="114">
        <v>7.61</v>
      </c>
      <c r="H319" s="131" t="s">
        <v>220</v>
      </c>
      <c r="I319" s="99">
        <v>99</v>
      </c>
      <c r="J319" s="144">
        <f t="shared" si="42"/>
        <v>753.39</v>
      </c>
      <c r="K319" s="73"/>
      <c r="L319" s="99"/>
      <c r="M319" s="142">
        <f t="shared" si="43"/>
        <v>0</v>
      </c>
      <c r="N319" s="131"/>
      <c r="O319" s="83"/>
      <c r="P319" s="144">
        <f t="shared" si="44"/>
        <v>0</v>
      </c>
      <c r="Q319" s="213"/>
      <c r="R319" s="84"/>
      <c r="S319" s="142">
        <f t="shared" si="47"/>
        <v>0</v>
      </c>
      <c r="T319" s="206"/>
      <c r="U319" s="84"/>
      <c r="V319" s="144">
        <f t="shared" si="48"/>
        <v>0</v>
      </c>
      <c r="W319" s="213"/>
      <c r="X319" s="84"/>
      <c r="Y319" s="86">
        <f t="shared" si="49"/>
        <v>0</v>
      </c>
      <c r="Z319" s="99">
        <f t="shared" si="45"/>
        <v>99</v>
      </c>
      <c r="AA319" s="89">
        <f t="shared" si="46"/>
        <v>753.39</v>
      </c>
      <c r="AB319" s="183">
        <f t="shared" si="51"/>
        <v>0</v>
      </c>
      <c r="AC319" s="61"/>
      <c r="AD319" s="61"/>
      <c r="AE319" s="61"/>
    </row>
    <row r="320" spans="1:32" s="6" customFormat="1" ht="13.5" customHeight="1" x14ac:dyDescent="0.2">
      <c r="A320" s="13">
        <v>9</v>
      </c>
      <c r="B320" s="13">
        <v>26</v>
      </c>
      <c r="C320" s="6" t="s">
        <v>202</v>
      </c>
      <c r="D320" s="52" t="s">
        <v>11</v>
      </c>
      <c r="E320" s="42" t="s">
        <v>88</v>
      </c>
      <c r="F320" s="47">
        <v>162</v>
      </c>
      <c r="G320" s="114">
        <v>6.03</v>
      </c>
      <c r="H320" s="131" t="s">
        <v>220</v>
      </c>
      <c r="I320" s="99">
        <v>162</v>
      </c>
      <c r="J320" s="144">
        <f t="shared" si="42"/>
        <v>976.86</v>
      </c>
      <c r="K320" s="73"/>
      <c r="L320" s="99"/>
      <c r="M320" s="142">
        <f t="shared" si="43"/>
        <v>0</v>
      </c>
      <c r="N320" s="131"/>
      <c r="O320" s="83"/>
      <c r="P320" s="144">
        <f t="shared" si="44"/>
        <v>0</v>
      </c>
      <c r="Q320" s="213"/>
      <c r="R320" s="84"/>
      <c r="S320" s="142">
        <f t="shared" si="47"/>
        <v>0</v>
      </c>
      <c r="T320" s="206"/>
      <c r="U320" s="84"/>
      <c r="V320" s="144">
        <f t="shared" si="48"/>
        <v>0</v>
      </c>
      <c r="W320" s="213"/>
      <c r="X320" s="84"/>
      <c r="Y320" s="86">
        <f t="shared" si="49"/>
        <v>0</v>
      </c>
      <c r="Z320" s="99">
        <f t="shared" si="45"/>
        <v>162</v>
      </c>
      <c r="AA320" s="89">
        <f t="shared" si="46"/>
        <v>976.86</v>
      </c>
      <c r="AB320" s="183">
        <f t="shared" si="51"/>
        <v>0</v>
      </c>
      <c r="AC320" s="61"/>
      <c r="AD320" s="61"/>
      <c r="AE320" s="61"/>
      <c r="AF320" s="170"/>
    </row>
    <row r="321" spans="1:32" s="6" customFormat="1" ht="13.5" customHeight="1" x14ac:dyDescent="0.2">
      <c r="A321" s="13">
        <v>9</v>
      </c>
      <c r="B321" s="13">
        <v>27</v>
      </c>
      <c r="C321" s="6" t="s">
        <v>202</v>
      </c>
      <c r="D321" s="52" t="s">
        <v>12</v>
      </c>
      <c r="E321" s="42" t="s">
        <v>88</v>
      </c>
      <c r="F321" s="47">
        <v>99</v>
      </c>
      <c r="G321" s="114">
        <v>3.78</v>
      </c>
      <c r="H321" s="131" t="s">
        <v>220</v>
      </c>
      <c r="I321" s="99">
        <v>99</v>
      </c>
      <c r="J321" s="144">
        <f t="shared" si="42"/>
        <v>374.21999999999997</v>
      </c>
      <c r="K321" s="73"/>
      <c r="L321" s="99"/>
      <c r="M321" s="142">
        <f t="shared" si="43"/>
        <v>0</v>
      </c>
      <c r="N321" s="131"/>
      <c r="O321" s="83"/>
      <c r="P321" s="144">
        <f t="shared" si="44"/>
        <v>0</v>
      </c>
      <c r="Q321" s="213"/>
      <c r="R321" s="84"/>
      <c r="S321" s="142">
        <f t="shared" si="47"/>
        <v>0</v>
      </c>
      <c r="T321" s="206"/>
      <c r="U321" s="84"/>
      <c r="V321" s="144">
        <f t="shared" si="48"/>
        <v>0</v>
      </c>
      <c r="W321" s="213"/>
      <c r="X321" s="84"/>
      <c r="Y321" s="86">
        <f t="shared" si="49"/>
        <v>0</v>
      </c>
      <c r="Z321" s="99">
        <f t="shared" si="45"/>
        <v>99</v>
      </c>
      <c r="AA321" s="89">
        <f t="shared" si="46"/>
        <v>374.21999999999997</v>
      </c>
      <c r="AB321" s="183">
        <f t="shared" si="51"/>
        <v>0</v>
      </c>
      <c r="AC321" s="61"/>
      <c r="AD321" s="61"/>
      <c r="AE321" s="61"/>
      <c r="AF321" s="170"/>
    </row>
    <row r="322" spans="1:32" ht="13.5" customHeight="1" x14ac:dyDescent="0.2">
      <c r="A322" s="13">
        <v>9</v>
      </c>
      <c r="B322" s="13">
        <v>28</v>
      </c>
      <c r="C322" s="6" t="s">
        <v>202</v>
      </c>
      <c r="D322" s="52" t="s">
        <v>174</v>
      </c>
      <c r="E322" s="42" t="s">
        <v>88</v>
      </c>
      <c r="F322" s="47">
        <v>287</v>
      </c>
      <c r="G322" s="114">
        <v>7.38</v>
      </c>
      <c r="H322" s="131" t="s">
        <v>220</v>
      </c>
      <c r="I322" s="99">
        <v>287</v>
      </c>
      <c r="J322" s="144">
        <f t="shared" si="42"/>
        <v>2118.06</v>
      </c>
      <c r="K322" s="73"/>
      <c r="L322" s="99"/>
      <c r="M322" s="142">
        <f t="shared" si="43"/>
        <v>0</v>
      </c>
      <c r="N322" s="131"/>
      <c r="O322" s="83"/>
      <c r="P322" s="144">
        <f t="shared" si="44"/>
        <v>0</v>
      </c>
      <c r="Q322" s="213"/>
      <c r="R322" s="84"/>
      <c r="S322" s="142">
        <f t="shared" si="47"/>
        <v>0</v>
      </c>
      <c r="T322" s="206"/>
      <c r="U322" s="84"/>
      <c r="V322" s="144">
        <f t="shared" si="48"/>
        <v>0</v>
      </c>
      <c r="W322" s="213"/>
      <c r="X322" s="84"/>
      <c r="Y322" s="86">
        <f t="shared" si="49"/>
        <v>0</v>
      </c>
      <c r="Z322" s="99">
        <f t="shared" si="45"/>
        <v>287</v>
      </c>
      <c r="AA322" s="89">
        <f t="shared" si="46"/>
        <v>2118.06</v>
      </c>
      <c r="AB322" s="183">
        <f t="shared" si="51"/>
        <v>0</v>
      </c>
      <c r="AC322" s="61"/>
      <c r="AD322" s="61"/>
      <c r="AE322" s="61"/>
    </row>
    <row r="323" spans="1:32" ht="13.5" customHeight="1" x14ac:dyDescent="0.2">
      <c r="A323" s="13">
        <v>9</v>
      </c>
      <c r="B323" s="13">
        <v>29</v>
      </c>
      <c r="C323" s="6" t="s">
        <v>202</v>
      </c>
      <c r="D323" s="52" t="s">
        <v>13</v>
      </c>
      <c r="E323" s="42" t="s">
        <v>88</v>
      </c>
      <c r="F323" s="47">
        <v>91</v>
      </c>
      <c r="G323" s="114">
        <v>7.2</v>
      </c>
      <c r="H323" s="131" t="s">
        <v>220</v>
      </c>
      <c r="I323" s="99">
        <v>91</v>
      </c>
      <c r="J323" s="144">
        <f t="shared" si="42"/>
        <v>655.20000000000005</v>
      </c>
      <c r="K323" s="73"/>
      <c r="L323" s="99"/>
      <c r="M323" s="142">
        <f t="shared" si="43"/>
        <v>0</v>
      </c>
      <c r="N323" s="131"/>
      <c r="O323" s="83"/>
      <c r="P323" s="144">
        <f t="shared" si="44"/>
        <v>0</v>
      </c>
      <c r="Q323" s="213"/>
      <c r="R323" s="84"/>
      <c r="S323" s="142">
        <f t="shared" si="47"/>
        <v>0</v>
      </c>
      <c r="T323" s="206"/>
      <c r="U323" s="84"/>
      <c r="V323" s="144">
        <f t="shared" si="48"/>
        <v>0</v>
      </c>
      <c r="W323" s="213"/>
      <c r="X323" s="84"/>
      <c r="Y323" s="86">
        <f t="shared" si="49"/>
        <v>0</v>
      </c>
      <c r="Z323" s="99">
        <f t="shared" si="45"/>
        <v>91</v>
      </c>
      <c r="AA323" s="89">
        <f t="shared" si="46"/>
        <v>655.20000000000005</v>
      </c>
      <c r="AB323" s="183">
        <f t="shared" si="51"/>
        <v>0</v>
      </c>
      <c r="AC323" s="61"/>
      <c r="AD323" s="61"/>
      <c r="AE323" s="61"/>
    </row>
    <row r="324" spans="1:32" ht="12.75" customHeight="1" x14ac:dyDescent="0.2">
      <c r="A324" s="13">
        <v>9</v>
      </c>
      <c r="B324" s="13">
        <v>30</v>
      </c>
      <c r="C324" s="6" t="s">
        <v>202</v>
      </c>
      <c r="D324" s="52" t="s">
        <v>166</v>
      </c>
      <c r="E324" s="42" t="s">
        <v>88</v>
      </c>
      <c r="F324" s="47">
        <v>513</v>
      </c>
      <c r="G324" s="114">
        <v>4.7</v>
      </c>
      <c r="H324" s="131" t="s">
        <v>220</v>
      </c>
      <c r="I324" s="99">
        <v>513</v>
      </c>
      <c r="J324" s="144">
        <f t="shared" si="42"/>
        <v>2411.1</v>
      </c>
      <c r="K324" s="73"/>
      <c r="L324" s="99"/>
      <c r="M324" s="142">
        <f t="shared" si="43"/>
        <v>0</v>
      </c>
      <c r="N324" s="131"/>
      <c r="O324" s="83"/>
      <c r="P324" s="144">
        <f t="shared" si="44"/>
        <v>0</v>
      </c>
      <c r="Q324" s="213"/>
      <c r="R324" s="84"/>
      <c r="S324" s="142">
        <f t="shared" si="47"/>
        <v>0</v>
      </c>
      <c r="T324" s="206"/>
      <c r="U324" s="84"/>
      <c r="V324" s="144">
        <f t="shared" si="48"/>
        <v>0</v>
      </c>
      <c r="W324" s="213"/>
      <c r="X324" s="84"/>
      <c r="Y324" s="86">
        <f t="shared" si="49"/>
        <v>0</v>
      </c>
      <c r="Z324" s="99">
        <f t="shared" si="45"/>
        <v>513</v>
      </c>
      <c r="AA324" s="89">
        <f t="shared" si="46"/>
        <v>2411.1</v>
      </c>
      <c r="AB324" s="183">
        <f t="shared" si="51"/>
        <v>0</v>
      </c>
      <c r="AC324" s="61"/>
      <c r="AD324" s="61"/>
      <c r="AE324" s="61"/>
    </row>
    <row r="325" spans="1:32" ht="12.75" customHeight="1" x14ac:dyDescent="0.2">
      <c r="A325" s="13">
        <v>9</v>
      </c>
      <c r="B325" s="13">
        <v>31</v>
      </c>
      <c r="C325" s="6" t="s">
        <v>202</v>
      </c>
      <c r="D325" s="52" t="s">
        <v>175</v>
      </c>
      <c r="E325" s="42" t="s">
        <v>88</v>
      </c>
      <c r="F325" s="47">
        <v>258</v>
      </c>
      <c r="G325" s="114">
        <v>4.6100000000000003</v>
      </c>
      <c r="H325" s="131" t="s">
        <v>220</v>
      </c>
      <c r="I325" s="99">
        <v>258</v>
      </c>
      <c r="J325" s="144">
        <f t="shared" si="42"/>
        <v>1189.3800000000001</v>
      </c>
      <c r="K325" s="73"/>
      <c r="L325" s="99"/>
      <c r="M325" s="142">
        <f t="shared" si="43"/>
        <v>0</v>
      </c>
      <c r="N325" s="131"/>
      <c r="O325" s="83"/>
      <c r="P325" s="144">
        <f t="shared" si="44"/>
        <v>0</v>
      </c>
      <c r="Q325" s="213"/>
      <c r="R325" s="84"/>
      <c r="S325" s="142">
        <f t="shared" si="47"/>
        <v>0</v>
      </c>
      <c r="T325" s="206"/>
      <c r="U325" s="84"/>
      <c r="V325" s="144">
        <f t="shared" si="48"/>
        <v>0</v>
      </c>
      <c r="W325" s="213"/>
      <c r="X325" s="84"/>
      <c r="Y325" s="86">
        <f t="shared" si="49"/>
        <v>0</v>
      </c>
      <c r="Z325" s="99">
        <f t="shared" si="45"/>
        <v>258</v>
      </c>
      <c r="AA325" s="89">
        <f t="shared" si="46"/>
        <v>1189.3800000000001</v>
      </c>
      <c r="AB325" s="183">
        <f t="shared" si="51"/>
        <v>0</v>
      </c>
      <c r="AC325" s="61"/>
      <c r="AD325" s="61"/>
      <c r="AE325" s="61"/>
    </row>
    <row r="326" spans="1:32" ht="12.75" customHeight="1" x14ac:dyDescent="0.2">
      <c r="A326" s="13">
        <v>9</v>
      </c>
      <c r="B326" s="13">
        <v>32</v>
      </c>
      <c r="C326" s="6" t="s">
        <v>202</v>
      </c>
      <c r="D326" s="52" t="s">
        <v>176</v>
      </c>
      <c r="E326" s="45" t="s">
        <v>234</v>
      </c>
      <c r="F326" s="47">
        <v>216</v>
      </c>
      <c r="G326" s="114">
        <v>21.49</v>
      </c>
      <c r="H326" s="131"/>
      <c r="I326" s="99"/>
      <c r="J326" s="144">
        <f t="shared" si="42"/>
        <v>0</v>
      </c>
      <c r="K326" s="73"/>
      <c r="L326" s="99"/>
      <c r="M326" s="142">
        <f t="shared" si="43"/>
        <v>0</v>
      </c>
      <c r="N326" s="131"/>
      <c r="O326" s="83"/>
      <c r="P326" s="144">
        <f t="shared" si="44"/>
        <v>0</v>
      </c>
      <c r="Q326" s="213"/>
      <c r="R326" s="84"/>
      <c r="S326" s="142">
        <f t="shared" si="47"/>
        <v>0</v>
      </c>
      <c r="T326" s="206"/>
      <c r="U326" s="84"/>
      <c r="V326" s="144">
        <f t="shared" si="48"/>
        <v>0</v>
      </c>
      <c r="W326" s="213"/>
      <c r="X326" s="84"/>
      <c r="Y326" s="86">
        <f t="shared" si="49"/>
        <v>0</v>
      </c>
      <c r="Z326" s="99">
        <f t="shared" si="45"/>
        <v>0</v>
      </c>
      <c r="AA326" s="89">
        <f t="shared" si="46"/>
        <v>0</v>
      </c>
      <c r="AB326" s="183">
        <f t="shared" si="51"/>
        <v>216</v>
      </c>
      <c r="AC326" s="61"/>
      <c r="AD326" s="61"/>
      <c r="AE326" s="61"/>
    </row>
    <row r="327" spans="1:32" ht="12.75" customHeight="1" x14ac:dyDescent="0.2">
      <c r="A327" s="13">
        <v>9</v>
      </c>
      <c r="B327" s="13">
        <v>33</v>
      </c>
      <c r="C327" s="6" t="s">
        <v>202</v>
      </c>
      <c r="D327" s="52" t="s">
        <v>14</v>
      </c>
      <c r="E327" s="42" t="s">
        <v>88</v>
      </c>
      <c r="F327" s="47">
        <v>117</v>
      </c>
      <c r="G327" s="114">
        <v>3.73</v>
      </c>
      <c r="H327" s="131" t="s">
        <v>220</v>
      </c>
      <c r="I327" s="99">
        <v>117</v>
      </c>
      <c r="J327" s="144">
        <f t="shared" si="42"/>
        <v>436.41</v>
      </c>
      <c r="K327" s="73"/>
      <c r="L327" s="99"/>
      <c r="M327" s="142">
        <f t="shared" si="43"/>
        <v>0</v>
      </c>
      <c r="N327" s="131"/>
      <c r="O327" s="83"/>
      <c r="P327" s="144">
        <f t="shared" si="44"/>
        <v>0</v>
      </c>
      <c r="Q327" s="213"/>
      <c r="R327" s="84"/>
      <c r="S327" s="142">
        <f t="shared" si="47"/>
        <v>0</v>
      </c>
      <c r="T327" s="206"/>
      <c r="U327" s="84"/>
      <c r="V327" s="144">
        <f t="shared" si="48"/>
        <v>0</v>
      </c>
      <c r="W327" s="213"/>
      <c r="X327" s="84"/>
      <c r="Y327" s="86">
        <f t="shared" si="49"/>
        <v>0</v>
      </c>
      <c r="Z327" s="99">
        <f t="shared" si="45"/>
        <v>117</v>
      </c>
      <c r="AA327" s="89">
        <f t="shared" si="46"/>
        <v>436.41</v>
      </c>
      <c r="AB327" s="183">
        <f t="shared" si="51"/>
        <v>0</v>
      </c>
      <c r="AC327" s="61"/>
      <c r="AD327" s="61"/>
      <c r="AE327" s="61"/>
    </row>
    <row r="328" spans="1:32" s="26" customFormat="1" ht="12.75" customHeight="1" thickBot="1" x14ac:dyDescent="0.25">
      <c r="A328" s="20">
        <v>9</v>
      </c>
      <c r="B328" s="20">
        <v>34</v>
      </c>
      <c r="C328" s="25" t="s">
        <v>202</v>
      </c>
      <c r="D328" s="55" t="s">
        <v>15</v>
      </c>
      <c r="E328" s="60" t="s">
        <v>88</v>
      </c>
      <c r="F328" s="48">
        <v>405</v>
      </c>
      <c r="G328" s="115">
        <v>8.73</v>
      </c>
      <c r="H328" s="135"/>
      <c r="I328" s="159"/>
      <c r="J328" s="165">
        <f t="shared" si="42"/>
        <v>0</v>
      </c>
      <c r="K328" s="75"/>
      <c r="L328" s="159"/>
      <c r="M328" s="143">
        <f t="shared" si="43"/>
        <v>0</v>
      </c>
      <c r="N328" s="135"/>
      <c r="O328" s="95"/>
      <c r="P328" s="165">
        <f t="shared" si="44"/>
        <v>0</v>
      </c>
      <c r="Q328" s="96"/>
      <c r="R328" s="102"/>
      <c r="S328" s="143">
        <f t="shared" si="47"/>
        <v>0</v>
      </c>
      <c r="T328" s="152"/>
      <c r="U328" s="102"/>
      <c r="V328" s="165">
        <f t="shared" si="48"/>
        <v>0</v>
      </c>
      <c r="W328" s="96"/>
      <c r="X328" s="102"/>
      <c r="Y328" s="97">
        <f t="shared" si="49"/>
        <v>0</v>
      </c>
      <c r="Z328" s="159">
        <f t="shared" si="45"/>
        <v>0</v>
      </c>
      <c r="AA328" s="92">
        <f t="shared" si="46"/>
        <v>0</v>
      </c>
      <c r="AB328" s="160">
        <f t="shared" si="51"/>
        <v>405</v>
      </c>
      <c r="AC328" s="62"/>
      <c r="AD328" s="62"/>
      <c r="AE328" s="62"/>
    </row>
    <row r="329" spans="1:32" s="26" customFormat="1" ht="12.75" customHeight="1" thickBot="1" x14ac:dyDescent="0.25">
      <c r="A329" s="17">
        <v>10</v>
      </c>
      <c r="B329" s="17">
        <v>1</v>
      </c>
      <c r="C329" s="24" t="s">
        <v>188</v>
      </c>
      <c r="D329" s="56" t="s">
        <v>144</v>
      </c>
      <c r="E329" s="37" t="s">
        <v>88</v>
      </c>
      <c r="F329" s="51">
        <v>1270</v>
      </c>
      <c r="G329" s="116">
        <v>20.38</v>
      </c>
      <c r="H329" s="132"/>
      <c r="I329" s="163"/>
      <c r="J329" s="158">
        <f t="shared" si="42"/>
        <v>0</v>
      </c>
      <c r="K329" s="74"/>
      <c r="L329" s="163"/>
      <c r="M329" s="157">
        <f t="shared" si="43"/>
        <v>0</v>
      </c>
      <c r="N329" s="132"/>
      <c r="O329" s="163"/>
      <c r="P329" s="158">
        <f t="shared" si="44"/>
        <v>0</v>
      </c>
      <c r="Q329" s="85"/>
      <c r="R329" s="81"/>
      <c r="S329" s="157">
        <f t="shared" si="47"/>
        <v>0</v>
      </c>
      <c r="T329" s="141"/>
      <c r="U329" s="81"/>
      <c r="V329" s="158">
        <f t="shared" si="48"/>
        <v>0</v>
      </c>
      <c r="W329" s="85"/>
      <c r="X329" s="81"/>
      <c r="Y329" s="101">
        <f t="shared" si="49"/>
        <v>0</v>
      </c>
      <c r="Z329" s="79">
        <f t="shared" si="45"/>
        <v>0</v>
      </c>
      <c r="AA329" s="90">
        <f t="shared" si="46"/>
        <v>0</v>
      </c>
      <c r="AB329" s="94">
        <f t="shared" si="51"/>
        <v>1270</v>
      </c>
      <c r="AC329" s="4"/>
      <c r="AD329" s="63"/>
      <c r="AE329" s="63"/>
    </row>
    <row r="330" spans="1:32" ht="12.75" customHeight="1" x14ac:dyDescent="0.2">
      <c r="A330" s="13">
        <v>10</v>
      </c>
      <c r="B330" s="13">
        <v>2</v>
      </c>
      <c r="C330" s="6" t="s">
        <v>188</v>
      </c>
      <c r="D330" s="52" t="s">
        <v>145</v>
      </c>
      <c r="E330" s="42" t="s">
        <v>88</v>
      </c>
      <c r="F330" s="47">
        <v>21</v>
      </c>
      <c r="G330" s="114">
        <v>30.15</v>
      </c>
      <c r="H330" s="131"/>
      <c r="I330" s="83"/>
      <c r="J330" s="144">
        <f t="shared" si="42"/>
        <v>0</v>
      </c>
      <c r="K330" s="73"/>
      <c r="L330" s="83"/>
      <c r="M330" s="142">
        <f t="shared" si="43"/>
        <v>0</v>
      </c>
      <c r="N330" s="131"/>
      <c r="O330" s="83"/>
      <c r="P330" s="144">
        <f t="shared" si="44"/>
        <v>0</v>
      </c>
      <c r="Q330" s="213"/>
      <c r="R330" s="84"/>
      <c r="S330" s="142">
        <f t="shared" si="47"/>
        <v>0</v>
      </c>
      <c r="T330" s="206"/>
      <c r="U330" s="84"/>
      <c r="V330" s="144">
        <f t="shared" si="48"/>
        <v>0</v>
      </c>
      <c r="W330" s="213"/>
      <c r="X330" s="84"/>
      <c r="Y330" s="86">
        <f t="shared" si="49"/>
        <v>0</v>
      </c>
      <c r="Z330" s="99">
        <f t="shared" si="45"/>
        <v>0</v>
      </c>
      <c r="AA330" s="89">
        <f t="shared" si="46"/>
        <v>0</v>
      </c>
      <c r="AB330" s="183">
        <f t="shared" si="51"/>
        <v>21</v>
      </c>
      <c r="AC330" s="3"/>
      <c r="AD330" s="61"/>
      <c r="AE330" s="61"/>
    </row>
    <row r="331" spans="1:32" ht="12.75" customHeight="1" x14ac:dyDescent="0.2">
      <c r="A331" s="13">
        <v>10</v>
      </c>
      <c r="B331" s="13">
        <v>3</v>
      </c>
      <c r="C331" s="6" t="s">
        <v>188</v>
      </c>
      <c r="D331" s="52" t="s">
        <v>146</v>
      </c>
      <c r="E331" s="42" t="s">
        <v>88</v>
      </c>
      <c r="F331" s="47">
        <v>66</v>
      </c>
      <c r="G331" s="114">
        <v>8.0299999999999994</v>
      </c>
      <c r="H331" s="131"/>
      <c r="I331" s="83"/>
      <c r="J331" s="144">
        <f t="shared" si="42"/>
        <v>0</v>
      </c>
      <c r="K331" s="73"/>
      <c r="L331" s="83"/>
      <c r="M331" s="142">
        <f t="shared" si="43"/>
        <v>0</v>
      </c>
      <c r="N331" s="131"/>
      <c r="O331" s="83"/>
      <c r="P331" s="144">
        <f t="shared" si="44"/>
        <v>0</v>
      </c>
      <c r="Q331" s="213"/>
      <c r="R331" s="84"/>
      <c r="S331" s="142">
        <f t="shared" si="47"/>
        <v>0</v>
      </c>
      <c r="T331" s="206"/>
      <c r="U331" s="84"/>
      <c r="V331" s="144">
        <f t="shared" si="48"/>
        <v>0</v>
      </c>
      <c r="W331" s="213"/>
      <c r="X331" s="84"/>
      <c r="Y331" s="86">
        <f t="shared" si="49"/>
        <v>0</v>
      </c>
      <c r="Z331" s="99">
        <f t="shared" si="45"/>
        <v>0</v>
      </c>
      <c r="AA331" s="89">
        <f t="shared" si="46"/>
        <v>0</v>
      </c>
      <c r="AB331" s="183">
        <f t="shared" si="51"/>
        <v>66</v>
      </c>
      <c r="AC331" s="3"/>
      <c r="AD331" s="61"/>
      <c r="AE331" s="61"/>
    </row>
    <row r="332" spans="1:32" ht="12.75" customHeight="1" x14ac:dyDescent="0.2">
      <c r="A332" s="13">
        <v>10</v>
      </c>
      <c r="B332" s="13">
        <v>4</v>
      </c>
      <c r="C332" s="6" t="s">
        <v>188</v>
      </c>
      <c r="D332" s="52" t="s">
        <v>147</v>
      </c>
      <c r="E332" s="42" t="s">
        <v>88</v>
      </c>
      <c r="F332" s="47">
        <v>410</v>
      </c>
      <c r="G332" s="114">
        <v>10.28</v>
      </c>
      <c r="H332" s="131" t="s">
        <v>228</v>
      </c>
      <c r="I332" s="83">
        <v>410</v>
      </c>
      <c r="J332" s="144">
        <f t="shared" si="42"/>
        <v>4214.8</v>
      </c>
      <c r="K332" s="73"/>
      <c r="L332" s="83"/>
      <c r="M332" s="142">
        <f t="shared" si="43"/>
        <v>0</v>
      </c>
      <c r="N332" s="131"/>
      <c r="O332" s="83"/>
      <c r="P332" s="144">
        <f t="shared" si="44"/>
        <v>0</v>
      </c>
      <c r="Q332" s="213"/>
      <c r="R332" s="84"/>
      <c r="S332" s="142">
        <f t="shared" si="47"/>
        <v>0</v>
      </c>
      <c r="T332" s="206"/>
      <c r="U332" s="84"/>
      <c r="V332" s="144">
        <f t="shared" si="48"/>
        <v>0</v>
      </c>
      <c r="W332" s="213"/>
      <c r="X332" s="84"/>
      <c r="Y332" s="86">
        <f t="shared" si="49"/>
        <v>0</v>
      </c>
      <c r="Z332" s="99">
        <f t="shared" si="45"/>
        <v>410</v>
      </c>
      <c r="AA332" s="89">
        <f t="shared" si="46"/>
        <v>4214.8</v>
      </c>
      <c r="AB332" s="183">
        <f t="shared" si="51"/>
        <v>0</v>
      </c>
      <c r="AC332" s="3"/>
      <c r="AD332" s="61"/>
      <c r="AE332" s="61"/>
    </row>
    <row r="333" spans="1:32" ht="12.75" customHeight="1" x14ac:dyDescent="0.2">
      <c r="A333" s="13">
        <v>10</v>
      </c>
      <c r="B333" s="13">
        <v>5</v>
      </c>
      <c r="C333" s="6" t="s">
        <v>188</v>
      </c>
      <c r="D333" s="52" t="s">
        <v>173</v>
      </c>
      <c r="E333" s="42" t="s">
        <v>88</v>
      </c>
      <c r="F333" s="47">
        <v>738</v>
      </c>
      <c r="G333" s="114">
        <v>10.27</v>
      </c>
      <c r="H333" s="131" t="s">
        <v>228</v>
      </c>
      <c r="I333" s="83">
        <v>738</v>
      </c>
      <c r="J333" s="144">
        <f t="shared" si="42"/>
        <v>7579.2599999999993</v>
      </c>
      <c r="K333" s="73"/>
      <c r="L333" s="83"/>
      <c r="M333" s="142">
        <f t="shared" si="43"/>
        <v>0</v>
      </c>
      <c r="N333" s="131"/>
      <c r="O333" s="83"/>
      <c r="P333" s="144">
        <f t="shared" si="44"/>
        <v>0</v>
      </c>
      <c r="Q333" s="213"/>
      <c r="R333" s="84"/>
      <c r="S333" s="142">
        <f t="shared" si="47"/>
        <v>0</v>
      </c>
      <c r="T333" s="206"/>
      <c r="U333" s="84"/>
      <c r="V333" s="144">
        <f t="shared" si="48"/>
        <v>0</v>
      </c>
      <c r="W333" s="213"/>
      <c r="X333" s="84"/>
      <c r="Y333" s="86">
        <f t="shared" si="49"/>
        <v>0</v>
      </c>
      <c r="Z333" s="99">
        <f t="shared" si="45"/>
        <v>738</v>
      </c>
      <c r="AA333" s="89">
        <f t="shared" si="46"/>
        <v>7579.2599999999993</v>
      </c>
      <c r="AB333" s="183">
        <f t="shared" si="51"/>
        <v>0</v>
      </c>
      <c r="AC333" s="3"/>
      <c r="AD333" s="61"/>
      <c r="AE333" s="61"/>
    </row>
    <row r="334" spans="1:32" ht="12.75" customHeight="1" x14ac:dyDescent="0.2">
      <c r="A334" s="13">
        <v>10</v>
      </c>
      <c r="B334" s="13">
        <v>6</v>
      </c>
      <c r="C334" s="6" t="s">
        <v>188</v>
      </c>
      <c r="D334" s="52" t="s">
        <v>149</v>
      </c>
      <c r="E334" s="42" t="s">
        <v>88</v>
      </c>
      <c r="F334" s="47">
        <v>328</v>
      </c>
      <c r="G334" s="114">
        <v>11.21</v>
      </c>
      <c r="H334" s="131" t="s">
        <v>228</v>
      </c>
      <c r="I334" s="83">
        <v>328</v>
      </c>
      <c r="J334" s="144">
        <f t="shared" si="42"/>
        <v>3676.88</v>
      </c>
      <c r="K334" s="73"/>
      <c r="L334" s="83"/>
      <c r="M334" s="142">
        <f t="shared" si="43"/>
        <v>0</v>
      </c>
      <c r="N334" s="131"/>
      <c r="O334" s="83"/>
      <c r="P334" s="144">
        <f t="shared" si="44"/>
        <v>0</v>
      </c>
      <c r="Q334" s="213"/>
      <c r="R334" s="84"/>
      <c r="S334" s="142">
        <f t="shared" si="47"/>
        <v>0</v>
      </c>
      <c r="T334" s="206"/>
      <c r="U334" s="84"/>
      <c r="V334" s="144">
        <f t="shared" si="48"/>
        <v>0</v>
      </c>
      <c r="W334" s="213"/>
      <c r="X334" s="84"/>
      <c r="Y334" s="86">
        <f t="shared" si="49"/>
        <v>0</v>
      </c>
      <c r="Z334" s="99">
        <f t="shared" si="45"/>
        <v>328</v>
      </c>
      <c r="AA334" s="89">
        <f t="shared" si="46"/>
        <v>3676.88</v>
      </c>
      <c r="AB334" s="183">
        <f t="shared" si="51"/>
        <v>0</v>
      </c>
      <c r="AC334" s="3"/>
      <c r="AD334" s="61"/>
      <c r="AE334" s="61"/>
    </row>
    <row r="335" spans="1:32" ht="12.75" customHeight="1" x14ac:dyDescent="0.2">
      <c r="A335" s="13">
        <v>10</v>
      </c>
      <c r="B335" s="13">
        <v>7</v>
      </c>
      <c r="C335" s="6" t="s">
        <v>188</v>
      </c>
      <c r="D335" s="52" t="s">
        <v>150</v>
      </c>
      <c r="E335" s="42" t="s">
        <v>88</v>
      </c>
      <c r="F335" s="47">
        <v>52</v>
      </c>
      <c r="G335" s="114">
        <v>8.5500000000000007</v>
      </c>
      <c r="H335" s="131"/>
      <c r="I335" s="83"/>
      <c r="J335" s="144">
        <f t="shared" si="42"/>
        <v>0</v>
      </c>
      <c r="K335" s="73"/>
      <c r="L335" s="83"/>
      <c r="M335" s="142">
        <f t="shared" si="43"/>
        <v>0</v>
      </c>
      <c r="N335" s="131"/>
      <c r="O335" s="83"/>
      <c r="P335" s="144">
        <f t="shared" si="44"/>
        <v>0</v>
      </c>
      <c r="Q335" s="213"/>
      <c r="R335" s="84"/>
      <c r="S335" s="142">
        <f t="shared" si="47"/>
        <v>0</v>
      </c>
      <c r="T335" s="206"/>
      <c r="U335" s="84"/>
      <c r="V335" s="144">
        <f t="shared" si="48"/>
        <v>0</v>
      </c>
      <c r="W335" s="213"/>
      <c r="X335" s="84"/>
      <c r="Y335" s="86">
        <f t="shared" si="49"/>
        <v>0</v>
      </c>
      <c r="Z335" s="99">
        <f t="shared" si="45"/>
        <v>0</v>
      </c>
      <c r="AA335" s="89">
        <f t="shared" si="46"/>
        <v>0</v>
      </c>
      <c r="AB335" s="183">
        <f t="shared" si="51"/>
        <v>52</v>
      </c>
      <c r="AC335" s="3"/>
      <c r="AD335" s="61"/>
      <c r="AE335" s="61"/>
    </row>
    <row r="336" spans="1:32" ht="12.75" customHeight="1" x14ac:dyDescent="0.2">
      <c r="A336" s="13">
        <v>10</v>
      </c>
      <c r="B336" s="13">
        <v>8</v>
      </c>
      <c r="C336" s="6" t="s">
        <v>188</v>
      </c>
      <c r="D336" s="52" t="s">
        <v>151</v>
      </c>
      <c r="E336" s="42" t="s">
        <v>88</v>
      </c>
      <c r="F336" s="47">
        <v>250</v>
      </c>
      <c r="G336" s="114">
        <v>35.24</v>
      </c>
      <c r="H336" s="131"/>
      <c r="I336" s="83"/>
      <c r="J336" s="144">
        <f t="shared" si="42"/>
        <v>0</v>
      </c>
      <c r="K336" s="73"/>
      <c r="L336" s="83"/>
      <c r="M336" s="142">
        <f t="shared" si="43"/>
        <v>0</v>
      </c>
      <c r="N336" s="131"/>
      <c r="O336" s="83"/>
      <c r="P336" s="144">
        <f t="shared" si="44"/>
        <v>0</v>
      </c>
      <c r="Q336" s="213"/>
      <c r="R336" s="84"/>
      <c r="S336" s="142">
        <f t="shared" si="47"/>
        <v>0</v>
      </c>
      <c r="T336" s="206"/>
      <c r="U336" s="84"/>
      <c r="V336" s="144">
        <f t="shared" si="48"/>
        <v>0</v>
      </c>
      <c r="W336" s="213"/>
      <c r="X336" s="84"/>
      <c r="Y336" s="86">
        <f t="shared" si="49"/>
        <v>0</v>
      </c>
      <c r="Z336" s="99">
        <f t="shared" si="45"/>
        <v>0</v>
      </c>
      <c r="AA336" s="89">
        <f t="shared" si="46"/>
        <v>0</v>
      </c>
      <c r="AB336" s="183">
        <f t="shared" si="51"/>
        <v>250</v>
      </c>
      <c r="AC336" s="3"/>
      <c r="AD336" s="61"/>
      <c r="AE336" s="61"/>
    </row>
    <row r="337" spans="1:31" ht="12.75" customHeight="1" x14ac:dyDescent="0.2">
      <c r="A337" s="13">
        <v>10</v>
      </c>
      <c r="B337" s="13">
        <v>9</v>
      </c>
      <c r="C337" s="6" t="s">
        <v>188</v>
      </c>
      <c r="D337" s="52" t="s">
        <v>152</v>
      </c>
      <c r="E337" s="42" t="s">
        <v>88</v>
      </c>
      <c r="F337" s="47">
        <v>80</v>
      </c>
      <c r="G337" s="114">
        <v>58.06</v>
      </c>
      <c r="H337" s="131" t="s">
        <v>221</v>
      </c>
      <c r="I337" s="83">
        <v>80</v>
      </c>
      <c r="J337" s="144">
        <f t="shared" si="42"/>
        <v>4644.8</v>
      </c>
      <c r="K337" s="104" t="s">
        <v>230</v>
      </c>
      <c r="L337" s="103">
        <v>80</v>
      </c>
      <c r="M337" s="208">
        <f t="shared" si="43"/>
        <v>4644.8</v>
      </c>
      <c r="N337" s="131"/>
      <c r="O337" s="83"/>
      <c r="P337" s="144">
        <f t="shared" si="44"/>
        <v>0</v>
      </c>
      <c r="Q337" s="213"/>
      <c r="R337" s="84"/>
      <c r="S337" s="142">
        <f t="shared" si="47"/>
        <v>0</v>
      </c>
      <c r="T337" s="206"/>
      <c r="U337" s="84"/>
      <c r="V337" s="144">
        <f t="shared" si="48"/>
        <v>0</v>
      </c>
      <c r="W337" s="213"/>
      <c r="X337" s="84"/>
      <c r="Y337" s="86">
        <f t="shared" si="49"/>
        <v>0</v>
      </c>
      <c r="Z337" s="99">
        <f t="shared" si="45"/>
        <v>160</v>
      </c>
      <c r="AA337" s="89">
        <f t="shared" si="46"/>
        <v>9289.6</v>
      </c>
      <c r="AB337" s="183"/>
      <c r="AC337" s="187" t="s">
        <v>243</v>
      </c>
      <c r="AD337" s="61"/>
      <c r="AE337" s="61"/>
    </row>
    <row r="338" spans="1:31" ht="12.75" customHeight="1" x14ac:dyDescent="0.25">
      <c r="A338" s="13">
        <v>10</v>
      </c>
      <c r="B338" s="13">
        <v>10</v>
      </c>
      <c r="C338" s="6" t="s">
        <v>188</v>
      </c>
      <c r="D338" s="43" t="s">
        <v>153</v>
      </c>
      <c r="E338" s="42" t="s">
        <v>88</v>
      </c>
      <c r="F338" s="47">
        <v>80</v>
      </c>
      <c r="G338" s="123">
        <v>43.88</v>
      </c>
      <c r="H338" s="131" t="s">
        <v>90</v>
      </c>
      <c r="I338" s="83">
        <v>80</v>
      </c>
      <c r="J338" s="144">
        <f t="shared" si="42"/>
        <v>3510.4</v>
      </c>
      <c r="K338" s="73"/>
      <c r="L338" s="83"/>
      <c r="M338" s="142">
        <f t="shared" si="43"/>
        <v>0</v>
      </c>
      <c r="N338" s="131"/>
      <c r="O338" s="83"/>
      <c r="P338" s="144">
        <f t="shared" si="44"/>
        <v>0</v>
      </c>
      <c r="Q338" s="213"/>
      <c r="R338" s="84"/>
      <c r="S338" s="142">
        <f t="shared" si="47"/>
        <v>0</v>
      </c>
      <c r="T338" s="206"/>
      <c r="U338" s="84"/>
      <c r="V338" s="144">
        <f t="shared" si="48"/>
        <v>0</v>
      </c>
      <c r="W338" s="213"/>
      <c r="X338" s="84"/>
      <c r="Y338" s="86">
        <f t="shared" si="49"/>
        <v>0</v>
      </c>
      <c r="Z338" s="99">
        <f t="shared" si="45"/>
        <v>80</v>
      </c>
      <c r="AA338" s="89">
        <f t="shared" si="46"/>
        <v>3510.4</v>
      </c>
      <c r="AB338" s="183">
        <f t="shared" ref="AB338:AB344" si="52">F338-Z338</f>
        <v>0</v>
      </c>
      <c r="AC338" s="3"/>
      <c r="AD338" s="61"/>
      <c r="AE338" s="61"/>
    </row>
    <row r="339" spans="1:31" ht="12.75" customHeight="1" x14ac:dyDescent="0.2">
      <c r="A339" s="13">
        <v>10</v>
      </c>
      <c r="B339" s="13">
        <v>11</v>
      </c>
      <c r="C339" s="6" t="s">
        <v>188</v>
      </c>
      <c r="D339" s="52" t="s">
        <v>154</v>
      </c>
      <c r="E339" s="42" t="s">
        <v>88</v>
      </c>
      <c r="F339" s="47">
        <v>434</v>
      </c>
      <c r="G339" s="114">
        <v>45.99</v>
      </c>
      <c r="H339" s="131" t="s">
        <v>230</v>
      </c>
      <c r="I339" s="83">
        <v>434</v>
      </c>
      <c r="J339" s="144">
        <f t="shared" si="42"/>
        <v>19959.66</v>
      </c>
      <c r="K339" s="73"/>
      <c r="L339" s="83"/>
      <c r="M339" s="142">
        <f t="shared" si="43"/>
        <v>0</v>
      </c>
      <c r="N339" s="131"/>
      <c r="O339" s="83"/>
      <c r="P339" s="144">
        <f t="shared" si="44"/>
        <v>0</v>
      </c>
      <c r="Q339" s="213"/>
      <c r="R339" s="84"/>
      <c r="S339" s="142">
        <f t="shared" si="47"/>
        <v>0</v>
      </c>
      <c r="T339" s="206"/>
      <c r="U339" s="84"/>
      <c r="V339" s="144">
        <f t="shared" si="48"/>
        <v>0</v>
      </c>
      <c r="W339" s="213"/>
      <c r="X339" s="84"/>
      <c r="Y339" s="86">
        <f t="shared" si="49"/>
        <v>0</v>
      </c>
      <c r="Z339" s="99">
        <f t="shared" si="45"/>
        <v>434</v>
      </c>
      <c r="AA339" s="89">
        <f t="shared" si="46"/>
        <v>19959.66</v>
      </c>
      <c r="AB339" s="183">
        <f t="shared" si="52"/>
        <v>0</v>
      </c>
      <c r="AC339" s="3"/>
      <c r="AD339" s="61"/>
      <c r="AE339" s="61"/>
    </row>
    <row r="340" spans="1:31" ht="12.75" customHeight="1" x14ac:dyDescent="0.2">
      <c r="A340" s="13">
        <v>10</v>
      </c>
      <c r="B340" s="13">
        <v>12</v>
      </c>
      <c r="C340" s="6" t="s">
        <v>188</v>
      </c>
      <c r="D340" s="52" t="s">
        <v>155</v>
      </c>
      <c r="E340" s="45" t="s">
        <v>233</v>
      </c>
      <c r="F340" s="47">
        <v>243</v>
      </c>
      <c r="G340" s="114">
        <v>9.5</v>
      </c>
      <c r="H340" s="131"/>
      <c r="I340" s="83"/>
      <c r="J340" s="144">
        <f t="shared" si="42"/>
        <v>0</v>
      </c>
      <c r="K340" s="73"/>
      <c r="L340" s="83"/>
      <c r="M340" s="142">
        <f t="shared" si="43"/>
        <v>0</v>
      </c>
      <c r="N340" s="131"/>
      <c r="O340" s="83"/>
      <c r="P340" s="144">
        <f t="shared" si="44"/>
        <v>0</v>
      </c>
      <c r="Q340" s="213"/>
      <c r="R340" s="84"/>
      <c r="S340" s="142">
        <f t="shared" si="47"/>
        <v>0</v>
      </c>
      <c r="T340" s="206"/>
      <c r="U340" s="84"/>
      <c r="V340" s="144">
        <f t="shared" si="48"/>
        <v>0</v>
      </c>
      <c r="W340" s="213"/>
      <c r="X340" s="84"/>
      <c r="Y340" s="86">
        <f t="shared" si="49"/>
        <v>0</v>
      </c>
      <c r="Z340" s="99">
        <f t="shared" si="45"/>
        <v>0</v>
      </c>
      <c r="AA340" s="89">
        <f t="shared" si="46"/>
        <v>0</v>
      </c>
      <c r="AB340" s="183">
        <f t="shared" si="52"/>
        <v>243</v>
      </c>
      <c r="AC340" s="3"/>
      <c r="AD340" s="61"/>
      <c r="AE340" s="61"/>
    </row>
    <row r="341" spans="1:31" s="26" customFormat="1" ht="12.75" customHeight="1" thickBot="1" x14ac:dyDescent="0.25">
      <c r="A341" s="13">
        <v>10</v>
      </c>
      <c r="B341" s="13">
        <v>13</v>
      </c>
      <c r="C341" s="6" t="s">
        <v>188</v>
      </c>
      <c r="D341" s="52" t="s">
        <v>156</v>
      </c>
      <c r="E341" s="42" t="s">
        <v>88</v>
      </c>
      <c r="F341" s="47">
        <v>775</v>
      </c>
      <c r="G341" s="114">
        <v>16.59</v>
      </c>
      <c r="H341" s="131" t="s">
        <v>221</v>
      </c>
      <c r="I341" s="83">
        <v>775</v>
      </c>
      <c r="J341" s="144">
        <f t="shared" si="42"/>
        <v>12857.25</v>
      </c>
      <c r="K341" s="73"/>
      <c r="L341" s="83"/>
      <c r="M341" s="142">
        <f t="shared" si="43"/>
        <v>0</v>
      </c>
      <c r="N341" s="131"/>
      <c r="O341" s="83"/>
      <c r="P341" s="144">
        <f t="shared" si="44"/>
        <v>0</v>
      </c>
      <c r="Q341" s="213"/>
      <c r="R341" s="84"/>
      <c r="S341" s="142">
        <f t="shared" si="47"/>
        <v>0</v>
      </c>
      <c r="T341" s="206"/>
      <c r="U341" s="84"/>
      <c r="V341" s="144">
        <f t="shared" si="48"/>
        <v>0</v>
      </c>
      <c r="W341" s="213"/>
      <c r="X341" s="84"/>
      <c r="Y341" s="86">
        <f t="shared" si="49"/>
        <v>0</v>
      </c>
      <c r="Z341" s="99">
        <f t="shared" si="45"/>
        <v>775</v>
      </c>
      <c r="AA341" s="89">
        <f t="shared" si="46"/>
        <v>12857.25</v>
      </c>
      <c r="AB341" s="183">
        <f t="shared" si="52"/>
        <v>0</v>
      </c>
      <c r="AC341" s="3"/>
      <c r="AD341" s="61"/>
      <c r="AE341" s="61"/>
    </row>
    <row r="342" spans="1:31" s="38" customFormat="1" ht="12.75" customHeight="1" x14ac:dyDescent="0.2">
      <c r="A342" s="13">
        <v>10</v>
      </c>
      <c r="B342" s="13">
        <v>14</v>
      </c>
      <c r="C342" s="6" t="s">
        <v>188</v>
      </c>
      <c r="D342" s="52" t="s">
        <v>157</v>
      </c>
      <c r="E342" s="42" t="s">
        <v>88</v>
      </c>
      <c r="F342" s="47">
        <v>775</v>
      </c>
      <c r="G342" s="114">
        <v>17.13</v>
      </c>
      <c r="H342" s="131" t="s">
        <v>221</v>
      </c>
      <c r="I342" s="83">
        <v>775</v>
      </c>
      <c r="J342" s="144">
        <f t="shared" si="42"/>
        <v>13275.75</v>
      </c>
      <c r="K342" s="73"/>
      <c r="L342" s="83"/>
      <c r="M342" s="142">
        <f t="shared" si="43"/>
        <v>0</v>
      </c>
      <c r="N342" s="131"/>
      <c r="O342" s="83"/>
      <c r="P342" s="144">
        <f t="shared" si="44"/>
        <v>0</v>
      </c>
      <c r="Q342" s="213"/>
      <c r="R342" s="84"/>
      <c r="S342" s="142">
        <f t="shared" si="47"/>
        <v>0</v>
      </c>
      <c r="T342" s="206"/>
      <c r="U342" s="84"/>
      <c r="V342" s="144">
        <f t="shared" si="48"/>
        <v>0</v>
      </c>
      <c r="W342" s="213"/>
      <c r="X342" s="84"/>
      <c r="Y342" s="86">
        <f t="shared" si="49"/>
        <v>0</v>
      </c>
      <c r="Z342" s="99">
        <f t="shared" si="45"/>
        <v>775</v>
      </c>
      <c r="AA342" s="89">
        <f t="shared" si="46"/>
        <v>13275.75</v>
      </c>
      <c r="AB342" s="183">
        <f t="shared" si="52"/>
        <v>0</v>
      </c>
      <c r="AC342" s="3"/>
      <c r="AD342" s="61"/>
      <c r="AE342" s="61"/>
    </row>
    <row r="343" spans="1:31" s="38" customFormat="1" ht="12.75" customHeight="1" x14ac:dyDescent="0.2">
      <c r="A343" s="13">
        <v>10</v>
      </c>
      <c r="B343" s="13">
        <v>15</v>
      </c>
      <c r="C343" s="6" t="s">
        <v>188</v>
      </c>
      <c r="D343" s="52" t="s">
        <v>158</v>
      </c>
      <c r="E343" s="42" t="s">
        <v>88</v>
      </c>
      <c r="F343" s="47">
        <v>735</v>
      </c>
      <c r="G343" s="114">
        <v>14.89</v>
      </c>
      <c r="H343" s="131" t="s">
        <v>221</v>
      </c>
      <c r="I343" s="83">
        <v>735</v>
      </c>
      <c r="J343" s="144">
        <f t="shared" ref="J343:J406" si="53">G343*I343</f>
        <v>10944.15</v>
      </c>
      <c r="K343" s="73"/>
      <c r="L343" s="83"/>
      <c r="M343" s="142">
        <f t="shared" ref="M343:M406" si="54">G343*L343</f>
        <v>0</v>
      </c>
      <c r="N343" s="131"/>
      <c r="O343" s="83"/>
      <c r="P343" s="144">
        <f t="shared" ref="P343:P406" si="55">G343*O343</f>
        <v>0</v>
      </c>
      <c r="Q343" s="213"/>
      <c r="R343" s="84"/>
      <c r="S343" s="142">
        <f t="shared" si="47"/>
        <v>0</v>
      </c>
      <c r="T343" s="206"/>
      <c r="U343" s="84"/>
      <c r="V343" s="144">
        <f t="shared" si="48"/>
        <v>0</v>
      </c>
      <c r="W343" s="213"/>
      <c r="X343" s="84"/>
      <c r="Y343" s="86">
        <f t="shared" si="49"/>
        <v>0</v>
      </c>
      <c r="Z343" s="99">
        <f t="shared" ref="Z343:Z406" si="56">SUM(I343,L343,O343,R343,U343,X343)</f>
        <v>735</v>
      </c>
      <c r="AA343" s="89">
        <f t="shared" ref="AA343:AA406" si="57">Z343*G343</f>
        <v>10944.15</v>
      </c>
      <c r="AB343" s="183">
        <f t="shared" si="52"/>
        <v>0</v>
      </c>
      <c r="AC343" s="3"/>
      <c r="AD343" s="61"/>
      <c r="AE343" s="61"/>
    </row>
    <row r="344" spans="1:31" s="38" customFormat="1" ht="12.75" customHeight="1" x14ac:dyDescent="0.2">
      <c r="A344" s="13">
        <v>10</v>
      </c>
      <c r="B344" s="13">
        <v>16</v>
      </c>
      <c r="C344" s="6" t="s">
        <v>188</v>
      </c>
      <c r="D344" s="52" t="s">
        <v>159</v>
      </c>
      <c r="E344" s="42" t="s">
        <v>88</v>
      </c>
      <c r="F344" s="47">
        <v>775</v>
      </c>
      <c r="G344" s="114">
        <v>15.52</v>
      </c>
      <c r="H344" s="131" t="s">
        <v>221</v>
      </c>
      <c r="I344" s="83">
        <v>775</v>
      </c>
      <c r="J344" s="144">
        <f t="shared" si="53"/>
        <v>12028</v>
      </c>
      <c r="K344" s="73"/>
      <c r="L344" s="83"/>
      <c r="M344" s="142">
        <f t="shared" si="54"/>
        <v>0</v>
      </c>
      <c r="N344" s="131"/>
      <c r="O344" s="83"/>
      <c r="P344" s="144">
        <f t="shared" si="55"/>
        <v>0</v>
      </c>
      <c r="Q344" s="213"/>
      <c r="R344" s="84"/>
      <c r="S344" s="142">
        <f t="shared" ref="S344:S407" si="58">R344*G344</f>
        <v>0</v>
      </c>
      <c r="T344" s="206"/>
      <c r="U344" s="84"/>
      <c r="V344" s="144">
        <f t="shared" ref="V344:V407" si="59">U344*G344</f>
        <v>0</v>
      </c>
      <c r="W344" s="213"/>
      <c r="X344" s="84"/>
      <c r="Y344" s="86">
        <f t="shared" ref="Y344:Y407" si="60">X344*G344</f>
        <v>0</v>
      </c>
      <c r="Z344" s="99">
        <f t="shared" si="56"/>
        <v>775</v>
      </c>
      <c r="AA344" s="89">
        <f t="shared" si="57"/>
        <v>12028</v>
      </c>
      <c r="AB344" s="183">
        <f t="shared" si="52"/>
        <v>0</v>
      </c>
      <c r="AC344" s="3"/>
      <c r="AD344" s="61"/>
      <c r="AE344" s="61"/>
    </row>
    <row r="345" spans="1:31" s="38" customFormat="1" ht="12.75" customHeight="1" x14ac:dyDescent="0.2">
      <c r="A345" s="13">
        <v>10</v>
      </c>
      <c r="B345" s="13">
        <v>17</v>
      </c>
      <c r="C345" s="6" t="s">
        <v>188</v>
      </c>
      <c r="D345" s="52" t="s">
        <v>160</v>
      </c>
      <c r="E345" s="42" t="s">
        <v>88</v>
      </c>
      <c r="F345" s="47">
        <v>735</v>
      </c>
      <c r="G345" s="114">
        <v>22.07</v>
      </c>
      <c r="H345" s="131" t="s">
        <v>221</v>
      </c>
      <c r="I345" s="83">
        <v>735</v>
      </c>
      <c r="J345" s="144">
        <f t="shared" si="53"/>
        <v>16221.45</v>
      </c>
      <c r="K345" s="104" t="s">
        <v>228</v>
      </c>
      <c r="L345" s="103">
        <v>735</v>
      </c>
      <c r="M345" s="208">
        <f t="shared" si="54"/>
        <v>16221.45</v>
      </c>
      <c r="N345" s="131"/>
      <c r="O345" s="83"/>
      <c r="P345" s="144">
        <f t="shared" si="55"/>
        <v>0</v>
      </c>
      <c r="Q345" s="213"/>
      <c r="R345" s="84"/>
      <c r="S345" s="142">
        <f t="shared" si="58"/>
        <v>0</v>
      </c>
      <c r="T345" s="206"/>
      <c r="U345" s="84"/>
      <c r="V345" s="144">
        <f t="shared" si="59"/>
        <v>0</v>
      </c>
      <c r="W345" s="213"/>
      <c r="X345" s="84"/>
      <c r="Y345" s="86">
        <f t="shared" si="60"/>
        <v>0</v>
      </c>
      <c r="Z345" s="99">
        <f t="shared" si="56"/>
        <v>1470</v>
      </c>
      <c r="AA345" s="89">
        <f t="shared" si="57"/>
        <v>32442.9</v>
      </c>
      <c r="AB345" s="183"/>
      <c r="AC345" s="187" t="s">
        <v>243</v>
      </c>
      <c r="AD345" s="61"/>
      <c r="AE345" s="61"/>
    </row>
    <row r="346" spans="1:31" s="38" customFormat="1" ht="12.75" customHeight="1" x14ac:dyDescent="0.2">
      <c r="A346" s="13">
        <v>10</v>
      </c>
      <c r="B346" s="13">
        <v>18</v>
      </c>
      <c r="C346" s="6" t="s">
        <v>188</v>
      </c>
      <c r="D346" s="52" t="s">
        <v>161</v>
      </c>
      <c r="E346" s="42" t="s">
        <v>88</v>
      </c>
      <c r="F346" s="47">
        <v>576</v>
      </c>
      <c r="G346" s="114">
        <v>37.28</v>
      </c>
      <c r="H346" s="131"/>
      <c r="I346" s="83"/>
      <c r="J346" s="144">
        <f t="shared" si="53"/>
        <v>0</v>
      </c>
      <c r="K346" s="73"/>
      <c r="L346" s="83"/>
      <c r="M346" s="142">
        <f t="shared" si="54"/>
        <v>0</v>
      </c>
      <c r="N346" s="131"/>
      <c r="O346" s="83"/>
      <c r="P346" s="144">
        <f t="shared" si="55"/>
        <v>0</v>
      </c>
      <c r="Q346" s="213"/>
      <c r="R346" s="84"/>
      <c r="S346" s="142">
        <f t="shared" si="58"/>
        <v>0</v>
      </c>
      <c r="T346" s="206"/>
      <c r="U346" s="84"/>
      <c r="V346" s="144">
        <f t="shared" si="59"/>
        <v>0</v>
      </c>
      <c r="W346" s="213"/>
      <c r="X346" s="84"/>
      <c r="Y346" s="86">
        <f t="shared" si="60"/>
        <v>0</v>
      </c>
      <c r="Z346" s="99">
        <f t="shared" si="56"/>
        <v>0</v>
      </c>
      <c r="AA346" s="89">
        <f t="shared" si="57"/>
        <v>0</v>
      </c>
      <c r="AB346" s="183">
        <f t="shared" ref="AB346:AB370" si="61">F346-Z346</f>
        <v>576</v>
      </c>
      <c r="AC346" s="3"/>
      <c r="AD346" s="61"/>
      <c r="AE346" s="61"/>
    </row>
    <row r="347" spans="1:31" s="38" customFormat="1" ht="12.75" customHeight="1" x14ac:dyDescent="0.2">
      <c r="A347" s="13">
        <v>10</v>
      </c>
      <c r="B347" s="13">
        <v>19</v>
      </c>
      <c r="C347" s="6" t="s">
        <v>188</v>
      </c>
      <c r="D347" s="52" t="s">
        <v>16</v>
      </c>
      <c r="E347" s="42" t="s">
        <v>88</v>
      </c>
      <c r="F347" s="47">
        <v>144</v>
      </c>
      <c r="G347" s="114">
        <v>5.17</v>
      </c>
      <c r="H347" s="131"/>
      <c r="I347" s="83"/>
      <c r="J347" s="144">
        <f t="shared" si="53"/>
        <v>0</v>
      </c>
      <c r="K347" s="73"/>
      <c r="L347" s="83"/>
      <c r="M347" s="142">
        <f t="shared" si="54"/>
        <v>0</v>
      </c>
      <c r="N347" s="131"/>
      <c r="O347" s="83"/>
      <c r="P347" s="144">
        <f t="shared" si="55"/>
        <v>0</v>
      </c>
      <c r="Q347" s="213"/>
      <c r="R347" s="84"/>
      <c r="S347" s="142">
        <f t="shared" si="58"/>
        <v>0</v>
      </c>
      <c r="T347" s="206"/>
      <c r="U347" s="84"/>
      <c r="V347" s="144">
        <f t="shared" si="59"/>
        <v>0</v>
      </c>
      <c r="W347" s="213"/>
      <c r="X347" s="84"/>
      <c r="Y347" s="86">
        <f t="shared" si="60"/>
        <v>0</v>
      </c>
      <c r="Z347" s="99">
        <f t="shared" si="56"/>
        <v>0</v>
      </c>
      <c r="AA347" s="89">
        <f t="shared" si="57"/>
        <v>0</v>
      </c>
      <c r="AB347" s="183">
        <f t="shared" si="61"/>
        <v>144</v>
      </c>
      <c r="AC347" s="3"/>
      <c r="AD347" s="61"/>
      <c r="AE347" s="61"/>
    </row>
    <row r="348" spans="1:31" s="38" customFormat="1" ht="12.75" customHeight="1" x14ac:dyDescent="0.2">
      <c r="A348" s="13">
        <v>10</v>
      </c>
      <c r="B348" s="13">
        <v>20</v>
      </c>
      <c r="C348" s="6" t="s">
        <v>188</v>
      </c>
      <c r="D348" s="52" t="s">
        <v>10</v>
      </c>
      <c r="E348" s="42" t="s">
        <v>88</v>
      </c>
      <c r="F348" s="47">
        <v>117</v>
      </c>
      <c r="G348" s="114">
        <v>5.17</v>
      </c>
      <c r="H348" s="131"/>
      <c r="I348" s="83"/>
      <c r="J348" s="144">
        <f t="shared" si="53"/>
        <v>0</v>
      </c>
      <c r="K348" s="73"/>
      <c r="L348" s="83"/>
      <c r="M348" s="142">
        <f t="shared" si="54"/>
        <v>0</v>
      </c>
      <c r="N348" s="131"/>
      <c r="O348" s="83"/>
      <c r="P348" s="144">
        <f t="shared" si="55"/>
        <v>0</v>
      </c>
      <c r="Q348" s="213"/>
      <c r="R348" s="84"/>
      <c r="S348" s="142">
        <f t="shared" si="58"/>
        <v>0</v>
      </c>
      <c r="T348" s="206"/>
      <c r="U348" s="84"/>
      <c r="V348" s="144">
        <f t="shared" si="59"/>
        <v>0</v>
      </c>
      <c r="W348" s="213"/>
      <c r="X348" s="84"/>
      <c r="Y348" s="86">
        <f t="shared" si="60"/>
        <v>0</v>
      </c>
      <c r="Z348" s="99">
        <f t="shared" si="56"/>
        <v>0</v>
      </c>
      <c r="AA348" s="89">
        <f t="shared" si="57"/>
        <v>0</v>
      </c>
      <c r="AB348" s="183">
        <f t="shared" si="61"/>
        <v>117</v>
      </c>
      <c r="AC348" s="3"/>
      <c r="AD348" s="61"/>
      <c r="AE348" s="61"/>
    </row>
    <row r="349" spans="1:31" s="40" customFormat="1" ht="12.75" customHeight="1" thickBot="1" x14ac:dyDescent="0.25">
      <c r="A349" s="13">
        <v>10</v>
      </c>
      <c r="B349" s="13">
        <v>21</v>
      </c>
      <c r="C349" s="6" t="s">
        <v>188</v>
      </c>
      <c r="D349" s="52" t="s">
        <v>86</v>
      </c>
      <c r="E349" s="42" t="s">
        <v>88</v>
      </c>
      <c r="F349" s="47">
        <v>225</v>
      </c>
      <c r="G349" s="114">
        <v>6.05</v>
      </c>
      <c r="H349" s="131"/>
      <c r="I349" s="83"/>
      <c r="J349" s="144">
        <f t="shared" si="53"/>
        <v>0</v>
      </c>
      <c r="K349" s="73"/>
      <c r="L349" s="83"/>
      <c r="M349" s="142">
        <f t="shared" si="54"/>
        <v>0</v>
      </c>
      <c r="N349" s="131"/>
      <c r="O349" s="83"/>
      <c r="P349" s="144">
        <f t="shared" si="55"/>
        <v>0</v>
      </c>
      <c r="Q349" s="213"/>
      <c r="R349" s="84"/>
      <c r="S349" s="142">
        <f t="shared" si="58"/>
        <v>0</v>
      </c>
      <c r="T349" s="206"/>
      <c r="U349" s="84"/>
      <c r="V349" s="144">
        <f t="shared" si="59"/>
        <v>0</v>
      </c>
      <c r="W349" s="213"/>
      <c r="X349" s="84"/>
      <c r="Y349" s="86">
        <f t="shared" si="60"/>
        <v>0</v>
      </c>
      <c r="Z349" s="99">
        <f t="shared" si="56"/>
        <v>0</v>
      </c>
      <c r="AA349" s="89">
        <f t="shared" si="57"/>
        <v>0</v>
      </c>
      <c r="AB349" s="183">
        <f t="shared" si="61"/>
        <v>225</v>
      </c>
      <c r="AC349" s="3"/>
      <c r="AD349" s="61"/>
      <c r="AE349" s="61"/>
    </row>
    <row r="350" spans="1:31" s="38" customFormat="1" ht="12.75" customHeight="1" x14ac:dyDescent="0.2">
      <c r="A350" s="13">
        <v>10</v>
      </c>
      <c r="B350" s="13">
        <v>22</v>
      </c>
      <c r="C350" s="6" t="s">
        <v>188</v>
      </c>
      <c r="D350" s="52" t="s">
        <v>162</v>
      </c>
      <c r="E350" s="42" t="s">
        <v>88</v>
      </c>
      <c r="F350" s="47">
        <v>459</v>
      </c>
      <c r="G350" s="114">
        <v>4.72</v>
      </c>
      <c r="H350" s="131"/>
      <c r="I350" s="83"/>
      <c r="J350" s="144">
        <f t="shared" si="53"/>
        <v>0</v>
      </c>
      <c r="K350" s="73"/>
      <c r="L350" s="83"/>
      <c r="M350" s="142">
        <f t="shared" si="54"/>
        <v>0</v>
      </c>
      <c r="N350" s="131"/>
      <c r="O350" s="83"/>
      <c r="P350" s="144">
        <f t="shared" si="55"/>
        <v>0</v>
      </c>
      <c r="Q350" s="213"/>
      <c r="R350" s="84"/>
      <c r="S350" s="142">
        <f t="shared" si="58"/>
        <v>0</v>
      </c>
      <c r="T350" s="206"/>
      <c r="U350" s="84"/>
      <c r="V350" s="144">
        <f t="shared" si="59"/>
        <v>0</v>
      </c>
      <c r="W350" s="213"/>
      <c r="X350" s="84"/>
      <c r="Y350" s="86">
        <f t="shared" si="60"/>
        <v>0</v>
      </c>
      <c r="Z350" s="99">
        <f t="shared" si="56"/>
        <v>0</v>
      </c>
      <c r="AA350" s="89">
        <f t="shared" si="57"/>
        <v>0</v>
      </c>
      <c r="AB350" s="183">
        <f t="shared" si="61"/>
        <v>459</v>
      </c>
      <c r="AC350" s="3"/>
      <c r="AD350" s="61"/>
      <c r="AE350" s="61"/>
    </row>
    <row r="351" spans="1:31" s="38" customFormat="1" ht="13.5" customHeight="1" x14ac:dyDescent="0.2">
      <c r="A351" s="13">
        <v>10</v>
      </c>
      <c r="B351" s="13">
        <v>23</v>
      </c>
      <c r="C351" s="6" t="s">
        <v>188</v>
      </c>
      <c r="D351" s="52" t="s">
        <v>40</v>
      </c>
      <c r="E351" s="42" t="s">
        <v>88</v>
      </c>
      <c r="F351" s="47">
        <v>522</v>
      </c>
      <c r="G351" s="114">
        <v>5.49</v>
      </c>
      <c r="H351" s="131"/>
      <c r="I351" s="83"/>
      <c r="J351" s="144">
        <f t="shared" si="53"/>
        <v>0</v>
      </c>
      <c r="K351" s="73"/>
      <c r="L351" s="83"/>
      <c r="M351" s="142">
        <f t="shared" si="54"/>
        <v>0</v>
      </c>
      <c r="N351" s="131"/>
      <c r="O351" s="83"/>
      <c r="P351" s="144">
        <f t="shared" si="55"/>
        <v>0</v>
      </c>
      <c r="Q351" s="213"/>
      <c r="R351" s="84"/>
      <c r="S351" s="142">
        <f t="shared" si="58"/>
        <v>0</v>
      </c>
      <c r="T351" s="206"/>
      <c r="U351" s="84"/>
      <c r="V351" s="144">
        <f t="shared" si="59"/>
        <v>0</v>
      </c>
      <c r="W351" s="213"/>
      <c r="X351" s="84"/>
      <c r="Y351" s="86">
        <f t="shared" si="60"/>
        <v>0</v>
      </c>
      <c r="Z351" s="99">
        <f t="shared" si="56"/>
        <v>0</v>
      </c>
      <c r="AA351" s="89">
        <f t="shared" si="57"/>
        <v>0</v>
      </c>
      <c r="AB351" s="183">
        <f t="shared" si="61"/>
        <v>522</v>
      </c>
      <c r="AC351" s="3"/>
      <c r="AD351" s="61"/>
      <c r="AE351" s="61"/>
    </row>
    <row r="352" spans="1:31" s="38" customFormat="1" ht="13.5" customHeight="1" x14ac:dyDescent="0.2">
      <c r="A352" s="13">
        <v>10</v>
      </c>
      <c r="B352" s="13">
        <v>24</v>
      </c>
      <c r="C352" s="6" t="s">
        <v>188</v>
      </c>
      <c r="D352" s="52" t="s">
        <v>163</v>
      </c>
      <c r="E352" s="42" t="s">
        <v>88</v>
      </c>
      <c r="F352" s="47">
        <v>450</v>
      </c>
      <c r="G352" s="114">
        <v>6.87</v>
      </c>
      <c r="H352" s="131"/>
      <c r="I352" s="83"/>
      <c r="J352" s="144">
        <f t="shared" si="53"/>
        <v>0</v>
      </c>
      <c r="K352" s="73"/>
      <c r="L352" s="83"/>
      <c r="M352" s="142">
        <f t="shared" si="54"/>
        <v>0</v>
      </c>
      <c r="N352" s="131"/>
      <c r="O352" s="83"/>
      <c r="P352" s="144">
        <f t="shared" si="55"/>
        <v>0</v>
      </c>
      <c r="Q352" s="213"/>
      <c r="R352" s="84"/>
      <c r="S352" s="142">
        <f t="shared" si="58"/>
        <v>0</v>
      </c>
      <c r="T352" s="206"/>
      <c r="U352" s="84"/>
      <c r="V352" s="144">
        <f t="shared" si="59"/>
        <v>0</v>
      </c>
      <c r="W352" s="213"/>
      <c r="X352" s="84"/>
      <c r="Y352" s="86">
        <f t="shared" si="60"/>
        <v>0</v>
      </c>
      <c r="Z352" s="99">
        <f t="shared" si="56"/>
        <v>0</v>
      </c>
      <c r="AA352" s="89">
        <f t="shared" si="57"/>
        <v>0</v>
      </c>
      <c r="AB352" s="183">
        <f t="shared" si="61"/>
        <v>450</v>
      </c>
      <c r="AC352" s="3"/>
      <c r="AD352" s="61"/>
      <c r="AE352" s="61"/>
    </row>
    <row r="353" spans="1:31" s="38" customFormat="1" ht="13.5" customHeight="1" x14ac:dyDescent="0.2">
      <c r="A353" s="13">
        <v>10</v>
      </c>
      <c r="B353" s="13">
        <v>25</v>
      </c>
      <c r="C353" s="6" t="s">
        <v>188</v>
      </c>
      <c r="D353" s="52" t="s">
        <v>164</v>
      </c>
      <c r="E353" s="42" t="s">
        <v>88</v>
      </c>
      <c r="F353" s="47">
        <v>162</v>
      </c>
      <c r="G353" s="114">
        <v>7.56</v>
      </c>
      <c r="H353" s="131"/>
      <c r="I353" s="83"/>
      <c r="J353" s="144">
        <f t="shared" si="53"/>
        <v>0</v>
      </c>
      <c r="K353" s="73"/>
      <c r="L353" s="83"/>
      <c r="M353" s="142">
        <f t="shared" si="54"/>
        <v>0</v>
      </c>
      <c r="N353" s="131"/>
      <c r="O353" s="83"/>
      <c r="P353" s="144">
        <f t="shared" si="55"/>
        <v>0</v>
      </c>
      <c r="Q353" s="213"/>
      <c r="R353" s="84"/>
      <c r="S353" s="142">
        <f t="shared" si="58"/>
        <v>0</v>
      </c>
      <c r="T353" s="206"/>
      <c r="U353" s="84"/>
      <c r="V353" s="144">
        <f t="shared" si="59"/>
        <v>0</v>
      </c>
      <c r="W353" s="213"/>
      <c r="X353" s="84"/>
      <c r="Y353" s="86">
        <f t="shared" si="60"/>
        <v>0</v>
      </c>
      <c r="Z353" s="99">
        <f t="shared" si="56"/>
        <v>0</v>
      </c>
      <c r="AA353" s="89">
        <f t="shared" si="57"/>
        <v>0</v>
      </c>
      <c r="AB353" s="183">
        <f t="shared" si="61"/>
        <v>162</v>
      </c>
      <c r="AC353" s="3"/>
      <c r="AD353" s="61"/>
      <c r="AE353" s="61"/>
    </row>
    <row r="354" spans="1:31" ht="13.5" customHeight="1" x14ac:dyDescent="0.2">
      <c r="A354" s="13">
        <v>10</v>
      </c>
      <c r="B354" s="13">
        <v>26</v>
      </c>
      <c r="C354" s="6" t="s">
        <v>188</v>
      </c>
      <c r="D354" s="52" t="s">
        <v>11</v>
      </c>
      <c r="E354" s="42" t="s">
        <v>88</v>
      </c>
      <c r="F354" s="47">
        <v>252</v>
      </c>
      <c r="G354" s="114">
        <v>6.05</v>
      </c>
      <c r="H354" s="131"/>
      <c r="I354" s="83"/>
      <c r="J354" s="144">
        <f t="shared" si="53"/>
        <v>0</v>
      </c>
      <c r="K354" s="73"/>
      <c r="L354" s="83"/>
      <c r="M354" s="142">
        <f t="shared" si="54"/>
        <v>0</v>
      </c>
      <c r="N354" s="131"/>
      <c r="O354" s="83"/>
      <c r="P354" s="144">
        <f t="shared" si="55"/>
        <v>0</v>
      </c>
      <c r="Q354" s="213"/>
      <c r="R354" s="84"/>
      <c r="S354" s="142">
        <f t="shared" si="58"/>
        <v>0</v>
      </c>
      <c r="T354" s="206"/>
      <c r="U354" s="84"/>
      <c r="V354" s="144">
        <f t="shared" si="59"/>
        <v>0</v>
      </c>
      <c r="W354" s="213"/>
      <c r="X354" s="84"/>
      <c r="Y354" s="86">
        <f t="shared" si="60"/>
        <v>0</v>
      </c>
      <c r="Z354" s="99">
        <f t="shared" si="56"/>
        <v>0</v>
      </c>
      <c r="AA354" s="89">
        <f t="shared" si="57"/>
        <v>0</v>
      </c>
      <c r="AB354" s="183">
        <f t="shared" si="61"/>
        <v>252</v>
      </c>
      <c r="AC354" s="3"/>
      <c r="AD354" s="61"/>
      <c r="AE354" s="61"/>
    </row>
    <row r="355" spans="1:31" s="26" customFormat="1" ht="12.75" customHeight="1" thickBot="1" x14ac:dyDescent="0.25">
      <c r="A355" s="13">
        <v>10</v>
      </c>
      <c r="B355" s="13">
        <v>27</v>
      </c>
      <c r="C355" s="6" t="s">
        <v>188</v>
      </c>
      <c r="D355" s="52" t="s">
        <v>12</v>
      </c>
      <c r="E355" s="42" t="s">
        <v>88</v>
      </c>
      <c r="F355" s="47">
        <v>144</v>
      </c>
      <c r="G355" s="114">
        <v>3.88</v>
      </c>
      <c r="H355" s="131"/>
      <c r="I355" s="83"/>
      <c r="J355" s="144">
        <f t="shared" si="53"/>
        <v>0</v>
      </c>
      <c r="K355" s="73"/>
      <c r="L355" s="83"/>
      <c r="M355" s="142">
        <f t="shared" si="54"/>
        <v>0</v>
      </c>
      <c r="N355" s="131"/>
      <c r="O355" s="83"/>
      <c r="P355" s="144">
        <f t="shared" si="55"/>
        <v>0</v>
      </c>
      <c r="Q355" s="213"/>
      <c r="R355" s="84"/>
      <c r="S355" s="142">
        <f t="shared" si="58"/>
        <v>0</v>
      </c>
      <c r="T355" s="206"/>
      <c r="U355" s="84"/>
      <c r="V355" s="144">
        <f t="shared" si="59"/>
        <v>0</v>
      </c>
      <c r="W355" s="213"/>
      <c r="X355" s="84"/>
      <c r="Y355" s="86">
        <f t="shared" si="60"/>
        <v>0</v>
      </c>
      <c r="Z355" s="99">
        <f t="shared" si="56"/>
        <v>0</v>
      </c>
      <c r="AA355" s="89">
        <f t="shared" si="57"/>
        <v>0</v>
      </c>
      <c r="AB355" s="183">
        <f t="shared" si="61"/>
        <v>144</v>
      </c>
      <c r="AC355" s="3"/>
      <c r="AD355" s="61"/>
      <c r="AE355" s="61"/>
    </row>
    <row r="356" spans="1:31" ht="12.75" customHeight="1" x14ac:dyDescent="0.2">
      <c r="A356" s="13">
        <v>10</v>
      </c>
      <c r="B356" s="13">
        <v>28</v>
      </c>
      <c r="C356" s="6" t="s">
        <v>188</v>
      </c>
      <c r="D356" s="52" t="s">
        <v>174</v>
      </c>
      <c r="E356" s="42" t="s">
        <v>88</v>
      </c>
      <c r="F356" s="47">
        <v>581</v>
      </c>
      <c r="G356" s="114">
        <v>7.32</v>
      </c>
      <c r="H356" s="131"/>
      <c r="I356" s="83"/>
      <c r="J356" s="144">
        <f t="shared" si="53"/>
        <v>0</v>
      </c>
      <c r="K356" s="73"/>
      <c r="L356" s="83"/>
      <c r="M356" s="142">
        <f t="shared" si="54"/>
        <v>0</v>
      </c>
      <c r="N356" s="131"/>
      <c r="O356" s="83"/>
      <c r="P356" s="144">
        <f t="shared" si="55"/>
        <v>0</v>
      </c>
      <c r="Q356" s="213"/>
      <c r="R356" s="84"/>
      <c r="S356" s="142">
        <f t="shared" si="58"/>
        <v>0</v>
      </c>
      <c r="T356" s="206"/>
      <c r="U356" s="84"/>
      <c r="V356" s="144">
        <f t="shared" si="59"/>
        <v>0</v>
      </c>
      <c r="W356" s="213"/>
      <c r="X356" s="84"/>
      <c r="Y356" s="86">
        <f t="shared" si="60"/>
        <v>0</v>
      </c>
      <c r="Z356" s="99">
        <f t="shared" si="56"/>
        <v>0</v>
      </c>
      <c r="AA356" s="89">
        <f t="shared" si="57"/>
        <v>0</v>
      </c>
      <c r="AB356" s="183">
        <f t="shared" si="61"/>
        <v>581</v>
      </c>
      <c r="AC356" s="3"/>
      <c r="AD356" s="61"/>
      <c r="AE356" s="61"/>
    </row>
    <row r="357" spans="1:31" ht="12.75" customHeight="1" x14ac:dyDescent="0.2">
      <c r="A357" s="13">
        <v>10</v>
      </c>
      <c r="B357" s="13">
        <v>29</v>
      </c>
      <c r="C357" s="6" t="s">
        <v>188</v>
      </c>
      <c r="D357" s="52" t="s">
        <v>13</v>
      </c>
      <c r="E357" s="42" t="s">
        <v>88</v>
      </c>
      <c r="F357" s="47">
        <v>140</v>
      </c>
      <c r="G357" s="114">
        <v>7.18</v>
      </c>
      <c r="H357" s="131"/>
      <c r="I357" s="83"/>
      <c r="J357" s="144">
        <f t="shared" si="53"/>
        <v>0</v>
      </c>
      <c r="K357" s="73"/>
      <c r="L357" s="83"/>
      <c r="M357" s="142">
        <f t="shared" si="54"/>
        <v>0</v>
      </c>
      <c r="N357" s="131"/>
      <c r="O357" s="83"/>
      <c r="P357" s="144">
        <f t="shared" si="55"/>
        <v>0</v>
      </c>
      <c r="Q357" s="213"/>
      <c r="R357" s="84"/>
      <c r="S357" s="142">
        <f t="shared" si="58"/>
        <v>0</v>
      </c>
      <c r="T357" s="206"/>
      <c r="U357" s="84"/>
      <c r="V357" s="144">
        <f t="shared" si="59"/>
        <v>0</v>
      </c>
      <c r="W357" s="213"/>
      <c r="X357" s="84"/>
      <c r="Y357" s="86">
        <f t="shared" si="60"/>
        <v>0</v>
      </c>
      <c r="Z357" s="99">
        <f t="shared" si="56"/>
        <v>0</v>
      </c>
      <c r="AA357" s="89">
        <f t="shared" si="57"/>
        <v>0</v>
      </c>
      <c r="AB357" s="183">
        <f t="shared" si="61"/>
        <v>140</v>
      </c>
      <c r="AC357" s="3"/>
      <c r="AD357" s="61"/>
      <c r="AE357" s="61"/>
    </row>
    <row r="358" spans="1:31" ht="12.75" customHeight="1" x14ac:dyDescent="0.2">
      <c r="A358" s="13">
        <v>10</v>
      </c>
      <c r="B358" s="13">
        <v>30</v>
      </c>
      <c r="C358" s="6" t="s">
        <v>188</v>
      </c>
      <c r="D358" s="52" t="s">
        <v>166</v>
      </c>
      <c r="E358" s="42" t="s">
        <v>88</v>
      </c>
      <c r="F358" s="47">
        <v>801</v>
      </c>
      <c r="G358" s="114">
        <v>4.62</v>
      </c>
      <c r="H358" s="131"/>
      <c r="I358" s="83"/>
      <c r="J358" s="144">
        <f t="shared" si="53"/>
        <v>0</v>
      </c>
      <c r="K358" s="73"/>
      <c r="L358" s="83"/>
      <c r="M358" s="142">
        <f t="shared" si="54"/>
        <v>0</v>
      </c>
      <c r="N358" s="131"/>
      <c r="O358" s="83"/>
      <c r="P358" s="144">
        <f t="shared" si="55"/>
        <v>0</v>
      </c>
      <c r="Q358" s="213"/>
      <c r="R358" s="84"/>
      <c r="S358" s="142">
        <f t="shared" si="58"/>
        <v>0</v>
      </c>
      <c r="T358" s="206"/>
      <c r="U358" s="84"/>
      <c r="V358" s="144">
        <f t="shared" si="59"/>
        <v>0</v>
      </c>
      <c r="W358" s="213"/>
      <c r="X358" s="84"/>
      <c r="Y358" s="86">
        <f t="shared" si="60"/>
        <v>0</v>
      </c>
      <c r="Z358" s="99">
        <f t="shared" si="56"/>
        <v>0</v>
      </c>
      <c r="AA358" s="89">
        <f t="shared" si="57"/>
        <v>0</v>
      </c>
      <c r="AB358" s="183">
        <f t="shared" si="61"/>
        <v>801</v>
      </c>
      <c r="AC358" s="3"/>
      <c r="AD358" s="61"/>
      <c r="AE358" s="61"/>
    </row>
    <row r="359" spans="1:31" ht="12.75" customHeight="1" x14ac:dyDescent="0.2">
      <c r="A359" s="13">
        <v>10</v>
      </c>
      <c r="B359" s="13">
        <v>31</v>
      </c>
      <c r="C359" s="6" t="s">
        <v>188</v>
      </c>
      <c r="D359" s="52" t="s">
        <v>175</v>
      </c>
      <c r="E359" s="42" t="s">
        <v>88</v>
      </c>
      <c r="F359" s="47">
        <v>408</v>
      </c>
      <c r="G359" s="114">
        <v>4.8499999999999996</v>
      </c>
      <c r="H359" s="131"/>
      <c r="I359" s="83"/>
      <c r="J359" s="144">
        <f t="shared" si="53"/>
        <v>0</v>
      </c>
      <c r="K359" s="73"/>
      <c r="L359" s="83"/>
      <c r="M359" s="142">
        <f t="shared" si="54"/>
        <v>0</v>
      </c>
      <c r="N359" s="131"/>
      <c r="O359" s="83"/>
      <c r="P359" s="144">
        <f t="shared" si="55"/>
        <v>0</v>
      </c>
      <c r="Q359" s="213"/>
      <c r="R359" s="84"/>
      <c r="S359" s="142">
        <f t="shared" si="58"/>
        <v>0</v>
      </c>
      <c r="T359" s="206"/>
      <c r="U359" s="84"/>
      <c r="V359" s="144">
        <f t="shared" si="59"/>
        <v>0</v>
      </c>
      <c r="W359" s="213"/>
      <c r="X359" s="84"/>
      <c r="Y359" s="86">
        <f t="shared" si="60"/>
        <v>0</v>
      </c>
      <c r="Z359" s="99">
        <f t="shared" si="56"/>
        <v>0</v>
      </c>
      <c r="AA359" s="89">
        <f t="shared" si="57"/>
        <v>0</v>
      </c>
      <c r="AB359" s="183">
        <f t="shared" si="61"/>
        <v>408</v>
      </c>
      <c r="AC359" s="3"/>
      <c r="AD359" s="61"/>
      <c r="AE359" s="61"/>
    </row>
    <row r="360" spans="1:31" ht="12.75" customHeight="1" x14ac:dyDescent="0.2">
      <c r="A360" s="13">
        <v>10</v>
      </c>
      <c r="B360" s="13">
        <v>32</v>
      </c>
      <c r="C360" s="6" t="s">
        <v>188</v>
      </c>
      <c r="D360" s="52" t="s">
        <v>176</v>
      </c>
      <c r="E360" s="45" t="s">
        <v>234</v>
      </c>
      <c r="F360" s="47">
        <v>338</v>
      </c>
      <c r="G360" s="114">
        <v>22.37</v>
      </c>
      <c r="H360" s="131"/>
      <c r="I360" s="83"/>
      <c r="J360" s="144">
        <f t="shared" si="53"/>
        <v>0</v>
      </c>
      <c r="K360" s="73"/>
      <c r="L360" s="83"/>
      <c r="M360" s="142">
        <f t="shared" si="54"/>
        <v>0</v>
      </c>
      <c r="N360" s="131"/>
      <c r="O360" s="83"/>
      <c r="P360" s="144">
        <f t="shared" si="55"/>
        <v>0</v>
      </c>
      <c r="Q360" s="213"/>
      <c r="R360" s="84"/>
      <c r="S360" s="142">
        <f t="shared" si="58"/>
        <v>0</v>
      </c>
      <c r="T360" s="206"/>
      <c r="U360" s="84"/>
      <c r="V360" s="144">
        <f t="shared" si="59"/>
        <v>0</v>
      </c>
      <c r="W360" s="213"/>
      <c r="X360" s="84"/>
      <c r="Y360" s="86">
        <f t="shared" si="60"/>
        <v>0</v>
      </c>
      <c r="Z360" s="99">
        <f t="shared" si="56"/>
        <v>0</v>
      </c>
      <c r="AA360" s="89">
        <f t="shared" si="57"/>
        <v>0</v>
      </c>
      <c r="AB360" s="183">
        <f t="shared" si="61"/>
        <v>338</v>
      </c>
      <c r="AC360" s="3"/>
      <c r="AD360" s="61"/>
      <c r="AE360" s="61"/>
    </row>
    <row r="361" spans="1:31" ht="12.75" customHeight="1" x14ac:dyDescent="0.2">
      <c r="A361" s="13">
        <v>10</v>
      </c>
      <c r="B361" s="13">
        <v>33</v>
      </c>
      <c r="C361" s="6" t="s">
        <v>188</v>
      </c>
      <c r="D361" s="52" t="s">
        <v>14</v>
      </c>
      <c r="E361" s="42" t="s">
        <v>88</v>
      </c>
      <c r="F361" s="47">
        <v>207</v>
      </c>
      <c r="G361" s="114">
        <v>3.82</v>
      </c>
      <c r="H361" s="131"/>
      <c r="I361" s="83"/>
      <c r="J361" s="144">
        <f t="shared" si="53"/>
        <v>0</v>
      </c>
      <c r="K361" s="73"/>
      <c r="L361" s="83"/>
      <c r="M361" s="142">
        <f t="shared" si="54"/>
        <v>0</v>
      </c>
      <c r="N361" s="131"/>
      <c r="O361" s="83"/>
      <c r="P361" s="144">
        <f t="shared" si="55"/>
        <v>0</v>
      </c>
      <c r="Q361" s="213"/>
      <c r="R361" s="84"/>
      <c r="S361" s="142">
        <f t="shared" si="58"/>
        <v>0</v>
      </c>
      <c r="T361" s="206"/>
      <c r="U361" s="84"/>
      <c r="V361" s="144">
        <f t="shared" si="59"/>
        <v>0</v>
      </c>
      <c r="W361" s="213"/>
      <c r="X361" s="84"/>
      <c r="Y361" s="86">
        <f t="shared" si="60"/>
        <v>0</v>
      </c>
      <c r="Z361" s="99">
        <f t="shared" si="56"/>
        <v>0</v>
      </c>
      <c r="AA361" s="89">
        <f t="shared" si="57"/>
        <v>0</v>
      </c>
      <c r="AB361" s="183">
        <f t="shared" si="61"/>
        <v>207</v>
      </c>
      <c r="AC361" s="3"/>
      <c r="AD361" s="61"/>
      <c r="AE361" s="61"/>
    </row>
    <row r="362" spans="1:31" s="29" customFormat="1" ht="12.75" customHeight="1" thickBot="1" x14ac:dyDescent="0.25">
      <c r="A362" s="20">
        <v>10</v>
      </c>
      <c r="B362" s="20">
        <v>34</v>
      </c>
      <c r="C362" s="25" t="s">
        <v>188</v>
      </c>
      <c r="D362" s="55" t="s">
        <v>15</v>
      </c>
      <c r="E362" s="60" t="s">
        <v>88</v>
      </c>
      <c r="F362" s="48">
        <v>846</v>
      </c>
      <c r="G362" s="115">
        <v>8.74</v>
      </c>
      <c r="H362" s="135"/>
      <c r="I362" s="95"/>
      <c r="J362" s="165">
        <f t="shared" si="53"/>
        <v>0</v>
      </c>
      <c r="K362" s="75"/>
      <c r="L362" s="95"/>
      <c r="M362" s="143">
        <f t="shared" si="54"/>
        <v>0</v>
      </c>
      <c r="N362" s="135"/>
      <c r="O362" s="95"/>
      <c r="P362" s="165">
        <f t="shared" si="55"/>
        <v>0</v>
      </c>
      <c r="Q362" s="96"/>
      <c r="R362" s="102"/>
      <c r="S362" s="143">
        <f t="shared" si="58"/>
        <v>0</v>
      </c>
      <c r="T362" s="152"/>
      <c r="U362" s="102"/>
      <c r="V362" s="165">
        <f t="shared" si="59"/>
        <v>0</v>
      </c>
      <c r="W362" s="96"/>
      <c r="X362" s="102"/>
      <c r="Y362" s="97">
        <f t="shared" si="60"/>
        <v>0</v>
      </c>
      <c r="Z362" s="159">
        <f t="shared" si="56"/>
        <v>0</v>
      </c>
      <c r="AA362" s="92">
        <f t="shared" si="57"/>
        <v>0</v>
      </c>
      <c r="AB362" s="160">
        <f t="shared" si="61"/>
        <v>846</v>
      </c>
      <c r="AC362" s="5"/>
      <c r="AD362" s="62"/>
      <c r="AE362" s="62"/>
    </row>
    <row r="363" spans="1:31" ht="12.75" customHeight="1" x14ac:dyDescent="0.2">
      <c r="A363" s="17">
        <v>11</v>
      </c>
      <c r="B363" s="17">
        <v>1</v>
      </c>
      <c r="C363" s="24" t="s">
        <v>177</v>
      </c>
      <c r="D363" s="56" t="s">
        <v>144</v>
      </c>
      <c r="E363" s="14" t="s">
        <v>88</v>
      </c>
      <c r="F363" s="51">
        <v>3010</v>
      </c>
      <c r="G363" s="116">
        <v>20.38</v>
      </c>
      <c r="H363" s="127"/>
      <c r="I363" s="81"/>
      <c r="J363" s="158">
        <f t="shared" si="53"/>
        <v>0</v>
      </c>
      <c r="K363" s="68"/>
      <c r="L363" s="81"/>
      <c r="M363" s="157">
        <f t="shared" si="54"/>
        <v>0</v>
      </c>
      <c r="N363" s="127"/>
      <c r="O363" s="81"/>
      <c r="P363" s="158">
        <f t="shared" si="55"/>
        <v>0</v>
      </c>
      <c r="Q363" s="85"/>
      <c r="R363" s="81"/>
      <c r="S363" s="157">
        <f t="shared" si="58"/>
        <v>0</v>
      </c>
      <c r="T363" s="141"/>
      <c r="U363" s="81"/>
      <c r="V363" s="158">
        <f t="shared" si="59"/>
        <v>0</v>
      </c>
      <c r="W363" s="85"/>
      <c r="X363" s="81"/>
      <c r="Y363" s="101">
        <f t="shared" si="60"/>
        <v>0</v>
      </c>
      <c r="Z363" s="79">
        <f t="shared" si="56"/>
        <v>0</v>
      </c>
      <c r="AA363" s="90">
        <f t="shared" si="57"/>
        <v>0</v>
      </c>
      <c r="AB363" s="94">
        <f t="shared" si="61"/>
        <v>3010</v>
      </c>
      <c r="AC363" s="4"/>
      <c r="AD363" s="4"/>
      <c r="AE363" s="4"/>
    </row>
    <row r="364" spans="1:31" ht="12.75" customHeight="1" x14ac:dyDescent="0.2">
      <c r="A364" s="13">
        <v>11</v>
      </c>
      <c r="B364" s="13">
        <v>2</v>
      </c>
      <c r="C364" s="6" t="s">
        <v>177</v>
      </c>
      <c r="D364" s="52" t="s">
        <v>145</v>
      </c>
      <c r="E364" s="45" t="s">
        <v>88</v>
      </c>
      <c r="F364" s="47">
        <v>39</v>
      </c>
      <c r="G364" s="114">
        <v>30.32</v>
      </c>
      <c r="H364" s="128"/>
      <c r="I364" s="84"/>
      <c r="J364" s="144">
        <f t="shared" si="53"/>
        <v>0</v>
      </c>
      <c r="K364" s="69"/>
      <c r="L364" s="84"/>
      <c r="M364" s="142">
        <f t="shared" si="54"/>
        <v>0</v>
      </c>
      <c r="N364" s="128"/>
      <c r="O364" s="84"/>
      <c r="P364" s="144">
        <f t="shared" si="55"/>
        <v>0</v>
      </c>
      <c r="Q364" s="213"/>
      <c r="R364" s="84"/>
      <c r="S364" s="142">
        <f t="shared" si="58"/>
        <v>0</v>
      </c>
      <c r="T364" s="206"/>
      <c r="U364" s="84"/>
      <c r="V364" s="144">
        <f t="shared" si="59"/>
        <v>0</v>
      </c>
      <c r="W364" s="213"/>
      <c r="X364" s="84"/>
      <c r="Y364" s="86">
        <f t="shared" si="60"/>
        <v>0</v>
      </c>
      <c r="Z364" s="99">
        <f t="shared" si="56"/>
        <v>0</v>
      </c>
      <c r="AA364" s="89">
        <f t="shared" si="57"/>
        <v>0</v>
      </c>
      <c r="AB364" s="183">
        <f t="shared" si="61"/>
        <v>39</v>
      </c>
      <c r="AC364" s="3"/>
      <c r="AD364" s="3"/>
      <c r="AE364" s="3"/>
    </row>
    <row r="365" spans="1:31" ht="12.75" customHeight="1" x14ac:dyDescent="0.2">
      <c r="A365" s="13">
        <v>11</v>
      </c>
      <c r="B365" s="13">
        <v>3</v>
      </c>
      <c r="C365" s="6" t="s">
        <v>177</v>
      </c>
      <c r="D365" s="52" t="s">
        <v>146</v>
      </c>
      <c r="E365" s="45" t="s">
        <v>88</v>
      </c>
      <c r="F365" s="47">
        <v>117</v>
      </c>
      <c r="G365" s="114">
        <v>7.9</v>
      </c>
      <c r="H365" s="128"/>
      <c r="I365" s="84"/>
      <c r="J365" s="144">
        <f t="shared" si="53"/>
        <v>0</v>
      </c>
      <c r="K365" s="69"/>
      <c r="L365" s="84"/>
      <c r="M365" s="142">
        <f t="shared" si="54"/>
        <v>0</v>
      </c>
      <c r="N365" s="128"/>
      <c r="O365" s="84"/>
      <c r="P365" s="144">
        <f t="shared" si="55"/>
        <v>0</v>
      </c>
      <c r="Q365" s="213"/>
      <c r="R365" s="84"/>
      <c r="S365" s="142">
        <f t="shared" si="58"/>
        <v>0</v>
      </c>
      <c r="T365" s="206"/>
      <c r="U365" s="84"/>
      <c r="V365" s="144">
        <f t="shared" si="59"/>
        <v>0</v>
      </c>
      <c r="W365" s="213"/>
      <c r="X365" s="84"/>
      <c r="Y365" s="86">
        <f t="shared" si="60"/>
        <v>0</v>
      </c>
      <c r="Z365" s="99">
        <f t="shared" si="56"/>
        <v>0</v>
      </c>
      <c r="AA365" s="89">
        <f t="shared" si="57"/>
        <v>0</v>
      </c>
      <c r="AB365" s="183">
        <f t="shared" si="61"/>
        <v>117</v>
      </c>
      <c r="AC365" s="3"/>
      <c r="AD365" s="3"/>
      <c r="AE365" s="3"/>
    </row>
    <row r="366" spans="1:31" ht="12.75" customHeight="1" x14ac:dyDescent="0.2">
      <c r="A366" s="13">
        <v>11</v>
      </c>
      <c r="B366" s="13">
        <v>4</v>
      </c>
      <c r="C366" s="6" t="s">
        <v>177</v>
      </c>
      <c r="D366" s="52" t="s">
        <v>147</v>
      </c>
      <c r="E366" s="45" t="s">
        <v>88</v>
      </c>
      <c r="F366" s="47">
        <v>940</v>
      </c>
      <c r="G366" s="114">
        <v>10.3</v>
      </c>
      <c r="H366" s="128" t="s">
        <v>228</v>
      </c>
      <c r="I366" s="84">
        <v>940</v>
      </c>
      <c r="J366" s="144">
        <f t="shared" si="53"/>
        <v>9682</v>
      </c>
      <c r="K366" s="69"/>
      <c r="L366" s="84"/>
      <c r="M366" s="142">
        <f t="shared" si="54"/>
        <v>0</v>
      </c>
      <c r="N366" s="128"/>
      <c r="O366" s="84"/>
      <c r="P366" s="144">
        <f t="shared" si="55"/>
        <v>0</v>
      </c>
      <c r="Q366" s="213"/>
      <c r="R366" s="84"/>
      <c r="S366" s="142">
        <f t="shared" si="58"/>
        <v>0</v>
      </c>
      <c r="T366" s="206"/>
      <c r="U366" s="84"/>
      <c r="V366" s="144">
        <f t="shared" si="59"/>
        <v>0</v>
      </c>
      <c r="W366" s="213"/>
      <c r="X366" s="84"/>
      <c r="Y366" s="86">
        <f t="shared" si="60"/>
        <v>0</v>
      </c>
      <c r="Z366" s="99">
        <f t="shared" si="56"/>
        <v>940</v>
      </c>
      <c r="AA366" s="89">
        <f t="shared" si="57"/>
        <v>9682</v>
      </c>
      <c r="AB366" s="183">
        <f t="shared" si="61"/>
        <v>0</v>
      </c>
      <c r="AC366" s="3"/>
      <c r="AD366" s="3"/>
      <c r="AE366" s="3"/>
    </row>
    <row r="367" spans="1:31" s="26" customFormat="1" ht="12.75" customHeight="1" thickBot="1" x14ac:dyDescent="0.25">
      <c r="A367" s="13">
        <v>11</v>
      </c>
      <c r="B367" s="13">
        <v>5</v>
      </c>
      <c r="C367" s="6" t="s">
        <v>177</v>
      </c>
      <c r="D367" s="52" t="s">
        <v>173</v>
      </c>
      <c r="E367" s="45" t="s">
        <v>88</v>
      </c>
      <c r="F367" s="47">
        <v>1692</v>
      </c>
      <c r="G367" s="114">
        <v>10.25</v>
      </c>
      <c r="H367" s="128" t="s">
        <v>228</v>
      </c>
      <c r="I367" s="84">
        <v>1692</v>
      </c>
      <c r="J367" s="144">
        <f t="shared" si="53"/>
        <v>17343</v>
      </c>
      <c r="K367" s="69"/>
      <c r="L367" s="84"/>
      <c r="M367" s="142">
        <f t="shared" si="54"/>
        <v>0</v>
      </c>
      <c r="N367" s="128"/>
      <c r="O367" s="84"/>
      <c r="P367" s="144">
        <f t="shared" si="55"/>
        <v>0</v>
      </c>
      <c r="Q367" s="213"/>
      <c r="R367" s="84"/>
      <c r="S367" s="142">
        <f t="shared" si="58"/>
        <v>0</v>
      </c>
      <c r="T367" s="206"/>
      <c r="U367" s="84"/>
      <c r="V367" s="144">
        <f t="shared" si="59"/>
        <v>0</v>
      </c>
      <c r="W367" s="213"/>
      <c r="X367" s="84"/>
      <c r="Y367" s="86">
        <f t="shared" si="60"/>
        <v>0</v>
      </c>
      <c r="Z367" s="99">
        <f t="shared" si="56"/>
        <v>1692</v>
      </c>
      <c r="AA367" s="89">
        <f t="shared" si="57"/>
        <v>17343</v>
      </c>
      <c r="AB367" s="183">
        <f t="shared" si="61"/>
        <v>0</v>
      </c>
      <c r="AC367" s="3"/>
      <c r="AD367" s="3"/>
      <c r="AE367" s="3"/>
    </row>
    <row r="368" spans="1:31" ht="12.75" customHeight="1" x14ac:dyDescent="0.2">
      <c r="A368" s="13">
        <v>11</v>
      </c>
      <c r="B368" s="13">
        <v>6</v>
      </c>
      <c r="C368" s="6" t="s">
        <v>177</v>
      </c>
      <c r="D368" s="52" t="s">
        <v>149</v>
      </c>
      <c r="E368" s="45" t="s">
        <v>88</v>
      </c>
      <c r="F368" s="47">
        <v>752</v>
      </c>
      <c r="G368" s="114">
        <v>11.17</v>
      </c>
      <c r="H368" s="128" t="s">
        <v>228</v>
      </c>
      <c r="I368" s="84">
        <v>752</v>
      </c>
      <c r="J368" s="144">
        <f t="shared" si="53"/>
        <v>8399.84</v>
      </c>
      <c r="K368" s="69"/>
      <c r="L368" s="84"/>
      <c r="M368" s="142">
        <f t="shared" si="54"/>
        <v>0</v>
      </c>
      <c r="N368" s="128"/>
      <c r="O368" s="84"/>
      <c r="P368" s="144">
        <f t="shared" si="55"/>
        <v>0</v>
      </c>
      <c r="Q368" s="213"/>
      <c r="R368" s="84"/>
      <c r="S368" s="142">
        <f t="shared" si="58"/>
        <v>0</v>
      </c>
      <c r="T368" s="206"/>
      <c r="U368" s="84"/>
      <c r="V368" s="144">
        <f t="shared" si="59"/>
        <v>0</v>
      </c>
      <c r="W368" s="213"/>
      <c r="X368" s="84"/>
      <c r="Y368" s="86">
        <f t="shared" si="60"/>
        <v>0</v>
      </c>
      <c r="Z368" s="99">
        <f t="shared" si="56"/>
        <v>752</v>
      </c>
      <c r="AA368" s="89">
        <f t="shared" si="57"/>
        <v>8399.84</v>
      </c>
      <c r="AB368" s="183">
        <f t="shared" si="61"/>
        <v>0</v>
      </c>
      <c r="AC368" s="3"/>
      <c r="AD368" s="3"/>
      <c r="AE368" s="3"/>
    </row>
    <row r="369" spans="1:32" ht="12.75" customHeight="1" x14ac:dyDescent="0.2">
      <c r="A369" s="13">
        <v>11</v>
      </c>
      <c r="B369" s="13">
        <v>7</v>
      </c>
      <c r="C369" s="6" t="s">
        <v>177</v>
      </c>
      <c r="D369" s="52" t="s">
        <v>150</v>
      </c>
      <c r="E369" s="45" t="s">
        <v>88</v>
      </c>
      <c r="F369" s="47">
        <v>112</v>
      </c>
      <c r="G369" s="114">
        <v>8.57</v>
      </c>
      <c r="H369" s="128"/>
      <c r="I369" s="84"/>
      <c r="J369" s="144">
        <f t="shared" si="53"/>
        <v>0</v>
      </c>
      <c r="K369" s="69"/>
      <c r="L369" s="84"/>
      <c r="M369" s="142">
        <f t="shared" si="54"/>
        <v>0</v>
      </c>
      <c r="N369" s="128"/>
      <c r="O369" s="84"/>
      <c r="P369" s="144">
        <f t="shared" si="55"/>
        <v>0</v>
      </c>
      <c r="Q369" s="213"/>
      <c r="R369" s="84"/>
      <c r="S369" s="142">
        <f t="shared" si="58"/>
        <v>0</v>
      </c>
      <c r="T369" s="206"/>
      <c r="U369" s="84"/>
      <c r="V369" s="144">
        <f t="shared" si="59"/>
        <v>0</v>
      </c>
      <c r="W369" s="213"/>
      <c r="X369" s="84"/>
      <c r="Y369" s="86">
        <f t="shared" si="60"/>
        <v>0</v>
      </c>
      <c r="Z369" s="99">
        <f t="shared" si="56"/>
        <v>0</v>
      </c>
      <c r="AA369" s="89">
        <f t="shared" si="57"/>
        <v>0</v>
      </c>
      <c r="AB369" s="183">
        <f t="shared" si="61"/>
        <v>112</v>
      </c>
      <c r="AC369" s="3"/>
      <c r="AD369" s="3"/>
      <c r="AE369" s="3"/>
    </row>
    <row r="370" spans="1:32" ht="12.75" customHeight="1" x14ac:dyDescent="0.2">
      <c r="A370" s="13">
        <v>11</v>
      </c>
      <c r="B370" s="13">
        <v>8</v>
      </c>
      <c r="C370" s="6" t="s">
        <v>177</v>
      </c>
      <c r="D370" s="52" t="s">
        <v>151</v>
      </c>
      <c r="E370" s="45" t="s">
        <v>88</v>
      </c>
      <c r="F370" s="47">
        <v>195</v>
      </c>
      <c r="G370" s="114">
        <v>35.24</v>
      </c>
      <c r="H370" s="128"/>
      <c r="I370" s="84"/>
      <c r="J370" s="144">
        <f t="shared" si="53"/>
        <v>0</v>
      </c>
      <c r="K370" s="69"/>
      <c r="L370" s="84"/>
      <c r="M370" s="142">
        <f t="shared" si="54"/>
        <v>0</v>
      </c>
      <c r="N370" s="128"/>
      <c r="O370" s="84"/>
      <c r="P370" s="144">
        <f t="shared" si="55"/>
        <v>0</v>
      </c>
      <c r="Q370" s="213"/>
      <c r="R370" s="84"/>
      <c r="S370" s="142">
        <f t="shared" si="58"/>
        <v>0</v>
      </c>
      <c r="T370" s="206"/>
      <c r="U370" s="84"/>
      <c r="V370" s="144">
        <f t="shared" si="59"/>
        <v>0</v>
      </c>
      <c r="W370" s="213"/>
      <c r="X370" s="84"/>
      <c r="Y370" s="86">
        <f t="shared" si="60"/>
        <v>0</v>
      </c>
      <c r="Z370" s="99">
        <f t="shared" si="56"/>
        <v>0</v>
      </c>
      <c r="AA370" s="89">
        <f t="shared" si="57"/>
        <v>0</v>
      </c>
      <c r="AB370" s="183">
        <f t="shared" si="61"/>
        <v>195</v>
      </c>
      <c r="AC370" s="3"/>
      <c r="AD370" s="3"/>
      <c r="AE370" s="3"/>
    </row>
    <row r="371" spans="1:32" ht="12.75" customHeight="1" x14ac:dyDescent="0.2">
      <c r="A371" s="13">
        <v>11</v>
      </c>
      <c r="B371" s="13">
        <v>9</v>
      </c>
      <c r="C371" s="6" t="s">
        <v>177</v>
      </c>
      <c r="D371" s="52" t="s">
        <v>152</v>
      </c>
      <c r="E371" s="45" t="s">
        <v>88</v>
      </c>
      <c r="F371" s="47">
        <v>215</v>
      </c>
      <c r="G371" s="114">
        <v>57.9</v>
      </c>
      <c r="H371" s="128" t="s">
        <v>221</v>
      </c>
      <c r="I371" s="84">
        <v>215</v>
      </c>
      <c r="J371" s="144">
        <f t="shared" si="53"/>
        <v>12448.5</v>
      </c>
      <c r="K371" s="107" t="s">
        <v>230</v>
      </c>
      <c r="L371" s="185">
        <v>215</v>
      </c>
      <c r="M371" s="208">
        <f t="shared" si="54"/>
        <v>12448.5</v>
      </c>
      <c r="N371" s="128"/>
      <c r="O371" s="84"/>
      <c r="P371" s="144">
        <f t="shared" si="55"/>
        <v>0</v>
      </c>
      <c r="Q371" s="213"/>
      <c r="R371" s="84"/>
      <c r="S371" s="142">
        <f t="shared" si="58"/>
        <v>0</v>
      </c>
      <c r="T371" s="206"/>
      <c r="U371" s="84"/>
      <c r="V371" s="144">
        <f t="shared" si="59"/>
        <v>0</v>
      </c>
      <c r="W371" s="213"/>
      <c r="X371" s="84"/>
      <c r="Y371" s="86">
        <f t="shared" si="60"/>
        <v>0</v>
      </c>
      <c r="Z371" s="99">
        <f t="shared" si="56"/>
        <v>430</v>
      </c>
      <c r="AA371" s="89">
        <f t="shared" si="57"/>
        <v>24897</v>
      </c>
      <c r="AB371" s="183"/>
      <c r="AC371" s="187" t="s">
        <v>250</v>
      </c>
      <c r="AD371" s="3"/>
      <c r="AE371" s="3"/>
    </row>
    <row r="372" spans="1:32" ht="12.75" customHeight="1" x14ac:dyDescent="0.2">
      <c r="A372" s="13">
        <v>11</v>
      </c>
      <c r="B372" s="13">
        <v>10</v>
      </c>
      <c r="C372" s="6" t="s">
        <v>177</v>
      </c>
      <c r="D372" s="52" t="s">
        <v>153</v>
      </c>
      <c r="E372" s="45" t="s">
        <v>88</v>
      </c>
      <c r="F372" s="47">
        <v>215</v>
      </c>
      <c r="G372" s="117">
        <v>43.88</v>
      </c>
      <c r="H372" s="128" t="s">
        <v>90</v>
      </c>
      <c r="I372" s="84">
        <v>215</v>
      </c>
      <c r="J372" s="144">
        <f t="shared" si="53"/>
        <v>9434.2000000000007</v>
      </c>
      <c r="K372" s="69"/>
      <c r="L372" s="84"/>
      <c r="M372" s="142">
        <f t="shared" si="54"/>
        <v>0</v>
      </c>
      <c r="N372" s="128"/>
      <c r="O372" s="84"/>
      <c r="P372" s="144">
        <f t="shared" si="55"/>
        <v>0</v>
      </c>
      <c r="Q372" s="213"/>
      <c r="R372" s="84"/>
      <c r="S372" s="142">
        <f t="shared" si="58"/>
        <v>0</v>
      </c>
      <c r="T372" s="206"/>
      <c r="U372" s="84"/>
      <c r="V372" s="144">
        <f t="shared" si="59"/>
        <v>0</v>
      </c>
      <c r="W372" s="213"/>
      <c r="X372" s="84"/>
      <c r="Y372" s="86">
        <f t="shared" si="60"/>
        <v>0</v>
      </c>
      <c r="Z372" s="99">
        <f t="shared" si="56"/>
        <v>215</v>
      </c>
      <c r="AA372" s="89">
        <f t="shared" si="57"/>
        <v>9434.2000000000007</v>
      </c>
      <c r="AB372" s="183">
        <f t="shared" ref="AB372:AB378" si="62">F372-Z372</f>
        <v>0</v>
      </c>
      <c r="AC372" s="3"/>
      <c r="AD372" s="3"/>
      <c r="AE372" s="3"/>
    </row>
    <row r="373" spans="1:32" ht="12.75" customHeight="1" x14ac:dyDescent="0.2">
      <c r="A373" s="13">
        <v>11</v>
      </c>
      <c r="B373" s="13">
        <v>11</v>
      </c>
      <c r="C373" s="6" t="s">
        <v>177</v>
      </c>
      <c r="D373" s="52" t="s">
        <v>154</v>
      </c>
      <c r="E373" s="45" t="s">
        <v>88</v>
      </c>
      <c r="F373" s="47">
        <v>1134</v>
      </c>
      <c r="G373" s="114">
        <v>45.99</v>
      </c>
      <c r="H373" s="128" t="s">
        <v>230</v>
      </c>
      <c r="I373" s="84">
        <v>1134</v>
      </c>
      <c r="J373" s="144">
        <f t="shared" si="53"/>
        <v>52152.66</v>
      </c>
      <c r="K373" s="69"/>
      <c r="L373" s="84"/>
      <c r="M373" s="142">
        <f t="shared" si="54"/>
        <v>0</v>
      </c>
      <c r="N373" s="128"/>
      <c r="O373" s="84"/>
      <c r="P373" s="144">
        <f t="shared" si="55"/>
        <v>0</v>
      </c>
      <c r="Q373" s="213"/>
      <c r="R373" s="84"/>
      <c r="S373" s="142">
        <f t="shared" si="58"/>
        <v>0</v>
      </c>
      <c r="T373" s="206"/>
      <c r="U373" s="84"/>
      <c r="V373" s="144">
        <f t="shared" si="59"/>
        <v>0</v>
      </c>
      <c r="W373" s="213"/>
      <c r="X373" s="84"/>
      <c r="Y373" s="86">
        <f t="shared" si="60"/>
        <v>0</v>
      </c>
      <c r="Z373" s="99">
        <f t="shared" si="56"/>
        <v>1134</v>
      </c>
      <c r="AA373" s="89">
        <f t="shared" si="57"/>
        <v>52152.66</v>
      </c>
      <c r="AB373" s="183">
        <f t="shared" si="62"/>
        <v>0</v>
      </c>
      <c r="AC373" s="3"/>
      <c r="AD373" s="3"/>
      <c r="AE373" s="3"/>
    </row>
    <row r="374" spans="1:32" ht="12.75" customHeight="1" x14ac:dyDescent="0.2">
      <c r="A374" s="13">
        <v>11</v>
      </c>
      <c r="B374" s="13">
        <v>12</v>
      </c>
      <c r="C374" s="6" t="s">
        <v>177</v>
      </c>
      <c r="D374" s="52" t="s">
        <v>155</v>
      </c>
      <c r="E374" s="45" t="s">
        <v>233</v>
      </c>
      <c r="F374" s="47">
        <v>195</v>
      </c>
      <c r="G374" s="114">
        <v>9.5</v>
      </c>
      <c r="H374" s="128"/>
      <c r="I374" s="84"/>
      <c r="J374" s="144">
        <f t="shared" si="53"/>
        <v>0</v>
      </c>
      <c r="K374" s="69"/>
      <c r="L374" s="84"/>
      <c r="M374" s="142">
        <f t="shared" si="54"/>
        <v>0</v>
      </c>
      <c r="N374" s="128"/>
      <c r="O374" s="84"/>
      <c r="P374" s="144">
        <f t="shared" si="55"/>
        <v>0</v>
      </c>
      <c r="Q374" s="213"/>
      <c r="R374" s="84"/>
      <c r="S374" s="142">
        <f t="shared" si="58"/>
        <v>0</v>
      </c>
      <c r="T374" s="206"/>
      <c r="U374" s="84"/>
      <c r="V374" s="144">
        <f t="shared" si="59"/>
        <v>0</v>
      </c>
      <c r="W374" s="213"/>
      <c r="X374" s="84"/>
      <c r="Y374" s="86">
        <f t="shared" si="60"/>
        <v>0</v>
      </c>
      <c r="Z374" s="99">
        <f t="shared" si="56"/>
        <v>0</v>
      </c>
      <c r="AA374" s="89">
        <f t="shared" si="57"/>
        <v>0</v>
      </c>
      <c r="AB374" s="183">
        <f t="shared" si="62"/>
        <v>195</v>
      </c>
      <c r="AC374" s="3"/>
      <c r="AD374" s="3"/>
      <c r="AE374" s="3"/>
    </row>
    <row r="375" spans="1:32" ht="12.75" customHeight="1" x14ac:dyDescent="0.2">
      <c r="A375" s="13">
        <v>11</v>
      </c>
      <c r="B375" s="13">
        <v>13</v>
      </c>
      <c r="C375" s="6" t="s">
        <v>177</v>
      </c>
      <c r="D375" s="52" t="s">
        <v>156</v>
      </c>
      <c r="E375" s="45" t="s">
        <v>88</v>
      </c>
      <c r="F375" s="47">
        <v>1130</v>
      </c>
      <c r="G375" s="114">
        <v>16.39</v>
      </c>
      <c r="H375" s="128" t="s">
        <v>221</v>
      </c>
      <c r="I375" s="84">
        <v>1130</v>
      </c>
      <c r="J375" s="144">
        <f t="shared" si="53"/>
        <v>18520.7</v>
      </c>
      <c r="K375" s="69"/>
      <c r="L375" s="84"/>
      <c r="M375" s="142">
        <f t="shared" si="54"/>
        <v>0</v>
      </c>
      <c r="N375" s="128"/>
      <c r="O375" s="84"/>
      <c r="P375" s="144">
        <f t="shared" si="55"/>
        <v>0</v>
      </c>
      <c r="Q375" s="213"/>
      <c r="R375" s="84"/>
      <c r="S375" s="142">
        <f t="shared" si="58"/>
        <v>0</v>
      </c>
      <c r="T375" s="206"/>
      <c r="U375" s="84"/>
      <c r="V375" s="144">
        <f t="shared" si="59"/>
        <v>0</v>
      </c>
      <c r="W375" s="213"/>
      <c r="X375" s="84"/>
      <c r="Y375" s="86">
        <f t="shared" si="60"/>
        <v>0</v>
      </c>
      <c r="Z375" s="99">
        <f t="shared" si="56"/>
        <v>1130</v>
      </c>
      <c r="AA375" s="89">
        <f t="shared" si="57"/>
        <v>18520.7</v>
      </c>
      <c r="AB375" s="183">
        <f t="shared" si="62"/>
        <v>0</v>
      </c>
      <c r="AC375" s="3"/>
      <c r="AD375" s="3"/>
      <c r="AE375" s="3"/>
    </row>
    <row r="376" spans="1:32" ht="12.75" customHeight="1" x14ac:dyDescent="0.2">
      <c r="A376" s="13">
        <v>11</v>
      </c>
      <c r="B376" s="13">
        <v>14</v>
      </c>
      <c r="C376" s="6" t="s">
        <v>177</v>
      </c>
      <c r="D376" s="52" t="s">
        <v>157</v>
      </c>
      <c r="E376" s="45" t="s">
        <v>88</v>
      </c>
      <c r="F376" s="47">
        <v>1130</v>
      </c>
      <c r="G376" s="114">
        <v>17.010000000000002</v>
      </c>
      <c r="H376" s="128" t="s">
        <v>221</v>
      </c>
      <c r="I376" s="84">
        <v>1130</v>
      </c>
      <c r="J376" s="144">
        <f t="shared" si="53"/>
        <v>19221.300000000003</v>
      </c>
      <c r="K376" s="69"/>
      <c r="L376" s="84"/>
      <c r="M376" s="142">
        <f t="shared" si="54"/>
        <v>0</v>
      </c>
      <c r="N376" s="128"/>
      <c r="O376" s="84"/>
      <c r="P376" s="144">
        <f t="shared" si="55"/>
        <v>0</v>
      </c>
      <c r="Q376" s="213"/>
      <c r="R376" s="84"/>
      <c r="S376" s="142">
        <f t="shared" si="58"/>
        <v>0</v>
      </c>
      <c r="T376" s="206"/>
      <c r="U376" s="84"/>
      <c r="V376" s="144">
        <f t="shared" si="59"/>
        <v>0</v>
      </c>
      <c r="W376" s="213"/>
      <c r="X376" s="84"/>
      <c r="Y376" s="86">
        <f t="shared" si="60"/>
        <v>0</v>
      </c>
      <c r="Z376" s="99">
        <f t="shared" si="56"/>
        <v>1130</v>
      </c>
      <c r="AA376" s="89">
        <f t="shared" si="57"/>
        <v>19221.300000000003</v>
      </c>
      <c r="AB376" s="183">
        <f t="shared" si="62"/>
        <v>0</v>
      </c>
      <c r="AC376" s="15"/>
      <c r="AD376" s="15"/>
      <c r="AE376" s="15"/>
    </row>
    <row r="377" spans="1:32" ht="12.75" customHeight="1" x14ac:dyDescent="0.2">
      <c r="A377" s="13">
        <v>11</v>
      </c>
      <c r="B377" s="13">
        <v>15</v>
      </c>
      <c r="C377" s="6" t="s">
        <v>177</v>
      </c>
      <c r="D377" s="52" t="s">
        <v>158</v>
      </c>
      <c r="E377" s="45" t="s">
        <v>88</v>
      </c>
      <c r="F377" s="47">
        <v>585</v>
      </c>
      <c r="G377" s="114">
        <v>14.64</v>
      </c>
      <c r="H377" s="128" t="s">
        <v>221</v>
      </c>
      <c r="I377" s="84">
        <v>585</v>
      </c>
      <c r="J377" s="144">
        <f t="shared" si="53"/>
        <v>8564.4</v>
      </c>
      <c r="K377" s="69"/>
      <c r="L377" s="84"/>
      <c r="M377" s="142">
        <f t="shared" si="54"/>
        <v>0</v>
      </c>
      <c r="N377" s="128"/>
      <c r="O377" s="84"/>
      <c r="P377" s="144">
        <f t="shared" si="55"/>
        <v>0</v>
      </c>
      <c r="Q377" s="213"/>
      <c r="R377" s="84"/>
      <c r="S377" s="142">
        <f t="shared" si="58"/>
        <v>0</v>
      </c>
      <c r="T377" s="206"/>
      <c r="U377" s="84"/>
      <c r="V377" s="144">
        <f t="shared" si="59"/>
        <v>0</v>
      </c>
      <c r="W377" s="213"/>
      <c r="X377" s="84"/>
      <c r="Y377" s="86">
        <f t="shared" si="60"/>
        <v>0</v>
      </c>
      <c r="Z377" s="99">
        <f t="shared" si="56"/>
        <v>585</v>
      </c>
      <c r="AA377" s="89">
        <f t="shared" si="57"/>
        <v>8564.4</v>
      </c>
      <c r="AB377" s="183">
        <f t="shared" si="62"/>
        <v>0</v>
      </c>
      <c r="AC377" s="15"/>
      <c r="AD377" s="15"/>
      <c r="AE377" s="15"/>
    </row>
    <row r="378" spans="1:32" ht="12.75" customHeight="1" x14ac:dyDescent="0.2">
      <c r="A378" s="13">
        <v>11</v>
      </c>
      <c r="B378" s="13">
        <v>16</v>
      </c>
      <c r="C378" s="6" t="s">
        <v>177</v>
      </c>
      <c r="D378" s="52" t="s">
        <v>159</v>
      </c>
      <c r="E378" s="45" t="s">
        <v>88</v>
      </c>
      <c r="F378" s="47">
        <v>1130</v>
      </c>
      <c r="G378" s="114">
        <v>15.36</v>
      </c>
      <c r="H378" s="128" t="s">
        <v>221</v>
      </c>
      <c r="I378" s="84">
        <v>1130</v>
      </c>
      <c r="J378" s="144">
        <f t="shared" si="53"/>
        <v>17356.8</v>
      </c>
      <c r="K378" s="69"/>
      <c r="L378" s="84"/>
      <c r="M378" s="142">
        <f t="shared" si="54"/>
        <v>0</v>
      </c>
      <c r="N378" s="128"/>
      <c r="O378" s="84"/>
      <c r="P378" s="144">
        <f t="shared" si="55"/>
        <v>0</v>
      </c>
      <c r="Q378" s="213"/>
      <c r="R378" s="84"/>
      <c r="S378" s="142">
        <f t="shared" si="58"/>
        <v>0</v>
      </c>
      <c r="T378" s="206"/>
      <c r="U378" s="84"/>
      <c r="V378" s="144">
        <f t="shared" si="59"/>
        <v>0</v>
      </c>
      <c r="W378" s="213"/>
      <c r="X378" s="84"/>
      <c r="Y378" s="86">
        <f t="shared" si="60"/>
        <v>0</v>
      </c>
      <c r="Z378" s="99">
        <f t="shared" si="56"/>
        <v>1130</v>
      </c>
      <c r="AA378" s="89">
        <f t="shared" si="57"/>
        <v>17356.8</v>
      </c>
      <c r="AB378" s="183">
        <f t="shared" si="62"/>
        <v>0</v>
      </c>
      <c r="AC378" s="3"/>
      <c r="AD378" s="3"/>
      <c r="AE378" s="3"/>
    </row>
    <row r="379" spans="1:32" s="26" customFormat="1" ht="12.75" customHeight="1" thickBot="1" x14ac:dyDescent="0.25">
      <c r="A379" s="13">
        <v>11</v>
      </c>
      <c r="B379" s="13">
        <v>17</v>
      </c>
      <c r="C379" s="6" t="s">
        <v>177</v>
      </c>
      <c r="D379" s="52" t="s">
        <v>160</v>
      </c>
      <c r="E379" s="45" t="s">
        <v>88</v>
      </c>
      <c r="F379" s="47">
        <v>585</v>
      </c>
      <c r="G379" s="114">
        <v>21.98</v>
      </c>
      <c r="H379" s="128" t="s">
        <v>221</v>
      </c>
      <c r="I379" s="84">
        <v>585</v>
      </c>
      <c r="J379" s="144">
        <f t="shared" si="53"/>
        <v>12858.300000000001</v>
      </c>
      <c r="K379" s="107" t="s">
        <v>228</v>
      </c>
      <c r="L379" s="185">
        <v>585</v>
      </c>
      <c r="M379" s="208">
        <f t="shared" si="54"/>
        <v>12858.300000000001</v>
      </c>
      <c r="N379" s="128"/>
      <c r="O379" s="84"/>
      <c r="P379" s="144">
        <f t="shared" si="55"/>
        <v>0</v>
      </c>
      <c r="Q379" s="213"/>
      <c r="R379" s="84"/>
      <c r="S379" s="142">
        <f t="shared" si="58"/>
        <v>0</v>
      </c>
      <c r="T379" s="206"/>
      <c r="U379" s="84"/>
      <c r="V379" s="144">
        <f t="shared" si="59"/>
        <v>0</v>
      </c>
      <c r="W379" s="213"/>
      <c r="X379" s="84"/>
      <c r="Y379" s="86">
        <f t="shared" si="60"/>
        <v>0</v>
      </c>
      <c r="Z379" s="99">
        <f t="shared" si="56"/>
        <v>1170</v>
      </c>
      <c r="AA379" s="89">
        <f t="shared" si="57"/>
        <v>25716.600000000002</v>
      </c>
      <c r="AB379" s="183"/>
      <c r="AC379" s="187" t="s">
        <v>250</v>
      </c>
      <c r="AD379" s="3"/>
      <c r="AE379" s="15"/>
    </row>
    <row r="380" spans="1:32" s="24" customFormat="1" ht="13.5" customHeight="1" x14ac:dyDescent="0.2">
      <c r="A380" s="13">
        <v>11</v>
      </c>
      <c r="B380" s="13">
        <v>18</v>
      </c>
      <c r="C380" s="6" t="s">
        <v>177</v>
      </c>
      <c r="D380" s="52" t="s">
        <v>161</v>
      </c>
      <c r="E380" s="45" t="s">
        <v>88</v>
      </c>
      <c r="F380" s="47">
        <v>441</v>
      </c>
      <c r="G380" s="114">
        <v>37.28</v>
      </c>
      <c r="H380" s="128"/>
      <c r="I380" s="84"/>
      <c r="J380" s="144">
        <f t="shared" si="53"/>
        <v>0</v>
      </c>
      <c r="K380" s="69"/>
      <c r="L380" s="84"/>
      <c r="M380" s="142">
        <f t="shared" si="54"/>
        <v>0</v>
      </c>
      <c r="N380" s="128"/>
      <c r="O380" s="84"/>
      <c r="P380" s="144">
        <f t="shared" si="55"/>
        <v>0</v>
      </c>
      <c r="Q380" s="213"/>
      <c r="R380" s="84"/>
      <c r="S380" s="142">
        <f t="shared" si="58"/>
        <v>0</v>
      </c>
      <c r="T380" s="206"/>
      <c r="U380" s="84"/>
      <c r="V380" s="144">
        <f t="shared" si="59"/>
        <v>0</v>
      </c>
      <c r="W380" s="213"/>
      <c r="X380" s="84"/>
      <c r="Y380" s="86">
        <f t="shared" si="60"/>
        <v>0</v>
      </c>
      <c r="Z380" s="99">
        <f t="shared" si="56"/>
        <v>0</v>
      </c>
      <c r="AA380" s="89">
        <f t="shared" si="57"/>
        <v>0</v>
      </c>
      <c r="AB380" s="183">
        <f t="shared" ref="AB380:AB404" si="63">F380-Z380</f>
        <v>441</v>
      </c>
      <c r="AC380" s="3"/>
      <c r="AD380" s="3"/>
      <c r="AE380" s="15"/>
      <c r="AF380" s="171"/>
    </row>
    <row r="381" spans="1:32" s="6" customFormat="1" ht="13.5" customHeight="1" x14ac:dyDescent="0.2">
      <c r="A381" s="13">
        <v>11</v>
      </c>
      <c r="B381" s="13">
        <v>19</v>
      </c>
      <c r="C381" s="6" t="s">
        <v>177</v>
      </c>
      <c r="D381" s="52" t="s">
        <v>16</v>
      </c>
      <c r="E381" s="45" t="s">
        <v>88</v>
      </c>
      <c r="F381" s="47">
        <v>387</v>
      </c>
      <c r="G381" s="114">
        <v>5.16</v>
      </c>
      <c r="H381" s="128"/>
      <c r="I381" s="84"/>
      <c r="J381" s="144">
        <f t="shared" si="53"/>
        <v>0</v>
      </c>
      <c r="K381" s="69"/>
      <c r="L381" s="84"/>
      <c r="M381" s="142">
        <f t="shared" si="54"/>
        <v>0</v>
      </c>
      <c r="N381" s="128"/>
      <c r="O381" s="84"/>
      <c r="P381" s="144">
        <f t="shared" si="55"/>
        <v>0</v>
      </c>
      <c r="Q381" s="213"/>
      <c r="R381" s="84"/>
      <c r="S381" s="142">
        <f t="shared" si="58"/>
        <v>0</v>
      </c>
      <c r="T381" s="206"/>
      <c r="U381" s="84"/>
      <c r="V381" s="144">
        <f t="shared" si="59"/>
        <v>0</v>
      </c>
      <c r="W381" s="213"/>
      <c r="X381" s="84"/>
      <c r="Y381" s="86">
        <f t="shared" si="60"/>
        <v>0</v>
      </c>
      <c r="Z381" s="99">
        <f t="shared" si="56"/>
        <v>0</v>
      </c>
      <c r="AA381" s="89">
        <f t="shared" si="57"/>
        <v>0</v>
      </c>
      <c r="AB381" s="183">
        <f t="shared" si="63"/>
        <v>387</v>
      </c>
      <c r="AC381" s="3"/>
      <c r="AD381" s="3"/>
      <c r="AE381" s="15"/>
      <c r="AF381" s="170"/>
    </row>
    <row r="382" spans="1:32" ht="13.5" customHeight="1" x14ac:dyDescent="0.2">
      <c r="A382" s="13">
        <v>11</v>
      </c>
      <c r="B382" s="13">
        <v>20</v>
      </c>
      <c r="C382" s="6" t="s">
        <v>177</v>
      </c>
      <c r="D382" s="52" t="s">
        <v>10</v>
      </c>
      <c r="E382" s="45" t="s">
        <v>88</v>
      </c>
      <c r="F382" s="47">
        <v>315</v>
      </c>
      <c r="G382" s="114">
        <v>5.16</v>
      </c>
      <c r="H382" s="128"/>
      <c r="I382" s="84"/>
      <c r="J382" s="144">
        <f t="shared" si="53"/>
        <v>0</v>
      </c>
      <c r="K382" s="69"/>
      <c r="L382" s="84"/>
      <c r="M382" s="142">
        <f t="shared" si="54"/>
        <v>0</v>
      </c>
      <c r="N382" s="128"/>
      <c r="O382" s="84"/>
      <c r="P382" s="144">
        <f t="shared" si="55"/>
        <v>0</v>
      </c>
      <c r="Q382" s="213"/>
      <c r="R382" s="84"/>
      <c r="S382" s="142">
        <f t="shared" si="58"/>
        <v>0</v>
      </c>
      <c r="T382" s="206"/>
      <c r="U382" s="84"/>
      <c r="V382" s="144">
        <f t="shared" si="59"/>
        <v>0</v>
      </c>
      <c r="W382" s="213"/>
      <c r="X382" s="84"/>
      <c r="Y382" s="86">
        <f t="shared" si="60"/>
        <v>0</v>
      </c>
      <c r="Z382" s="99">
        <f t="shared" si="56"/>
        <v>0</v>
      </c>
      <c r="AA382" s="89">
        <f t="shared" si="57"/>
        <v>0</v>
      </c>
      <c r="AB382" s="183">
        <f t="shared" si="63"/>
        <v>315</v>
      </c>
      <c r="AC382" s="3"/>
      <c r="AD382" s="3"/>
      <c r="AE382" s="3"/>
    </row>
    <row r="383" spans="1:32" ht="13.5" customHeight="1" x14ac:dyDescent="0.2">
      <c r="A383" s="13">
        <v>11</v>
      </c>
      <c r="B383" s="13">
        <v>21</v>
      </c>
      <c r="C383" s="6" t="s">
        <v>177</v>
      </c>
      <c r="D383" s="52" t="s">
        <v>86</v>
      </c>
      <c r="E383" s="45" t="s">
        <v>88</v>
      </c>
      <c r="F383" s="47">
        <v>585</v>
      </c>
      <c r="G383" s="114">
        <v>6.05</v>
      </c>
      <c r="H383" s="128"/>
      <c r="I383" s="84"/>
      <c r="J383" s="144">
        <f t="shared" si="53"/>
        <v>0</v>
      </c>
      <c r="K383" s="69"/>
      <c r="L383" s="84"/>
      <c r="M383" s="142">
        <f t="shared" si="54"/>
        <v>0</v>
      </c>
      <c r="N383" s="128"/>
      <c r="O383" s="84"/>
      <c r="P383" s="144">
        <f t="shared" si="55"/>
        <v>0</v>
      </c>
      <c r="Q383" s="213"/>
      <c r="R383" s="84"/>
      <c r="S383" s="142">
        <f t="shared" si="58"/>
        <v>0</v>
      </c>
      <c r="T383" s="206"/>
      <c r="U383" s="84"/>
      <c r="V383" s="144">
        <f t="shared" si="59"/>
        <v>0</v>
      </c>
      <c r="W383" s="213"/>
      <c r="X383" s="84"/>
      <c r="Y383" s="86">
        <f t="shared" si="60"/>
        <v>0</v>
      </c>
      <c r="Z383" s="99">
        <f t="shared" si="56"/>
        <v>0</v>
      </c>
      <c r="AA383" s="89">
        <f t="shared" si="57"/>
        <v>0</v>
      </c>
      <c r="AB383" s="183">
        <f t="shared" si="63"/>
        <v>585</v>
      </c>
      <c r="AC383" s="3"/>
      <c r="AD383" s="3"/>
      <c r="AE383" s="3"/>
    </row>
    <row r="384" spans="1:32" ht="12.75" customHeight="1" x14ac:dyDescent="0.2">
      <c r="A384" s="13">
        <v>11</v>
      </c>
      <c r="B384" s="13">
        <v>22</v>
      </c>
      <c r="C384" s="6" t="s">
        <v>177</v>
      </c>
      <c r="D384" s="52" t="s">
        <v>162</v>
      </c>
      <c r="E384" s="45" t="s">
        <v>88</v>
      </c>
      <c r="F384" s="47">
        <v>1188</v>
      </c>
      <c r="G384" s="114">
        <v>4.67</v>
      </c>
      <c r="H384" s="128"/>
      <c r="I384" s="84"/>
      <c r="J384" s="144">
        <f t="shared" si="53"/>
        <v>0</v>
      </c>
      <c r="K384" s="69"/>
      <c r="L384" s="84"/>
      <c r="M384" s="142">
        <f t="shared" si="54"/>
        <v>0</v>
      </c>
      <c r="N384" s="128"/>
      <c r="O384" s="84"/>
      <c r="P384" s="144">
        <f t="shared" si="55"/>
        <v>0</v>
      </c>
      <c r="Q384" s="213"/>
      <c r="R384" s="84"/>
      <c r="S384" s="142">
        <f t="shared" si="58"/>
        <v>0</v>
      </c>
      <c r="T384" s="206"/>
      <c r="U384" s="84"/>
      <c r="V384" s="144">
        <f t="shared" si="59"/>
        <v>0</v>
      </c>
      <c r="W384" s="213"/>
      <c r="X384" s="84"/>
      <c r="Y384" s="86">
        <f t="shared" si="60"/>
        <v>0</v>
      </c>
      <c r="Z384" s="99">
        <f t="shared" si="56"/>
        <v>0</v>
      </c>
      <c r="AA384" s="89">
        <f t="shared" si="57"/>
        <v>0</v>
      </c>
      <c r="AB384" s="183">
        <f t="shared" si="63"/>
        <v>1188</v>
      </c>
      <c r="AC384" s="3"/>
      <c r="AD384" s="3"/>
      <c r="AE384" s="3"/>
    </row>
    <row r="385" spans="1:31" ht="12.75" customHeight="1" x14ac:dyDescent="0.2">
      <c r="A385" s="13">
        <v>11</v>
      </c>
      <c r="B385" s="13">
        <v>23</v>
      </c>
      <c r="C385" s="6" t="s">
        <v>177</v>
      </c>
      <c r="D385" s="52" t="s">
        <v>40</v>
      </c>
      <c r="E385" s="45" t="s">
        <v>88</v>
      </c>
      <c r="F385" s="47">
        <v>1332</v>
      </c>
      <c r="G385" s="114">
        <v>5.44</v>
      </c>
      <c r="H385" s="128"/>
      <c r="I385" s="84"/>
      <c r="J385" s="144">
        <f t="shared" si="53"/>
        <v>0</v>
      </c>
      <c r="K385" s="69"/>
      <c r="L385" s="84"/>
      <c r="M385" s="142">
        <f t="shared" si="54"/>
        <v>0</v>
      </c>
      <c r="N385" s="128"/>
      <c r="O385" s="84"/>
      <c r="P385" s="144">
        <f t="shared" si="55"/>
        <v>0</v>
      </c>
      <c r="Q385" s="213"/>
      <c r="R385" s="84"/>
      <c r="S385" s="142">
        <f t="shared" si="58"/>
        <v>0</v>
      </c>
      <c r="T385" s="206"/>
      <c r="U385" s="84"/>
      <c r="V385" s="144">
        <f t="shared" si="59"/>
        <v>0</v>
      </c>
      <c r="W385" s="213"/>
      <c r="X385" s="84"/>
      <c r="Y385" s="86">
        <f t="shared" si="60"/>
        <v>0</v>
      </c>
      <c r="Z385" s="99">
        <f t="shared" si="56"/>
        <v>0</v>
      </c>
      <c r="AA385" s="89">
        <f t="shared" si="57"/>
        <v>0</v>
      </c>
      <c r="AB385" s="183">
        <f t="shared" si="63"/>
        <v>1332</v>
      </c>
      <c r="AC385" s="3"/>
      <c r="AD385" s="3"/>
      <c r="AE385" s="3"/>
    </row>
    <row r="386" spans="1:31" ht="12.75" customHeight="1" x14ac:dyDescent="0.2">
      <c r="A386" s="13">
        <v>11</v>
      </c>
      <c r="B386" s="13">
        <v>24</v>
      </c>
      <c r="C386" s="6" t="s">
        <v>177</v>
      </c>
      <c r="D386" s="52" t="s">
        <v>163</v>
      </c>
      <c r="E386" s="45" t="s">
        <v>88</v>
      </c>
      <c r="F386" s="47">
        <v>1089</v>
      </c>
      <c r="G386" s="114">
        <v>6.84</v>
      </c>
      <c r="H386" s="128"/>
      <c r="I386" s="84"/>
      <c r="J386" s="144">
        <f t="shared" si="53"/>
        <v>0</v>
      </c>
      <c r="K386" s="69"/>
      <c r="L386" s="84"/>
      <c r="M386" s="142">
        <f t="shared" si="54"/>
        <v>0</v>
      </c>
      <c r="N386" s="128"/>
      <c r="O386" s="84"/>
      <c r="P386" s="144">
        <f t="shared" si="55"/>
        <v>0</v>
      </c>
      <c r="Q386" s="213"/>
      <c r="R386" s="84"/>
      <c r="S386" s="142">
        <f t="shared" si="58"/>
        <v>0</v>
      </c>
      <c r="T386" s="206"/>
      <c r="U386" s="84"/>
      <c r="V386" s="144">
        <f t="shared" si="59"/>
        <v>0</v>
      </c>
      <c r="W386" s="213"/>
      <c r="X386" s="84"/>
      <c r="Y386" s="86">
        <f t="shared" si="60"/>
        <v>0</v>
      </c>
      <c r="Z386" s="99">
        <f t="shared" si="56"/>
        <v>0</v>
      </c>
      <c r="AA386" s="89">
        <f t="shared" si="57"/>
        <v>0</v>
      </c>
      <c r="AB386" s="183">
        <f t="shared" si="63"/>
        <v>1089</v>
      </c>
      <c r="AC386" s="3"/>
      <c r="AD386" s="3"/>
      <c r="AE386" s="3"/>
    </row>
    <row r="387" spans="1:31" ht="12.75" customHeight="1" x14ac:dyDescent="0.2">
      <c r="A387" s="13">
        <v>11</v>
      </c>
      <c r="B387" s="13">
        <v>25</v>
      </c>
      <c r="C387" s="6" t="s">
        <v>177</v>
      </c>
      <c r="D387" s="52" t="s">
        <v>164</v>
      </c>
      <c r="E387" s="45" t="s">
        <v>88</v>
      </c>
      <c r="F387" s="47">
        <v>423</v>
      </c>
      <c r="G387" s="114">
        <v>7.55</v>
      </c>
      <c r="H387" s="128"/>
      <c r="I387" s="84"/>
      <c r="J387" s="144">
        <f t="shared" si="53"/>
        <v>0</v>
      </c>
      <c r="K387" s="69"/>
      <c r="L387" s="84"/>
      <c r="M387" s="142">
        <f t="shared" si="54"/>
        <v>0</v>
      </c>
      <c r="N387" s="128"/>
      <c r="O387" s="84"/>
      <c r="P387" s="144">
        <f t="shared" si="55"/>
        <v>0</v>
      </c>
      <c r="Q387" s="213"/>
      <c r="R387" s="84"/>
      <c r="S387" s="142">
        <f t="shared" si="58"/>
        <v>0</v>
      </c>
      <c r="T387" s="206"/>
      <c r="U387" s="84"/>
      <c r="V387" s="144">
        <f t="shared" si="59"/>
        <v>0</v>
      </c>
      <c r="W387" s="213"/>
      <c r="X387" s="84"/>
      <c r="Y387" s="86">
        <f t="shared" si="60"/>
        <v>0</v>
      </c>
      <c r="Z387" s="99">
        <f t="shared" si="56"/>
        <v>0</v>
      </c>
      <c r="AA387" s="89">
        <f t="shared" si="57"/>
        <v>0</v>
      </c>
      <c r="AB387" s="183">
        <f t="shared" si="63"/>
        <v>423</v>
      </c>
      <c r="AC387" s="3"/>
      <c r="AD387" s="3"/>
      <c r="AE387" s="3"/>
    </row>
    <row r="388" spans="1:31" ht="12.75" customHeight="1" x14ac:dyDescent="0.2">
      <c r="A388" s="13">
        <v>11</v>
      </c>
      <c r="B388" s="13">
        <v>26</v>
      </c>
      <c r="C388" s="6" t="s">
        <v>177</v>
      </c>
      <c r="D388" s="52" t="s">
        <v>11</v>
      </c>
      <c r="E388" s="45" t="s">
        <v>88</v>
      </c>
      <c r="F388" s="47">
        <v>666</v>
      </c>
      <c r="G388" s="114">
        <v>6.05</v>
      </c>
      <c r="H388" s="128"/>
      <c r="I388" s="84"/>
      <c r="J388" s="144">
        <f t="shared" si="53"/>
        <v>0</v>
      </c>
      <c r="K388" s="69"/>
      <c r="L388" s="84"/>
      <c r="M388" s="142">
        <f t="shared" si="54"/>
        <v>0</v>
      </c>
      <c r="N388" s="128"/>
      <c r="O388" s="84"/>
      <c r="P388" s="144">
        <f t="shared" si="55"/>
        <v>0</v>
      </c>
      <c r="Q388" s="213"/>
      <c r="R388" s="84"/>
      <c r="S388" s="142">
        <f t="shared" si="58"/>
        <v>0</v>
      </c>
      <c r="T388" s="206"/>
      <c r="U388" s="84"/>
      <c r="V388" s="144">
        <f t="shared" si="59"/>
        <v>0</v>
      </c>
      <c r="W388" s="213"/>
      <c r="X388" s="84"/>
      <c r="Y388" s="86">
        <f t="shared" si="60"/>
        <v>0</v>
      </c>
      <c r="Z388" s="99">
        <f t="shared" si="56"/>
        <v>0</v>
      </c>
      <c r="AA388" s="89">
        <f t="shared" si="57"/>
        <v>0</v>
      </c>
      <c r="AB388" s="183">
        <f t="shared" si="63"/>
        <v>666</v>
      </c>
      <c r="AC388" s="3"/>
      <c r="AD388" s="3"/>
      <c r="AE388" s="3"/>
    </row>
    <row r="389" spans="1:31" ht="12.75" customHeight="1" x14ac:dyDescent="0.2">
      <c r="A389" s="13">
        <v>11</v>
      </c>
      <c r="B389" s="13">
        <v>27</v>
      </c>
      <c r="C389" s="6" t="s">
        <v>177</v>
      </c>
      <c r="D389" s="52" t="s">
        <v>12</v>
      </c>
      <c r="E389" s="45" t="s">
        <v>88</v>
      </c>
      <c r="F389" s="47">
        <v>387</v>
      </c>
      <c r="G389" s="114">
        <v>3.88</v>
      </c>
      <c r="H389" s="128"/>
      <c r="I389" s="84"/>
      <c r="J389" s="144">
        <f t="shared" si="53"/>
        <v>0</v>
      </c>
      <c r="K389" s="69"/>
      <c r="L389" s="84"/>
      <c r="M389" s="142">
        <f t="shared" si="54"/>
        <v>0</v>
      </c>
      <c r="N389" s="128"/>
      <c r="O389" s="84"/>
      <c r="P389" s="144">
        <f t="shared" si="55"/>
        <v>0</v>
      </c>
      <c r="Q389" s="213"/>
      <c r="R389" s="84"/>
      <c r="S389" s="142">
        <f t="shared" si="58"/>
        <v>0</v>
      </c>
      <c r="T389" s="206"/>
      <c r="U389" s="84"/>
      <c r="V389" s="144">
        <f t="shared" si="59"/>
        <v>0</v>
      </c>
      <c r="W389" s="213"/>
      <c r="X389" s="84"/>
      <c r="Y389" s="86">
        <f t="shared" si="60"/>
        <v>0</v>
      </c>
      <c r="Z389" s="99">
        <f t="shared" si="56"/>
        <v>0</v>
      </c>
      <c r="AA389" s="89">
        <f t="shared" si="57"/>
        <v>0</v>
      </c>
      <c r="AB389" s="183">
        <f t="shared" si="63"/>
        <v>387</v>
      </c>
      <c r="AC389" s="3"/>
      <c r="AD389" s="3"/>
      <c r="AE389" s="3"/>
    </row>
    <row r="390" spans="1:31" ht="12.75" customHeight="1" x14ac:dyDescent="0.2">
      <c r="A390" s="13">
        <v>11</v>
      </c>
      <c r="B390" s="13">
        <v>28</v>
      </c>
      <c r="C390" s="6" t="s">
        <v>177</v>
      </c>
      <c r="D390" s="52" t="s">
        <v>174</v>
      </c>
      <c r="E390" s="45" t="s">
        <v>88</v>
      </c>
      <c r="F390" s="47">
        <v>1043</v>
      </c>
      <c r="G390" s="114">
        <v>7.27</v>
      </c>
      <c r="H390" s="128"/>
      <c r="I390" s="84"/>
      <c r="J390" s="144">
        <f t="shared" si="53"/>
        <v>0</v>
      </c>
      <c r="K390" s="69"/>
      <c r="L390" s="84"/>
      <c r="M390" s="142">
        <f t="shared" si="54"/>
        <v>0</v>
      </c>
      <c r="N390" s="128"/>
      <c r="O390" s="84"/>
      <c r="P390" s="144">
        <f t="shared" si="55"/>
        <v>0</v>
      </c>
      <c r="Q390" s="213"/>
      <c r="R390" s="84"/>
      <c r="S390" s="142">
        <f t="shared" si="58"/>
        <v>0</v>
      </c>
      <c r="T390" s="206"/>
      <c r="U390" s="84"/>
      <c r="V390" s="144">
        <f t="shared" si="59"/>
        <v>0</v>
      </c>
      <c r="W390" s="213"/>
      <c r="X390" s="84"/>
      <c r="Y390" s="86">
        <f t="shared" si="60"/>
        <v>0</v>
      </c>
      <c r="Z390" s="99">
        <f t="shared" si="56"/>
        <v>0</v>
      </c>
      <c r="AA390" s="89">
        <f t="shared" si="57"/>
        <v>0</v>
      </c>
      <c r="AB390" s="183">
        <f t="shared" si="63"/>
        <v>1043</v>
      </c>
      <c r="AC390" s="3"/>
      <c r="AD390" s="3"/>
      <c r="AE390" s="3"/>
    </row>
    <row r="391" spans="1:31" s="26" customFormat="1" ht="12.75" customHeight="1" thickBot="1" x14ac:dyDescent="0.25">
      <c r="A391" s="13">
        <v>11</v>
      </c>
      <c r="B391" s="13">
        <v>29</v>
      </c>
      <c r="C391" s="6" t="s">
        <v>177</v>
      </c>
      <c r="D391" s="52" t="s">
        <v>13</v>
      </c>
      <c r="E391" s="45" t="s">
        <v>88</v>
      </c>
      <c r="F391" s="47">
        <v>364</v>
      </c>
      <c r="G391" s="114">
        <v>7.19</v>
      </c>
      <c r="H391" s="128"/>
      <c r="I391" s="84"/>
      <c r="J391" s="144">
        <f t="shared" si="53"/>
        <v>0</v>
      </c>
      <c r="K391" s="69"/>
      <c r="L391" s="84"/>
      <c r="M391" s="142">
        <f t="shared" si="54"/>
        <v>0</v>
      </c>
      <c r="N391" s="128"/>
      <c r="O391" s="84"/>
      <c r="P391" s="144">
        <f t="shared" si="55"/>
        <v>0</v>
      </c>
      <c r="Q391" s="213"/>
      <c r="R391" s="84"/>
      <c r="S391" s="142">
        <f t="shared" si="58"/>
        <v>0</v>
      </c>
      <c r="T391" s="206"/>
      <c r="U391" s="84"/>
      <c r="V391" s="144">
        <f t="shared" si="59"/>
        <v>0</v>
      </c>
      <c r="W391" s="213"/>
      <c r="X391" s="84"/>
      <c r="Y391" s="86">
        <f t="shared" si="60"/>
        <v>0</v>
      </c>
      <c r="Z391" s="99">
        <f t="shared" si="56"/>
        <v>0</v>
      </c>
      <c r="AA391" s="89">
        <f t="shared" si="57"/>
        <v>0</v>
      </c>
      <c r="AB391" s="183">
        <f t="shared" si="63"/>
        <v>364</v>
      </c>
      <c r="AC391" s="3"/>
      <c r="AD391" s="3"/>
      <c r="AE391" s="3"/>
    </row>
    <row r="392" spans="1:31" ht="12.75" customHeight="1" x14ac:dyDescent="0.2">
      <c r="A392" s="13">
        <v>11</v>
      </c>
      <c r="B392" s="13">
        <v>30</v>
      </c>
      <c r="C392" s="6" t="s">
        <v>177</v>
      </c>
      <c r="D392" s="52" t="s">
        <v>166</v>
      </c>
      <c r="E392" s="45" t="s">
        <v>88</v>
      </c>
      <c r="F392" s="47">
        <v>2106</v>
      </c>
      <c r="G392" s="114">
        <v>4.6100000000000003</v>
      </c>
      <c r="H392" s="128"/>
      <c r="I392" s="84"/>
      <c r="J392" s="144">
        <f t="shared" si="53"/>
        <v>0</v>
      </c>
      <c r="K392" s="69"/>
      <c r="L392" s="84"/>
      <c r="M392" s="142">
        <f t="shared" si="54"/>
        <v>0</v>
      </c>
      <c r="N392" s="128"/>
      <c r="O392" s="84"/>
      <c r="P392" s="144">
        <f t="shared" si="55"/>
        <v>0</v>
      </c>
      <c r="Q392" s="213"/>
      <c r="R392" s="84"/>
      <c r="S392" s="142">
        <f t="shared" si="58"/>
        <v>0</v>
      </c>
      <c r="T392" s="206"/>
      <c r="U392" s="84"/>
      <c r="V392" s="144">
        <f t="shared" si="59"/>
        <v>0</v>
      </c>
      <c r="W392" s="213"/>
      <c r="X392" s="84"/>
      <c r="Y392" s="86">
        <f t="shared" si="60"/>
        <v>0</v>
      </c>
      <c r="Z392" s="99">
        <f t="shared" si="56"/>
        <v>0</v>
      </c>
      <c r="AA392" s="89">
        <f t="shared" si="57"/>
        <v>0</v>
      </c>
      <c r="AB392" s="183">
        <f t="shared" si="63"/>
        <v>2106</v>
      </c>
      <c r="AC392" s="3"/>
      <c r="AD392" s="15"/>
      <c r="AE392" s="15"/>
    </row>
    <row r="393" spans="1:31" ht="12.75" customHeight="1" x14ac:dyDescent="0.2">
      <c r="A393" s="13">
        <v>11</v>
      </c>
      <c r="B393" s="13">
        <v>31</v>
      </c>
      <c r="C393" s="6" t="s">
        <v>177</v>
      </c>
      <c r="D393" s="52" t="s">
        <v>175</v>
      </c>
      <c r="E393" s="45" t="s">
        <v>88</v>
      </c>
      <c r="F393" s="47">
        <v>1059</v>
      </c>
      <c r="G393" s="114">
        <v>4.7699999999999996</v>
      </c>
      <c r="H393" s="128"/>
      <c r="I393" s="84"/>
      <c r="J393" s="144">
        <f t="shared" si="53"/>
        <v>0</v>
      </c>
      <c r="K393" s="69"/>
      <c r="L393" s="84"/>
      <c r="M393" s="142">
        <f t="shared" si="54"/>
        <v>0</v>
      </c>
      <c r="N393" s="128"/>
      <c r="O393" s="84"/>
      <c r="P393" s="144">
        <f t="shared" si="55"/>
        <v>0</v>
      </c>
      <c r="Q393" s="213"/>
      <c r="R393" s="84"/>
      <c r="S393" s="142">
        <f t="shared" si="58"/>
        <v>0</v>
      </c>
      <c r="T393" s="206"/>
      <c r="U393" s="84"/>
      <c r="V393" s="144">
        <f t="shared" si="59"/>
        <v>0</v>
      </c>
      <c r="W393" s="213"/>
      <c r="X393" s="84"/>
      <c r="Y393" s="86">
        <f t="shared" si="60"/>
        <v>0</v>
      </c>
      <c r="Z393" s="99">
        <f t="shared" si="56"/>
        <v>0</v>
      </c>
      <c r="AA393" s="89">
        <f t="shared" si="57"/>
        <v>0</v>
      </c>
      <c r="AB393" s="183">
        <f t="shared" si="63"/>
        <v>1059</v>
      </c>
      <c r="AC393" s="3"/>
      <c r="AD393" s="15"/>
      <c r="AE393" s="15"/>
    </row>
    <row r="394" spans="1:31" ht="12.75" customHeight="1" x14ac:dyDescent="0.2">
      <c r="A394" s="13">
        <v>11</v>
      </c>
      <c r="B394" s="13">
        <v>32</v>
      </c>
      <c r="C394" s="6" t="s">
        <v>177</v>
      </c>
      <c r="D394" s="52" t="s">
        <v>176</v>
      </c>
      <c r="E394" s="45" t="s">
        <v>234</v>
      </c>
      <c r="F394" s="47">
        <v>882</v>
      </c>
      <c r="G394" s="114">
        <v>22.34</v>
      </c>
      <c r="H394" s="126"/>
      <c r="I394" s="84"/>
      <c r="J394" s="144">
        <f t="shared" si="53"/>
        <v>0</v>
      </c>
      <c r="K394" s="67"/>
      <c r="L394" s="84"/>
      <c r="M394" s="142">
        <f t="shared" si="54"/>
        <v>0</v>
      </c>
      <c r="N394" s="126"/>
      <c r="O394" s="84"/>
      <c r="P394" s="144">
        <f t="shared" si="55"/>
        <v>0</v>
      </c>
      <c r="Q394" s="213"/>
      <c r="R394" s="84"/>
      <c r="S394" s="142">
        <f t="shared" si="58"/>
        <v>0</v>
      </c>
      <c r="T394" s="206"/>
      <c r="U394" s="84"/>
      <c r="V394" s="144">
        <f t="shared" si="59"/>
        <v>0</v>
      </c>
      <c r="W394" s="213"/>
      <c r="X394" s="84"/>
      <c r="Y394" s="86">
        <f t="shared" si="60"/>
        <v>0</v>
      </c>
      <c r="Z394" s="99">
        <f t="shared" si="56"/>
        <v>0</v>
      </c>
      <c r="AA394" s="89">
        <f t="shared" si="57"/>
        <v>0</v>
      </c>
      <c r="AB394" s="183">
        <f t="shared" si="63"/>
        <v>882</v>
      </c>
      <c r="AC394" s="3"/>
      <c r="AD394" s="15"/>
      <c r="AE394" s="15"/>
    </row>
    <row r="395" spans="1:31" ht="12.75" customHeight="1" x14ac:dyDescent="0.2">
      <c r="A395" s="13">
        <v>11</v>
      </c>
      <c r="B395" s="13">
        <v>33</v>
      </c>
      <c r="C395" s="6" t="s">
        <v>177</v>
      </c>
      <c r="D395" s="52" t="s">
        <v>14</v>
      </c>
      <c r="E395" s="45" t="s">
        <v>88</v>
      </c>
      <c r="F395" s="47">
        <v>504</v>
      </c>
      <c r="G395" s="114">
        <v>3.81</v>
      </c>
      <c r="H395" s="126"/>
      <c r="I395" s="84"/>
      <c r="J395" s="144">
        <f t="shared" si="53"/>
        <v>0</v>
      </c>
      <c r="K395" s="67"/>
      <c r="L395" s="84"/>
      <c r="M395" s="142">
        <f t="shared" si="54"/>
        <v>0</v>
      </c>
      <c r="N395" s="126"/>
      <c r="O395" s="84"/>
      <c r="P395" s="144">
        <f t="shared" si="55"/>
        <v>0</v>
      </c>
      <c r="Q395" s="213"/>
      <c r="R395" s="84"/>
      <c r="S395" s="142">
        <f t="shared" si="58"/>
        <v>0</v>
      </c>
      <c r="T395" s="206"/>
      <c r="U395" s="84"/>
      <c r="V395" s="144">
        <f t="shared" si="59"/>
        <v>0</v>
      </c>
      <c r="W395" s="213"/>
      <c r="X395" s="84"/>
      <c r="Y395" s="86">
        <f t="shared" si="60"/>
        <v>0</v>
      </c>
      <c r="Z395" s="99">
        <f t="shared" si="56"/>
        <v>0</v>
      </c>
      <c r="AA395" s="89">
        <f t="shared" si="57"/>
        <v>0</v>
      </c>
      <c r="AB395" s="183">
        <f t="shared" si="63"/>
        <v>504</v>
      </c>
      <c r="AC395" s="15"/>
      <c r="AD395" s="15"/>
      <c r="AE395" s="15"/>
    </row>
    <row r="396" spans="1:31" s="29" customFormat="1" ht="12.75" customHeight="1" thickBot="1" x14ac:dyDescent="0.25">
      <c r="A396" s="20">
        <v>11</v>
      </c>
      <c r="B396" s="20">
        <v>34</v>
      </c>
      <c r="C396" s="25" t="s">
        <v>177</v>
      </c>
      <c r="D396" s="55" t="s">
        <v>15</v>
      </c>
      <c r="E396" s="1" t="s">
        <v>88</v>
      </c>
      <c r="F396" s="48">
        <v>1458</v>
      </c>
      <c r="G396" s="115">
        <v>8.7200000000000006</v>
      </c>
      <c r="H396" s="136"/>
      <c r="I396" s="102"/>
      <c r="J396" s="165">
        <f t="shared" si="53"/>
        <v>0</v>
      </c>
      <c r="K396" s="77"/>
      <c r="L396" s="102"/>
      <c r="M396" s="143">
        <f t="shared" si="54"/>
        <v>0</v>
      </c>
      <c r="N396" s="136"/>
      <c r="O396" s="102"/>
      <c r="P396" s="165">
        <f t="shared" si="55"/>
        <v>0</v>
      </c>
      <c r="Q396" s="96"/>
      <c r="R396" s="102"/>
      <c r="S396" s="143">
        <f t="shared" si="58"/>
        <v>0</v>
      </c>
      <c r="T396" s="152"/>
      <c r="U396" s="102"/>
      <c r="V396" s="165">
        <f t="shared" si="59"/>
        <v>0</v>
      </c>
      <c r="W396" s="96"/>
      <c r="X396" s="102"/>
      <c r="Y396" s="97">
        <f t="shared" si="60"/>
        <v>0</v>
      </c>
      <c r="Z396" s="159">
        <f t="shared" si="56"/>
        <v>0</v>
      </c>
      <c r="AA396" s="92">
        <f t="shared" si="57"/>
        <v>0</v>
      </c>
      <c r="AB396" s="160">
        <f t="shared" si="63"/>
        <v>1458</v>
      </c>
      <c r="AC396" s="5"/>
      <c r="AD396" s="21"/>
      <c r="AE396" s="21"/>
    </row>
    <row r="397" spans="1:31" ht="12.75" customHeight="1" x14ac:dyDescent="0.2">
      <c r="A397" s="17">
        <v>12</v>
      </c>
      <c r="B397" s="36">
        <v>1</v>
      </c>
      <c r="C397" s="57" t="s">
        <v>184</v>
      </c>
      <c r="D397" s="56" t="s">
        <v>144</v>
      </c>
      <c r="E397" s="37" t="s">
        <v>88</v>
      </c>
      <c r="F397" s="51">
        <v>1160</v>
      </c>
      <c r="G397" s="118">
        <v>20.38</v>
      </c>
      <c r="H397" s="130"/>
      <c r="I397" s="156"/>
      <c r="J397" s="158">
        <f t="shared" si="53"/>
        <v>0</v>
      </c>
      <c r="K397" s="72"/>
      <c r="L397" s="156"/>
      <c r="M397" s="157">
        <f t="shared" si="54"/>
        <v>0</v>
      </c>
      <c r="N397" s="130"/>
      <c r="O397" s="156"/>
      <c r="P397" s="158">
        <f t="shared" si="55"/>
        <v>0</v>
      </c>
      <c r="Q397" s="85"/>
      <c r="R397" s="81"/>
      <c r="S397" s="157">
        <f t="shared" si="58"/>
        <v>0</v>
      </c>
      <c r="T397" s="141"/>
      <c r="U397" s="81"/>
      <c r="V397" s="158">
        <f t="shared" si="59"/>
        <v>0</v>
      </c>
      <c r="W397" s="85"/>
      <c r="X397" s="81"/>
      <c r="Y397" s="101">
        <f t="shared" si="60"/>
        <v>0</v>
      </c>
      <c r="Z397" s="79">
        <f t="shared" si="56"/>
        <v>0</v>
      </c>
      <c r="AA397" s="90">
        <f t="shared" si="57"/>
        <v>0</v>
      </c>
      <c r="AB397" s="94">
        <f t="shared" si="63"/>
        <v>1160</v>
      </c>
      <c r="AC397" s="4"/>
      <c r="AD397" s="63"/>
      <c r="AE397" s="63"/>
    </row>
    <row r="398" spans="1:31" ht="12.75" customHeight="1" x14ac:dyDescent="0.2">
      <c r="A398" s="13">
        <v>12</v>
      </c>
      <c r="B398" s="39">
        <v>2</v>
      </c>
      <c r="C398" s="184" t="s">
        <v>184</v>
      </c>
      <c r="D398" s="52" t="s">
        <v>145</v>
      </c>
      <c r="E398" s="42" t="s">
        <v>88</v>
      </c>
      <c r="F398" s="47">
        <v>15</v>
      </c>
      <c r="G398" s="119">
        <v>30.32</v>
      </c>
      <c r="H398" s="129"/>
      <c r="I398" s="98"/>
      <c r="J398" s="144">
        <f t="shared" si="53"/>
        <v>0</v>
      </c>
      <c r="K398" s="71"/>
      <c r="L398" s="98"/>
      <c r="M398" s="142">
        <f t="shared" si="54"/>
        <v>0</v>
      </c>
      <c r="N398" s="129"/>
      <c r="O398" s="98"/>
      <c r="P398" s="144">
        <f t="shared" si="55"/>
        <v>0</v>
      </c>
      <c r="Q398" s="213"/>
      <c r="R398" s="84"/>
      <c r="S398" s="142">
        <f t="shared" si="58"/>
        <v>0</v>
      </c>
      <c r="T398" s="206"/>
      <c r="U398" s="84"/>
      <c r="V398" s="144">
        <f t="shared" si="59"/>
        <v>0</v>
      </c>
      <c r="W398" s="213"/>
      <c r="X398" s="84"/>
      <c r="Y398" s="86">
        <f t="shared" si="60"/>
        <v>0</v>
      </c>
      <c r="Z398" s="99">
        <f t="shared" si="56"/>
        <v>0</v>
      </c>
      <c r="AA398" s="89">
        <f t="shared" si="57"/>
        <v>0</v>
      </c>
      <c r="AB398" s="183">
        <f t="shared" si="63"/>
        <v>15</v>
      </c>
      <c r="AC398" s="3"/>
      <c r="AD398" s="61"/>
      <c r="AE398" s="61"/>
    </row>
    <row r="399" spans="1:31" ht="12.75" customHeight="1" x14ac:dyDescent="0.2">
      <c r="A399" s="13">
        <v>12</v>
      </c>
      <c r="B399" s="39">
        <v>3</v>
      </c>
      <c r="C399" s="184" t="s">
        <v>184</v>
      </c>
      <c r="D399" s="52" t="s">
        <v>146</v>
      </c>
      <c r="E399" s="42" t="s">
        <v>88</v>
      </c>
      <c r="F399" s="47">
        <v>51</v>
      </c>
      <c r="G399" s="119">
        <v>7.9</v>
      </c>
      <c r="H399" s="129"/>
      <c r="I399" s="98"/>
      <c r="J399" s="144">
        <f t="shared" si="53"/>
        <v>0</v>
      </c>
      <c r="K399" s="71"/>
      <c r="L399" s="98"/>
      <c r="M399" s="142">
        <f t="shared" si="54"/>
        <v>0</v>
      </c>
      <c r="N399" s="129"/>
      <c r="O399" s="98"/>
      <c r="P399" s="144">
        <f t="shared" si="55"/>
        <v>0</v>
      </c>
      <c r="Q399" s="213"/>
      <c r="R399" s="84"/>
      <c r="S399" s="142">
        <f t="shared" si="58"/>
        <v>0</v>
      </c>
      <c r="T399" s="206"/>
      <c r="U399" s="84"/>
      <c r="V399" s="144">
        <f t="shared" si="59"/>
        <v>0</v>
      </c>
      <c r="W399" s="213"/>
      <c r="X399" s="84"/>
      <c r="Y399" s="86">
        <f t="shared" si="60"/>
        <v>0</v>
      </c>
      <c r="Z399" s="99">
        <f t="shared" si="56"/>
        <v>0</v>
      </c>
      <c r="AA399" s="89">
        <f t="shared" si="57"/>
        <v>0</v>
      </c>
      <c r="AB399" s="183">
        <f t="shared" si="63"/>
        <v>51</v>
      </c>
      <c r="AC399" s="3"/>
      <c r="AD399" s="61"/>
      <c r="AE399" s="61"/>
    </row>
    <row r="400" spans="1:31" ht="12.75" customHeight="1" x14ac:dyDescent="0.2">
      <c r="A400" s="13">
        <v>12</v>
      </c>
      <c r="B400" s="39">
        <v>4</v>
      </c>
      <c r="C400" s="184" t="s">
        <v>184</v>
      </c>
      <c r="D400" s="52" t="s">
        <v>147</v>
      </c>
      <c r="E400" s="42" t="s">
        <v>88</v>
      </c>
      <c r="F400" s="47">
        <v>345</v>
      </c>
      <c r="G400" s="119">
        <v>10.3</v>
      </c>
      <c r="H400" s="129"/>
      <c r="I400" s="98"/>
      <c r="J400" s="144">
        <f t="shared" si="53"/>
        <v>0</v>
      </c>
      <c r="K400" s="71"/>
      <c r="L400" s="98"/>
      <c r="M400" s="142">
        <f t="shared" si="54"/>
        <v>0</v>
      </c>
      <c r="N400" s="129"/>
      <c r="O400" s="98"/>
      <c r="P400" s="144">
        <f t="shared" si="55"/>
        <v>0</v>
      </c>
      <c r="Q400" s="213"/>
      <c r="R400" s="84"/>
      <c r="S400" s="142">
        <f t="shared" si="58"/>
        <v>0</v>
      </c>
      <c r="T400" s="206"/>
      <c r="U400" s="84"/>
      <c r="V400" s="144">
        <f t="shared" si="59"/>
        <v>0</v>
      </c>
      <c r="W400" s="213"/>
      <c r="X400" s="84"/>
      <c r="Y400" s="86">
        <f t="shared" si="60"/>
        <v>0</v>
      </c>
      <c r="Z400" s="99">
        <f t="shared" si="56"/>
        <v>0</v>
      </c>
      <c r="AA400" s="89">
        <f t="shared" si="57"/>
        <v>0</v>
      </c>
      <c r="AB400" s="183">
        <f t="shared" si="63"/>
        <v>345</v>
      </c>
      <c r="AC400" s="3"/>
      <c r="AD400" s="61"/>
      <c r="AE400" s="61"/>
    </row>
    <row r="401" spans="1:32" ht="12.75" customHeight="1" x14ac:dyDescent="0.2">
      <c r="A401" s="13">
        <v>12</v>
      </c>
      <c r="B401" s="39">
        <v>5</v>
      </c>
      <c r="C401" s="184" t="s">
        <v>184</v>
      </c>
      <c r="D401" s="52" t="s">
        <v>173</v>
      </c>
      <c r="E401" s="42" t="s">
        <v>88</v>
      </c>
      <c r="F401" s="47">
        <v>621</v>
      </c>
      <c r="G401" s="119">
        <v>10.25</v>
      </c>
      <c r="H401" s="129"/>
      <c r="I401" s="98"/>
      <c r="J401" s="144">
        <f t="shared" si="53"/>
        <v>0</v>
      </c>
      <c r="K401" s="71"/>
      <c r="L401" s="98"/>
      <c r="M401" s="142">
        <f t="shared" si="54"/>
        <v>0</v>
      </c>
      <c r="N401" s="129"/>
      <c r="O401" s="98"/>
      <c r="P401" s="144">
        <f t="shared" si="55"/>
        <v>0</v>
      </c>
      <c r="Q401" s="213"/>
      <c r="R401" s="84"/>
      <c r="S401" s="142">
        <f t="shared" si="58"/>
        <v>0</v>
      </c>
      <c r="T401" s="206"/>
      <c r="U401" s="84"/>
      <c r="V401" s="144">
        <f t="shared" si="59"/>
        <v>0</v>
      </c>
      <c r="W401" s="213"/>
      <c r="X401" s="84"/>
      <c r="Y401" s="86">
        <f t="shared" si="60"/>
        <v>0</v>
      </c>
      <c r="Z401" s="99">
        <f t="shared" si="56"/>
        <v>0</v>
      </c>
      <c r="AA401" s="89">
        <f t="shared" si="57"/>
        <v>0</v>
      </c>
      <c r="AB401" s="183">
        <f t="shared" si="63"/>
        <v>621</v>
      </c>
      <c r="AC401" s="3"/>
      <c r="AD401" s="61"/>
      <c r="AE401" s="61"/>
    </row>
    <row r="402" spans="1:32" ht="12.75" customHeight="1" x14ac:dyDescent="0.2">
      <c r="A402" s="13">
        <v>12</v>
      </c>
      <c r="B402" s="39">
        <v>6</v>
      </c>
      <c r="C402" s="184" t="s">
        <v>184</v>
      </c>
      <c r="D402" s="52" t="s">
        <v>149</v>
      </c>
      <c r="E402" s="42" t="s">
        <v>88</v>
      </c>
      <c r="F402" s="47">
        <v>276</v>
      </c>
      <c r="G402" s="119">
        <v>11.17</v>
      </c>
      <c r="H402" s="129"/>
      <c r="I402" s="98"/>
      <c r="J402" s="144">
        <f t="shared" si="53"/>
        <v>0</v>
      </c>
      <c r="K402" s="71"/>
      <c r="L402" s="98"/>
      <c r="M402" s="142">
        <f t="shared" si="54"/>
        <v>0</v>
      </c>
      <c r="N402" s="129"/>
      <c r="O402" s="98"/>
      <c r="P402" s="144">
        <f t="shared" si="55"/>
        <v>0</v>
      </c>
      <c r="Q402" s="213"/>
      <c r="R402" s="84"/>
      <c r="S402" s="142">
        <f t="shared" si="58"/>
        <v>0</v>
      </c>
      <c r="T402" s="206"/>
      <c r="U402" s="84"/>
      <c r="V402" s="144">
        <f t="shared" si="59"/>
        <v>0</v>
      </c>
      <c r="W402" s="213"/>
      <c r="X402" s="84"/>
      <c r="Y402" s="86">
        <f t="shared" si="60"/>
        <v>0</v>
      </c>
      <c r="Z402" s="99">
        <f t="shared" si="56"/>
        <v>0</v>
      </c>
      <c r="AA402" s="89">
        <f t="shared" si="57"/>
        <v>0</v>
      </c>
      <c r="AB402" s="183">
        <f t="shared" si="63"/>
        <v>276</v>
      </c>
      <c r="AC402" s="3"/>
      <c r="AD402" s="61"/>
      <c r="AE402" s="61"/>
    </row>
    <row r="403" spans="1:32" s="26" customFormat="1" ht="12.75" customHeight="1" thickBot="1" x14ac:dyDescent="0.25">
      <c r="A403" s="13">
        <v>12</v>
      </c>
      <c r="B403" s="39">
        <v>7</v>
      </c>
      <c r="C403" s="184" t="s">
        <v>184</v>
      </c>
      <c r="D403" s="52" t="s">
        <v>150</v>
      </c>
      <c r="E403" s="42" t="s">
        <v>88</v>
      </c>
      <c r="F403" s="47">
        <v>36</v>
      </c>
      <c r="G403" s="119">
        <v>8.57</v>
      </c>
      <c r="H403" s="129"/>
      <c r="I403" s="98"/>
      <c r="J403" s="144">
        <f t="shared" si="53"/>
        <v>0</v>
      </c>
      <c r="K403" s="71"/>
      <c r="L403" s="98"/>
      <c r="M403" s="142">
        <f t="shared" si="54"/>
        <v>0</v>
      </c>
      <c r="N403" s="129"/>
      <c r="O403" s="98"/>
      <c r="P403" s="144">
        <f t="shared" si="55"/>
        <v>0</v>
      </c>
      <c r="Q403" s="213"/>
      <c r="R403" s="84"/>
      <c r="S403" s="142">
        <f t="shared" si="58"/>
        <v>0</v>
      </c>
      <c r="T403" s="206"/>
      <c r="U403" s="84"/>
      <c r="V403" s="144">
        <f t="shared" si="59"/>
        <v>0</v>
      </c>
      <c r="W403" s="213"/>
      <c r="X403" s="84"/>
      <c r="Y403" s="86">
        <f t="shared" si="60"/>
        <v>0</v>
      </c>
      <c r="Z403" s="99">
        <f t="shared" si="56"/>
        <v>0</v>
      </c>
      <c r="AA403" s="89">
        <f t="shared" si="57"/>
        <v>0</v>
      </c>
      <c r="AB403" s="183">
        <f t="shared" si="63"/>
        <v>36</v>
      </c>
      <c r="AC403" s="3"/>
      <c r="AD403" s="61"/>
      <c r="AE403" s="61"/>
    </row>
    <row r="404" spans="1:32" ht="12.75" customHeight="1" x14ac:dyDescent="0.2">
      <c r="A404" s="13">
        <v>12</v>
      </c>
      <c r="B404" s="39">
        <v>8</v>
      </c>
      <c r="C404" s="184" t="s">
        <v>184</v>
      </c>
      <c r="D404" s="52" t="s">
        <v>151</v>
      </c>
      <c r="E404" s="42" t="s">
        <v>88</v>
      </c>
      <c r="F404" s="47">
        <v>160</v>
      </c>
      <c r="G404" s="119">
        <v>35.24</v>
      </c>
      <c r="H404" s="129"/>
      <c r="I404" s="98"/>
      <c r="J404" s="144">
        <f t="shared" si="53"/>
        <v>0</v>
      </c>
      <c r="K404" s="71"/>
      <c r="L404" s="98"/>
      <c r="M404" s="142">
        <f t="shared" si="54"/>
        <v>0</v>
      </c>
      <c r="N404" s="129"/>
      <c r="O404" s="98"/>
      <c r="P404" s="144">
        <f t="shared" si="55"/>
        <v>0</v>
      </c>
      <c r="Q404" s="213"/>
      <c r="R404" s="84"/>
      <c r="S404" s="142">
        <f t="shared" si="58"/>
        <v>0</v>
      </c>
      <c r="T404" s="206"/>
      <c r="U404" s="84"/>
      <c r="V404" s="144">
        <f t="shared" si="59"/>
        <v>0</v>
      </c>
      <c r="W404" s="213"/>
      <c r="X404" s="84"/>
      <c r="Y404" s="86">
        <f t="shared" si="60"/>
        <v>0</v>
      </c>
      <c r="Z404" s="99">
        <f t="shared" si="56"/>
        <v>0</v>
      </c>
      <c r="AA404" s="89">
        <f t="shared" si="57"/>
        <v>0</v>
      </c>
      <c r="AB404" s="183">
        <f t="shared" si="63"/>
        <v>160</v>
      </c>
      <c r="AC404" s="3"/>
      <c r="AD404" s="61"/>
      <c r="AE404" s="61"/>
    </row>
    <row r="405" spans="1:32" ht="12.75" customHeight="1" x14ac:dyDescent="0.2">
      <c r="A405" s="13">
        <v>12</v>
      </c>
      <c r="B405" s="39">
        <v>9</v>
      </c>
      <c r="C405" s="184" t="s">
        <v>184</v>
      </c>
      <c r="D405" s="52" t="s">
        <v>152</v>
      </c>
      <c r="E405" s="42" t="s">
        <v>88</v>
      </c>
      <c r="F405" s="47">
        <v>75</v>
      </c>
      <c r="G405" s="119">
        <v>57.89</v>
      </c>
      <c r="H405" s="129" t="s">
        <v>222</v>
      </c>
      <c r="I405" s="98">
        <v>75</v>
      </c>
      <c r="J405" s="144">
        <f t="shared" si="53"/>
        <v>4341.75</v>
      </c>
      <c r="K405" s="104" t="s">
        <v>230</v>
      </c>
      <c r="L405" s="103">
        <v>75</v>
      </c>
      <c r="M405" s="208">
        <f t="shared" si="54"/>
        <v>4341.75</v>
      </c>
      <c r="N405" s="129"/>
      <c r="O405" s="98"/>
      <c r="P405" s="144">
        <f t="shared" si="55"/>
        <v>0</v>
      </c>
      <c r="Q405" s="213"/>
      <c r="R405" s="84"/>
      <c r="S405" s="142">
        <f t="shared" si="58"/>
        <v>0</v>
      </c>
      <c r="T405" s="206"/>
      <c r="U405" s="84"/>
      <c r="V405" s="144">
        <f t="shared" si="59"/>
        <v>0</v>
      </c>
      <c r="W405" s="213"/>
      <c r="X405" s="84"/>
      <c r="Y405" s="86">
        <f t="shared" si="60"/>
        <v>0</v>
      </c>
      <c r="Z405" s="99">
        <f t="shared" si="56"/>
        <v>150</v>
      </c>
      <c r="AA405" s="89">
        <f t="shared" si="57"/>
        <v>8683.5</v>
      </c>
      <c r="AB405" s="183"/>
      <c r="AC405" s="187" t="s">
        <v>251</v>
      </c>
      <c r="AD405" s="61"/>
      <c r="AE405" s="61"/>
    </row>
    <row r="406" spans="1:32" ht="12.75" customHeight="1" x14ac:dyDescent="0.2">
      <c r="A406" s="13">
        <v>12</v>
      </c>
      <c r="B406" s="39">
        <v>10</v>
      </c>
      <c r="C406" s="184" t="s">
        <v>184</v>
      </c>
      <c r="D406" s="43" t="s">
        <v>153</v>
      </c>
      <c r="E406" s="42" t="s">
        <v>88</v>
      </c>
      <c r="F406" s="47">
        <v>75</v>
      </c>
      <c r="G406" s="120">
        <v>43.88</v>
      </c>
      <c r="H406" s="129" t="s">
        <v>90</v>
      </c>
      <c r="I406" s="98">
        <v>75</v>
      </c>
      <c r="J406" s="144">
        <f t="shared" si="53"/>
        <v>3291</v>
      </c>
      <c r="K406" s="71"/>
      <c r="L406" s="98"/>
      <c r="M406" s="142">
        <f t="shared" si="54"/>
        <v>0</v>
      </c>
      <c r="N406" s="129"/>
      <c r="O406" s="98"/>
      <c r="P406" s="144">
        <f t="shared" si="55"/>
        <v>0</v>
      </c>
      <c r="Q406" s="213"/>
      <c r="R406" s="84"/>
      <c r="S406" s="142">
        <f t="shared" si="58"/>
        <v>0</v>
      </c>
      <c r="T406" s="206"/>
      <c r="U406" s="84"/>
      <c r="V406" s="144">
        <f t="shared" si="59"/>
        <v>0</v>
      </c>
      <c r="W406" s="213"/>
      <c r="X406" s="84"/>
      <c r="Y406" s="86">
        <f t="shared" si="60"/>
        <v>0</v>
      </c>
      <c r="Z406" s="99">
        <f t="shared" si="56"/>
        <v>75</v>
      </c>
      <c r="AA406" s="89">
        <f t="shared" si="57"/>
        <v>3291</v>
      </c>
      <c r="AB406" s="183">
        <f t="shared" ref="AB406:AB433" si="64">F406-Z406</f>
        <v>0</v>
      </c>
      <c r="AC406" s="3"/>
      <c r="AD406" s="61"/>
      <c r="AE406" s="61"/>
    </row>
    <row r="407" spans="1:32" ht="12.75" customHeight="1" x14ac:dyDescent="0.2">
      <c r="A407" s="13">
        <v>12</v>
      </c>
      <c r="B407" s="39">
        <v>11</v>
      </c>
      <c r="C407" s="184" t="s">
        <v>184</v>
      </c>
      <c r="D407" s="52" t="s">
        <v>154</v>
      </c>
      <c r="E407" s="42" t="s">
        <v>88</v>
      </c>
      <c r="F407" s="47">
        <v>378</v>
      </c>
      <c r="G407" s="119">
        <v>45.99</v>
      </c>
      <c r="H407" s="129" t="s">
        <v>230</v>
      </c>
      <c r="I407" s="98">
        <v>378</v>
      </c>
      <c r="J407" s="144">
        <f t="shared" ref="J407:J470" si="65">G407*I407</f>
        <v>17384.22</v>
      </c>
      <c r="K407" s="71"/>
      <c r="L407" s="98"/>
      <c r="M407" s="142">
        <f t="shared" ref="M407:M470" si="66">G407*L407</f>
        <v>0</v>
      </c>
      <c r="N407" s="129"/>
      <c r="O407" s="98"/>
      <c r="P407" s="144">
        <f t="shared" ref="P407:P470" si="67">G407*O407</f>
        <v>0</v>
      </c>
      <c r="Q407" s="213"/>
      <c r="R407" s="84"/>
      <c r="S407" s="142">
        <f t="shared" si="58"/>
        <v>0</v>
      </c>
      <c r="T407" s="206"/>
      <c r="U407" s="84"/>
      <c r="V407" s="144">
        <f t="shared" si="59"/>
        <v>0</v>
      </c>
      <c r="W407" s="213"/>
      <c r="X407" s="84"/>
      <c r="Y407" s="86">
        <f t="shared" si="60"/>
        <v>0</v>
      </c>
      <c r="Z407" s="99">
        <f t="shared" ref="Z407:Z470" si="68">SUM(I407,L407,O407,R407,U407,X407)</f>
        <v>378</v>
      </c>
      <c r="AA407" s="89">
        <f t="shared" ref="AA407:AA470" si="69">Z407*G407</f>
        <v>17384.22</v>
      </c>
      <c r="AB407" s="183">
        <f t="shared" si="64"/>
        <v>0</v>
      </c>
      <c r="AC407" s="3"/>
      <c r="AD407" s="61"/>
      <c r="AE407" s="61"/>
    </row>
    <row r="408" spans="1:32" ht="12.75" customHeight="1" x14ac:dyDescent="0.2">
      <c r="A408" s="13">
        <v>12</v>
      </c>
      <c r="B408" s="39">
        <v>12</v>
      </c>
      <c r="C408" s="184" t="s">
        <v>184</v>
      </c>
      <c r="D408" s="52" t="s">
        <v>155</v>
      </c>
      <c r="E408" s="45" t="s">
        <v>233</v>
      </c>
      <c r="F408" s="47">
        <v>153</v>
      </c>
      <c r="G408" s="119">
        <v>9.5</v>
      </c>
      <c r="H408" s="129"/>
      <c r="I408" s="98"/>
      <c r="J408" s="144">
        <f t="shared" si="65"/>
        <v>0</v>
      </c>
      <c r="K408" s="71"/>
      <c r="L408" s="98"/>
      <c r="M408" s="142">
        <f t="shared" si="66"/>
        <v>0</v>
      </c>
      <c r="N408" s="129"/>
      <c r="O408" s="98"/>
      <c r="P408" s="144">
        <f t="shared" si="67"/>
        <v>0</v>
      </c>
      <c r="Q408" s="213"/>
      <c r="R408" s="84"/>
      <c r="S408" s="142">
        <f t="shared" ref="S408:S471" si="70">R408*G408</f>
        <v>0</v>
      </c>
      <c r="T408" s="206"/>
      <c r="U408" s="84"/>
      <c r="V408" s="144">
        <f t="shared" ref="V408:V471" si="71">U408*G408</f>
        <v>0</v>
      </c>
      <c r="W408" s="213"/>
      <c r="X408" s="84"/>
      <c r="Y408" s="86">
        <f t="shared" ref="Y408:Y471" si="72">X408*G408</f>
        <v>0</v>
      </c>
      <c r="Z408" s="99">
        <f t="shared" si="68"/>
        <v>0</v>
      </c>
      <c r="AA408" s="89">
        <f t="shared" si="69"/>
        <v>0</v>
      </c>
      <c r="AB408" s="183">
        <f t="shared" si="64"/>
        <v>153</v>
      </c>
      <c r="AC408" s="3"/>
      <c r="AD408" s="61"/>
      <c r="AE408" s="61"/>
    </row>
    <row r="409" spans="1:32" s="6" customFormat="1" ht="13.5" customHeight="1" x14ac:dyDescent="0.2">
      <c r="A409" s="13">
        <v>12</v>
      </c>
      <c r="B409" s="39">
        <v>13</v>
      </c>
      <c r="C409" s="184" t="s">
        <v>184</v>
      </c>
      <c r="D409" s="52" t="s">
        <v>156</v>
      </c>
      <c r="E409" s="42" t="s">
        <v>88</v>
      </c>
      <c r="F409" s="47">
        <v>565</v>
      </c>
      <c r="G409" s="119">
        <v>16.38</v>
      </c>
      <c r="H409" s="129" t="s">
        <v>222</v>
      </c>
      <c r="I409" s="98">
        <v>565</v>
      </c>
      <c r="J409" s="144">
        <f t="shared" si="65"/>
        <v>9254.6999999999989</v>
      </c>
      <c r="K409" s="71"/>
      <c r="L409" s="98"/>
      <c r="M409" s="142">
        <f t="shared" si="66"/>
        <v>0</v>
      </c>
      <c r="N409" s="129"/>
      <c r="O409" s="98"/>
      <c r="P409" s="144">
        <f t="shared" si="67"/>
        <v>0</v>
      </c>
      <c r="Q409" s="213"/>
      <c r="R409" s="84"/>
      <c r="S409" s="142">
        <f t="shared" si="70"/>
        <v>0</v>
      </c>
      <c r="T409" s="206"/>
      <c r="U409" s="84"/>
      <c r="V409" s="144">
        <f t="shared" si="71"/>
        <v>0</v>
      </c>
      <c r="W409" s="213"/>
      <c r="X409" s="84"/>
      <c r="Y409" s="86">
        <f t="shared" si="72"/>
        <v>0</v>
      </c>
      <c r="Z409" s="99">
        <f t="shared" si="68"/>
        <v>565</v>
      </c>
      <c r="AA409" s="89">
        <f t="shared" si="69"/>
        <v>9254.6999999999989</v>
      </c>
      <c r="AB409" s="183">
        <f t="shared" si="64"/>
        <v>0</v>
      </c>
      <c r="AC409" s="3"/>
      <c r="AD409" s="61"/>
      <c r="AE409" s="61"/>
      <c r="AF409" s="170"/>
    </row>
    <row r="410" spans="1:32" s="6" customFormat="1" ht="13.5" customHeight="1" x14ac:dyDescent="0.2">
      <c r="A410" s="13">
        <v>12</v>
      </c>
      <c r="B410" s="39">
        <v>14</v>
      </c>
      <c r="C410" s="184" t="s">
        <v>184</v>
      </c>
      <c r="D410" s="52" t="s">
        <v>157</v>
      </c>
      <c r="E410" s="42" t="s">
        <v>88</v>
      </c>
      <c r="F410" s="47">
        <v>565</v>
      </c>
      <c r="G410" s="119">
        <v>17.010000000000002</v>
      </c>
      <c r="H410" s="129" t="s">
        <v>222</v>
      </c>
      <c r="I410" s="98">
        <v>565</v>
      </c>
      <c r="J410" s="144">
        <f t="shared" si="65"/>
        <v>9610.6500000000015</v>
      </c>
      <c r="K410" s="71"/>
      <c r="L410" s="98"/>
      <c r="M410" s="142">
        <f t="shared" si="66"/>
        <v>0</v>
      </c>
      <c r="N410" s="129"/>
      <c r="O410" s="98"/>
      <c r="P410" s="144">
        <f t="shared" si="67"/>
        <v>0</v>
      </c>
      <c r="Q410" s="213"/>
      <c r="R410" s="84"/>
      <c r="S410" s="142">
        <f t="shared" si="70"/>
        <v>0</v>
      </c>
      <c r="T410" s="206"/>
      <c r="U410" s="84"/>
      <c r="V410" s="144">
        <f t="shared" si="71"/>
        <v>0</v>
      </c>
      <c r="W410" s="213"/>
      <c r="X410" s="84"/>
      <c r="Y410" s="86">
        <f t="shared" si="72"/>
        <v>0</v>
      </c>
      <c r="Z410" s="99">
        <f t="shared" si="68"/>
        <v>565</v>
      </c>
      <c r="AA410" s="89">
        <f t="shared" si="69"/>
        <v>9610.6500000000015</v>
      </c>
      <c r="AB410" s="183">
        <f t="shared" si="64"/>
        <v>0</v>
      </c>
      <c r="AC410" s="3"/>
      <c r="AD410" s="61"/>
      <c r="AE410" s="61"/>
      <c r="AF410" s="170"/>
    </row>
    <row r="411" spans="1:32" ht="13.5" customHeight="1" x14ac:dyDescent="0.2">
      <c r="A411" s="13">
        <v>12</v>
      </c>
      <c r="B411" s="39">
        <v>15</v>
      </c>
      <c r="C411" s="184" t="s">
        <v>184</v>
      </c>
      <c r="D411" s="52" t="s">
        <v>158</v>
      </c>
      <c r="E411" s="42" t="s">
        <v>88</v>
      </c>
      <c r="F411" s="47">
        <v>470</v>
      </c>
      <c r="G411" s="119">
        <v>14.64</v>
      </c>
      <c r="H411" s="129" t="s">
        <v>222</v>
      </c>
      <c r="I411" s="98">
        <v>470</v>
      </c>
      <c r="J411" s="144">
        <f t="shared" si="65"/>
        <v>6880.8</v>
      </c>
      <c r="K411" s="71"/>
      <c r="L411" s="98"/>
      <c r="M411" s="142">
        <f t="shared" si="66"/>
        <v>0</v>
      </c>
      <c r="N411" s="129"/>
      <c r="O411" s="98"/>
      <c r="P411" s="144">
        <f t="shared" si="67"/>
        <v>0</v>
      </c>
      <c r="Q411" s="213"/>
      <c r="R411" s="84"/>
      <c r="S411" s="142">
        <f t="shared" si="70"/>
        <v>0</v>
      </c>
      <c r="T411" s="206"/>
      <c r="U411" s="84"/>
      <c r="V411" s="144">
        <f t="shared" si="71"/>
        <v>0</v>
      </c>
      <c r="W411" s="213"/>
      <c r="X411" s="84"/>
      <c r="Y411" s="86">
        <f t="shared" si="72"/>
        <v>0</v>
      </c>
      <c r="Z411" s="99">
        <f t="shared" si="68"/>
        <v>470</v>
      </c>
      <c r="AA411" s="89">
        <f t="shared" si="69"/>
        <v>6880.8</v>
      </c>
      <c r="AB411" s="183">
        <f t="shared" si="64"/>
        <v>0</v>
      </c>
      <c r="AC411" s="3"/>
      <c r="AD411" s="61"/>
      <c r="AE411" s="61"/>
    </row>
    <row r="412" spans="1:32" ht="13.5" customHeight="1" x14ac:dyDescent="0.2">
      <c r="A412" s="13">
        <v>12</v>
      </c>
      <c r="B412" s="39">
        <v>16</v>
      </c>
      <c r="C412" s="184" t="s">
        <v>184</v>
      </c>
      <c r="D412" s="52" t="s">
        <v>159</v>
      </c>
      <c r="E412" s="42" t="s">
        <v>88</v>
      </c>
      <c r="F412" s="47">
        <v>565</v>
      </c>
      <c r="G412" s="119">
        <v>15.36</v>
      </c>
      <c r="H412" s="129" t="s">
        <v>222</v>
      </c>
      <c r="I412" s="98">
        <v>565</v>
      </c>
      <c r="J412" s="144">
        <f t="shared" si="65"/>
        <v>8678.4</v>
      </c>
      <c r="K412" s="71"/>
      <c r="L412" s="98"/>
      <c r="M412" s="142">
        <f t="shared" si="66"/>
        <v>0</v>
      </c>
      <c r="N412" s="129"/>
      <c r="O412" s="98"/>
      <c r="P412" s="144">
        <f t="shared" si="67"/>
        <v>0</v>
      </c>
      <c r="Q412" s="213"/>
      <c r="R412" s="84"/>
      <c r="S412" s="142">
        <f t="shared" si="70"/>
        <v>0</v>
      </c>
      <c r="T412" s="206"/>
      <c r="U412" s="84"/>
      <c r="V412" s="144">
        <f t="shared" si="71"/>
        <v>0</v>
      </c>
      <c r="W412" s="213"/>
      <c r="X412" s="84"/>
      <c r="Y412" s="86">
        <f t="shared" si="72"/>
        <v>0</v>
      </c>
      <c r="Z412" s="99">
        <f t="shared" si="68"/>
        <v>565</v>
      </c>
      <c r="AA412" s="89">
        <f t="shared" si="69"/>
        <v>8678.4</v>
      </c>
      <c r="AB412" s="183">
        <f t="shared" si="64"/>
        <v>0</v>
      </c>
      <c r="AC412" s="3"/>
      <c r="AD412" s="61"/>
      <c r="AE412" s="61"/>
    </row>
    <row r="413" spans="1:32" ht="12.75" customHeight="1" x14ac:dyDescent="0.2">
      <c r="A413" s="13">
        <v>12</v>
      </c>
      <c r="B413" s="39">
        <v>17</v>
      </c>
      <c r="C413" s="184" t="s">
        <v>184</v>
      </c>
      <c r="D413" s="52" t="s">
        <v>160</v>
      </c>
      <c r="E413" s="42" t="s">
        <v>88</v>
      </c>
      <c r="F413" s="47">
        <v>470</v>
      </c>
      <c r="G413" s="119">
        <v>21.98</v>
      </c>
      <c r="H413" s="129" t="s">
        <v>228</v>
      </c>
      <c r="I413" s="98">
        <v>470</v>
      </c>
      <c r="J413" s="144">
        <f t="shared" si="65"/>
        <v>10330.6</v>
      </c>
      <c r="K413" s="71"/>
      <c r="L413" s="98"/>
      <c r="M413" s="142">
        <f t="shared" si="66"/>
        <v>0</v>
      </c>
      <c r="N413" s="129"/>
      <c r="O413" s="98"/>
      <c r="P413" s="144">
        <f t="shared" si="67"/>
        <v>0</v>
      </c>
      <c r="Q413" s="213"/>
      <c r="R413" s="84"/>
      <c r="S413" s="142">
        <f t="shared" si="70"/>
        <v>0</v>
      </c>
      <c r="T413" s="206"/>
      <c r="U413" s="84"/>
      <c r="V413" s="144">
        <f t="shared" si="71"/>
        <v>0</v>
      </c>
      <c r="W413" s="213"/>
      <c r="X413" s="84"/>
      <c r="Y413" s="86">
        <f t="shared" si="72"/>
        <v>0</v>
      </c>
      <c r="Z413" s="99">
        <f t="shared" si="68"/>
        <v>470</v>
      </c>
      <c r="AA413" s="89">
        <f t="shared" si="69"/>
        <v>10330.6</v>
      </c>
      <c r="AB413" s="183">
        <f t="shared" si="64"/>
        <v>0</v>
      </c>
      <c r="AC413" s="3"/>
      <c r="AD413" s="61"/>
      <c r="AE413" s="61"/>
    </row>
    <row r="414" spans="1:32" ht="12.75" customHeight="1" x14ac:dyDescent="0.2">
      <c r="A414" s="13">
        <v>12</v>
      </c>
      <c r="B414" s="39">
        <v>18</v>
      </c>
      <c r="C414" s="184" t="s">
        <v>184</v>
      </c>
      <c r="D414" s="52" t="s">
        <v>161</v>
      </c>
      <c r="E414" s="42" t="s">
        <v>88</v>
      </c>
      <c r="F414" s="47">
        <v>396</v>
      </c>
      <c r="G414" s="119">
        <v>37.28</v>
      </c>
      <c r="H414" s="129"/>
      <c r="I414" s="98"/>
      <c r="J414" s="144">
        <f t="shared" si="65"/>
        <v>0</v>
      </c>
      <c r="K414" s="71"/>
      <c r="L414" s="98"/>
      <c r="M414" s="142">
        <f t="shared" si="66"/>
        <v>0</v>
      </c>
      <c r="N414" s="129"/>
      <c r="O414" s="98"/>
      <c r="P414" s="144">
        <f t="shared" si="67"/>
        <v>0</v>
      </c>
      <c r="Q414" s="213"/>
      <c r="R414" s="84"/>
      <c r="S414" s="142">
        <f t="shared" si="70"/>
        <v>0</v>
      </c>
      <c r="T414" s="206"/>
      <c r="U414" s="84"/>
      <c r="V414" s="144">
        <f t="shared" si="71"/>
        <v>0</v>
      </c>
      <c r="W414" s="213"/>
      <c r="X414" s="84"/>
      <c r="Y414" s="86">
        <f t="shared" si="72"/>
        <v>0</v>
      </c>
      <c r="Z414" s="99">
        <f t="shared" si="68"/>
        <v>0</v>
      </c>
      <c r="AA414" s="89">
        <f t="shared" si="69"/>
        <v>0</v>
      </c>
      <c r="AB414" s="183">
        <f t="shared" si="64"/>
        <v>396</v>
      </c>
      <c r="AC414" s="3"/>
      <c r="AD414" s="61"/>
      <c r="AE414" s="61"/>
    </row>
    <row r="415" spans="1:32" s="26" customFormat="1" ht="12.75" customHeight="1" thickBot="1" x14ac:dyDescent="0.25">
      <c r="A415" s="13">
        <v>12</v>
      </c>
      <c r="B415" s="39">
        <v>19</v>
      </c>
      <c r="C415" s="184" t="s">
        <v>184</v>
      </c>
      <c r="D415" s="52" t="s">
        <v>16</v>
      </c>
      <c r="E415" s="42" t="s">
        <v>88</v>
      </c>
      <c r="F415" s="47">
        <v>135</v>
      </c>
      <c r="G415" s="119">
        <v>5.18</v>
      </c>
      <c r="H415" s="129"/>
      <c r="I415" s="98"/>
      <c r="J415" s="144">
        <f t="shared" si="65"/>
        <v>0</v>
      </c>
      <c r="K415" s="71"/>
      <c r="L415" s="98"/>
      <c r="M415" s="142">
        <f t="shared" si="66"/>
        <v>0</v>
      </c>
      <c r="N415" s="129"/>
      <c r="O415" s="98"/>
      <c r="P415" s="144">
        <f t="shared" si="67"/>
        <v>0</v>
      </c>
      <c r="Q415" s="213"/>
      <c r="R415" s="84"/>
      <c r="S415" s="142">
        <f t="shared" si="70"/>
        <v>0</v>
      </c>
      <c r="T415" s="206"/>
      <c r="U415" s="84"/>
      <c r="V415" s="144">
        <f t="shared" si="71"/>
        <v>0</v>
      </c>
      <c r="W415" s="213"/>
      <c r="X415" s="84"/>
      <c r="Y415" s="86">
        <f t="shared" si="72"/>
        <v>0</v>
      </c>
      <c r="Z415" s="99">
        <f t="shared" si="68"/>
        <v>0</v>
      </c>
      <c r="AA415" s="89">
        <f t="shared" si="69"/>
        <v>0</v>
      </c>
      <c r="AB415" s="183">
        <f t="shared" si="64"/>
        <v>135</v>
      </c>
      <c r="AC415" s="3"/>
      <c r="AD415" s="61"/>
      <c r="AE415" s="61"/>
    </row>
    <row r="416" spans="1:32" ht="12.75" customHeight="1" x14ac:dyDescent="0.2">
      <c r="A416" s="13">
        <v>12</v>
      </c>
      <c r="B416" s="39">
        <v>20</v>
      </c>
      <c r="C416" s="184" t="s">
        <v>184</v>
      </c>
      <c r="D416" s="52" t="s">
        <v>10</v>
      </c>
      <c r="E416" s="42" t="s">
        <v>88</v>
      </c>
      <c r="F416" s="47">
        <v>108</v>
      </c>
      <c r="G416" s="119">
        <v>5.19</v>
      </c>
      <c r="H416" s="129"/>
      <c r="I416" s="98"/>
      <c r="J416" s="144">
        <f t="shared" si="65"/>
        <v>0</v>
      </c>
      <c r="K416" s="71"/>
      <c r="L416" s="98"/>
      <c r="M416" s="142">
        <f t="shared" si="66"/>
        <v>0</v>
      </c>
      <c r="N416" s="129"/>
      <c r="O416" s="98"/>
      <c r="P416" s="144">
        <f t="shared" si="67"/>
        <v>0</v>
      </c>
      <c r="Q416" s="213"/>
      <c r="R416" s="84"/>
      <c r="S416" s="142">
        <f t="shared" si="70"/>
        <v>0</v>
      </c>
      <c r="T416" s="206"/>
      <c r="U416" s="84"/>
      <c r="V416" s="144">
        <f t="shared" si="71"/>
        <v>0</v>
      </c>
      <c r="W416" s="213"/>
      <c r="X416" s="84"/>
      <c r="Y416" s="86">
        <f t="shared" si="72"/>
        <v>0</v>
      </c>
      <c r="Z416" s="99">
        <f t="shared" si="68"/>
        <v>0</v>
      </c>
      <c r="AA416" s="89">
        <f t="shared" si="69"/>
        <v>0</v>
      </c>
      <c r="AB416" s="183">
        <f t="shared" si="64"/>
        <v>108</v>
      </c>
      <c r="AC416" s="3"/>
      <c r="AD416" s="61"/>
      <c r="AE416" s="61"/>
    </row>
    <row r="417" spans="1:31" ht="12.75" customHeight="1" x14ac:dyDescent="0.2">
      <c r="A417" s="13">
        <v>12</v>
      </c>
      <c r="B417" s="39">
        <v>21</v>
      </c>
      <c r="C417" s="184" t="s">
        <v>184</v>
      </c>
      <c r="D417" s="52" t="s">
        <v>86</v>
      </c>
      <c r="E417" s="42" t="s">
        <v>88</v>
      </c>
      <c r="F417" s="47">
        <v>198</v>
      </c>
      <c r="G417" s="119">
        <v>6.09</v>
      </c>
      <c r="H417" s="129"/>
      <c r="I417" s="98"/>
      <c r="J417" s="144">
        <f t="shared" si="65"/>
        <v>0</v>
      </c>
      <c r="K417" s="71"/>
      <c r="L417" s="98"/>
      <c r="M417" s="142">
        <f t="shared" si="66"/>
        <v>0</v>
      </c>
      <c r="N417" s="129"/>
      <c r="O417" s="98"/>
      <c r="P417" s="144">
        <f t="shared" si="67"/>
        <v>0</v>
      </c>
      <c r="Q417" s="213"/>
      <c r="R417" s="84"/>
      <c r="S417" s="142">
        <f t="shared" si="70"/>
        <v>0</v>
      </c>
      <c r="T417" s="206"/>
      <c r="U417" s="84"/>
      <c r="V417" s="144">
        <f t="shared" si="71"/>
        <v>0</v>
      </c>
      <c r="W417" s="213"/>
      <c r="X417" s="84"/>
      <c r="Y417" s="86">
        <f t="shared" si="72"/>
        <v>0</v>
      </c>
      <c r="Z417" s="99">
        <f t="shared" si="68"/>
        <v>0</v>
      </c>
      <c r="AA417" s="89">
        <f t="shared" si="69"/>
        <v>0</v>
      </c>
      <c r="AB417" s="183">
        <f t="shared" si="64"/>
        <v>198</v>
      </c>
      <c r="AC417" s="3"/>
      <c r="AD417" s="61"/>
      <c r="AE417" s="61"/>
    </row>
    <row r="418" spans="1:31" ht="12.75" customHeight="1" x14ac:dyDescent="0.2">
      <c r="A418" s="13">
        <v>12</v>
      </c>
      <c r="B418" s="39">
        <v>22</v>
      </c>
      <c r="C418" s="184" t="s">
        <v>184</v>
      </c>
      <c r="D418" s="52" t="s">
        <v>162</v>
      </c>
      <c r="E418" s="42" t="s">
        <v>88</v>
      </c>
      <c r="F418" s="47">
        <v>405</v>
      </c>
      <c r="G418" s="119">
        <v>4.68</v>
      </c>
      <c r="H418" s="129" t="s">
        <v>222</v>
      </c>
      <c r="I418" s="98">
        <v>405</v>
      </c>
      <c r="J418" s="144">
        <f t="shared" si="65"/>
        <v>1895.3999999999999</v>
      </c>
      <c r="K418" s="71"/>
      <c r="L418" s="98"/>
      <c r="M418" s="142">
        <f t="shared" si="66"/>
        <v>0</v>
      </c>
      <c r="N418" s="129"/>
      <c r="O418" s="98"/>
      <c r="P418" s="144">
        <f t="shared" si="67"/>
        <v>0</v>
      </c>
      <c r="Q418" s="213"/>
      <c r="R418" s="84"/>
      <c r="S418" s="142">
        <f t="shared" si="70"/>
        <v>0</v>
      </c>
      <c r="T418" s="206"/>
      <c r="U418" s="84"/>
      <c r="V418" s="144">
        <f t="shared" si="71"/>
        <v>0</v>
      </c>
      <c r="W418" s="213"/>
      <c r="X418" s="84"/>
      <c r="Y418" s="86">
        <f t="shared" si="72"/>
        <v>0</v>
      </c>
      <c r="Z418" s="99">
        <f t="shared" si="68"/>
        <v>405</v>
      </c>
      <c r="AA418" s="89">
        <f t="shared" si="69"/>
        <v>1895.3999999999999</v>
      </c>
      <c r="AB418" s="183">
        <f t="shared" si="64"/>
        <v>0</v>
      </c>
      <c r="AC418" s="3"/>
      <c r="AD418" s="61"/>
      <c r="AE418" s="61"/>
    </row>
    <row r="419" spans="1:31" ht="12.75" customHeight="1" x14ac:dyDescent="0.2">
      <c r="A419" s="13">
        <v>12</v>
      </c>
      <c r="B419" s="39">
        <v>23</v>
      </c>
      <c r="C419" s="184" t="s">
        <v>184</v>
      </c>
      <c r="D419" s="52" t="s">
        <v>40</v>
      </c>
      <c r="E419" s="42" t="s">
        <v>88</v>
      </c>
      <c r="F419" s="47">
        <v>459</v>
      </c>
      <c r="G419" s="119">
        <v>5.45</v>
      </c>
      <c r="H419" s="129" t="s">
        <v>222</v>
      </c>
      <c r="I419" s="98">
        <v>459</v>
      </c>
      <c r="J419" s="144">
        <f t="shared" si="65"/>
        <v>2501.5500000000002</v>
      </c>
      <c r="K419" s="71"/>
      <c r="L419" s="98"/>
      <c r="M419" s="142">
        <f t="shared" si="66"/>
        <v>0</v>
      </c>
      <c r="N419" s="129"/>
      <c r="O419" s="98"/>
      <c r="P419" s="144">
        <f t="shared" si="67"/>
        <v>0</v>
      </c>
      <c r="Q419" s="213"/>
      <c r="R419" s="84"/>
      <c r="S419" s="142">
        <f t="shared" si="70"/>
        <v>0</v>
      </c>
      <c r="T419" s="206"/>
      <c r="U419" s="84"/>
      <c r="V419" s="144">
        <f t="shared" si="71"/>
        <v>0</v>
      </c>
      <c r="W419" s="213"/>
      <c r="X419" s="84"/>
      <c r="Y419" s="86">
        <f t="shared" si="72"/>
        <v>0</v>
      </c>
      <c r="Z419" s="99">
        <f t="shared" si="68"/>
        <v>459</v>
      </c>
      <c r="AA419" s="89">
        <f t="shared" si="69"/>
        <v>2501.5500000000002</v>
      </c>
      <c r="AB419" s="183">
        <f t="shared" si="64"/>
        <v>0</v>
      </c>
      <c r="AC419" s="3"/>
      <c r="AD419" s="61"/>
      <c r="AE419" s="61"/>
    </row>
    <row r="420" spans="1:31" ht="12.75" customHeight="1" x14ac:dyDescent="0.2">
      <c r="A420" s="13">
        <v>12</v>
      </c>
      <c r="B420" s="39">
        <v>24</v>
      </c>
      <c r="C420" s="184" t="s">
        <v>184</v>
      </c>
      <c r="D420" s="52" t="s">
        <v>163</v>
      </c>
      <c r="E420" s="42" t="s">
        <v>88</v>
      </c>
      <c r="F420" s="47">
        <v>423</v>
      </c>
      <c r="G420" s="119">
        <v>6.85</v>
      </c>
      <c r="H420" s="129"/>
      <c r="I420" s="98"/>
      <c r="J420" s="144">
        <f t="shared" si="65"/>
        <v>0</v>
      </c>
      <c r="K420" s="71"/>
      <c r="L420" s="98"/>
      <c r="M420" s="142">
        <f t="shared" si="66"/>
        <v>0</v>
      </c>
      <c r="N420" s="129"/>
      <c r="O420" s="98"/>
      <c r="P420" s="144">
        <f t="shared" si="67"/>
        <v>0</v>
      </c>
      <c r="Q420" s="213"/>
      <c r="R420" s="84"/>
      <c r="S420" s="142">
        <f t="shared" si="70"/>
        <v>0</v>
      </c>
      <c r="T420" s="206"/>
      <c r="U420" s="84"/>
      <c r="V420" s="144">
        <f t="shared" si="71"/>
        <v>0</v>
      </c>
      <c r="W420" s="213"/>
      <c r="X420" s="84"/>
      <c r="Y420" s="86">
        <f t="shared" si="72"/>
        <v>0</v>
      </c>
      <c r="Z420" s="99">
        <f t="shared" si="68"/>
        <v>0</v>
      </c>
      <c r="AA420" s="89">
        <f t="shared" si="69"/>
        <v>0</v>
      </c>
      <c r="AB420" s="183">
        <f t="shared" si="64"/>
        <v>423</v>
      </c>
      <c r="AC420" s="3"/>
      <c r="AD420" s="61"/>
      <c r="AE420" s="61"/>
    </row>
    <row r="421" spans="1:31" ht="12.75" customHeight="1" x14ac:dyDescent="0.2">
      <c r="A421" s="13">
        <v>12</v>
      </c>
      <c r="B421" s="39">
        <v>25</v>
      </c>
      <c r="C421" s="184" t="s">
        <v>184</v>
      </c>
      <c r="D421" s="52" t="s">
        <v>164</v>
      </c>
      <c r="E421" s="42" t="s">
        <v>88</v>
      </c>
      <c r="F421" s="47">
        <v>144</v>
      </c>
      <c r="G421" s="119">
        <v>7.57</v>
      </c>
      <c r="H421" s="129"/>
      <c r="I421" s="98"/>
      <c r="J421" s="144">
        <f t="shared" si="65"/>
        <v>0</v>
      </c>
      <c r="K421" s="71"/>
      <c r="L421" s="98"/>
      <c r="M421" s="142">
        <f t="shared" si="66"/>
        <v>0</v>
      </c>
      <c r="N421" s="129"/>
      <c r="O421" s="98"/>
      <c r="P421" s="144">
        <f t="shared" si="67"/>
        <v>0</v>
      </c>
      <c r="Q421" s="213"/>
      <c r="R421" s="84"/>
      <c r="S421" s="142">
        <f t="shared" si="70"/>
        <v>0</v>
      </c>
      <c r="T421" s="206"/>
      <c r="U421" s="84"/>
      <c r="V421" s="144">
        <f t="shared" si="71"/>
        <v>0</v>
      </c>
      <c r="W421" s="213"/>
      <c r="X421" s="84"/>
      <c r="Y421" s="86">
        <f t="shared" si="72"/>
        <v>0</v>
      </c>
      <c r="Z421" s="99">
        <f t="shared" si="68"/>
        <v>0</v>
      </c>
      <c r="AA421" s="89">
        <f t="shared" si="69"/>
        <v>0</v>
      </c>
      <c r="AB421" s="183">
        <f t="shared" si="64"/>
        <v>144</v>
      </c>
      <c r="AC421" s="3"/>
      <c r="AD421" s="61"/>
      <c r="AE421" s="61"/>
    </row>
    <row r="422" spans="1:31" ht="12.75" customHeight="1" x14ac:dyDescent="0.2">
      <c r="A422" s="13">
        <v>12</v>
      </c>
      <c r="B422" s="39">
        <v>26</v>
      </c>
      <c r="C422" s="184" t="s">
        <v>184</v>
      </c>
      <c r="D422" s="52" t="s">
        <v>11</v>
      </c>
      <c r="E422" s="42" t="s">
        <v>88</v>
      </c>
      <c r="F422" s="47">
        <v>216</v>
      </c>
      <c r="G422" s="119">
        <v>6.07</v>
      </c>
      <c r="H422" s="129"/>
      <c r="I422" s="98"/>
      <c r="J422" s="144">
        <f t="shared" si="65"/>
        <v>0</v>
      </c>
      <c r="K422" s="71"/>
      <c r="L422" s="98"/>
      <c r="M422" s="142">
        <f t="shared" si="66"/>
        <v>0</v>
      </c>
      <c r="N422" s="129"/>
      <c r="O422" s="98"/>
      <c r="P422" s="144">
        <f t="shared" si="67"/>
        <v>0</v>
      </c>
      <c r="Q422" s="213"/>
      <c r="R422" s="84"/>
      <c r="S422" s="142">
        <f t="shared" si="70"/>
        <v>0</v>
      </c>
      <c r="T422" s="206"/>
      <c r="U422" s="84"/>
      <c r="V422" s="144">
        <f t="shared" si="71"/>
        <v>0</v>
      </c>
      <c r="W422" s="213"/>
      <c r="X422" s="84"/>
      <c r="Y422" s="86">
        <f t="shared" si="72"/>
        <v>0</v>
      </c>
      <c r="Z422" s="99">
        <f t="shared" si="68"/>
        <v>0</v>
      </c>
      <c r="AA422" s="89">
        <f t="shared" si="69"/>
        <v>0</v>
      </c>
      <c r="AB422" s="183">
        <f t="shared" si="64"/>
        <v>216</v>
      </c>
      <c r="AC422" s="3"/>
      <c r="AD422" s="61"/>
      <c r="AE422" s="61"/>
    </row>
    <row r="423" spans="1:31" ht="12.75" customHeight="1" x14ac:dyDescent="0.2">
      <c r="A423" s="13">
        <v>12</v>
      </c>
      <c r="B423" s="39">
        <v>27</v>
      </c>
      <c r="C423" s="184" t="s">
        <v>184</v>
      </c>
      <c r="D423" s="52" t="s">
        <v>12</v>
      </c>
      <c r="E423" s="42" t="s">
        <v>88</v>
      </c>
      <c r="F423" s="47">
        <v>135</v>
      </c>
      <c r="G423" s="119">
        <v>3.88</v>
      </c>
      <c r="H423" s="129"/>
      <c r="I423" s="98"/>
      <c r="J423" s="144">
        <f t="shared" si="65"/>
        <v>0</v>
      </c>
      <c r="K423" s="71"/>
      <c r="L423" s="98"/>
      <c r="M423" s="142">
        <f t="shared" si="66"/>
        <v>0</v>
      </c>
      <c r="N423" s="129"/>
      <c r="O423" s="98"/>
      <c r="P423" s="144">
        <f t="shared" si="67"/>
        <v>0</v>
      </c>
      <c r="Q423" s="213"/>
      <c r="R423" s="84"/>
      <c r="S423" s="142">
        <f t="shared" si="70"/>
        <v>0</v>
      </c>
      <c r="T423" s="206"/>
      <c r="U423" s="84"/>
      <c r="V423" s="144">
        <f t="shared" si="71"/>
        <v>0</v>
      </c>
      <c r="W423" s="213"/>
      <c r="X423" s="84"/>
      <c r="Y423" s="86">
        <f t="shared" si="72"/>
        <v>0</v>
      </c>
      <c r="Z423" s="99">
        <f t="shared" si="68"/>
        <v>0</v>
      </c>
      <c r="AA423" s="89">
        <f t="shared" si="69"/>
        <v>0</v>
      </c>
      <c r="AB423" s="183">
        <f t="shared" si="64"/>
        <v>135</v>
      </c>
      <c r="AC423" s="3"/>
      <c r="AD423" s="61"/>
      <c r="AE423" s="61"/>
    </row>
    <row r="424" spans="1:31" ht="12.75" customHeight="1" x14ac:dyDescent="0.2">
      <c r="A424" s="13">
        <v>12</v>
      </c>
      <c r="B424" s="39">
        <v>28</v>
      </c>
      <c r="C424" s="184" t="s">
        <v>184</v>
      </c>
      <c r="D424" s="52" t="s">
        <v>174</v>
      </c>
      <c r="E424" s="42" t="s">
        <v>88</v>
      </c>
      <c r="F424" s="47">
        <v>455</v>
      </c>
      <c r="G424" s="119">
        <v>7.29</v>
      </c>
      <c r="H424" s="129" t="s">
        <v>222</v>
      </c>
      <c r="I424" s="98">
        <v>455</v>
      </c>
      <c r="J424" s="144">
        <f t="shared" si="65"/>
        <v>3316.95</v>
      </c>
      <c r="K424" s="71"/>
      <c r="L424" s="98"/>
      <c r="M424" s="142">
        <f t="shared" si="66"/>
        <v>0</v>
      </c>
      <c r="N424" s="129"/>
      <c r="O424" s="98"/>
      <c r="P424" s="144">
        <f t="shared" si="67"/>
        <v>0</v>
      </c>
      <c r="Q424" s="213"/>
      <c r="R424" s="84"/>
      <c r="S424" s="142">
        <f t="shared" si="70"/>
        <v>0</v>
      </c>
      <c r="T424" s="206"/>
      <c r="U424" s="84"/>
      <c r="V424" s="144">
        <f t="shared" si="71"/>
        <v>0</v>
      </c>
      <c r="W424" s="213"/>
      <c r="X424" s="84"/>
      <c r="Y424" s="86">
        <f t="shared" si="72"/>
        <v>0</v>
      </c>
      <c r="Z424" s="99">
        <f t="shared" si="68"/>
        <v>455</v>
      </c>
      <c r="AA424" s="89">
        <f t="shared" si="69"/>
        <v>3316.95</v>
      </c>
      <c r="AB424" s="183">
        <f t="shared" si="64"/>
        <v>0</v>
      </c>
      <c r="AC424" s="3"/>
      <c r="AD424" s="61"/>
      <c r="AE424" s="61"/>
    </row>
    <row r="425" spans="1:31" ht="12.75" customHeight="1" x14ac:dyDescent="0.2">
      <c r="A425" s="13">
        <v>12</v>
      </c>
      <c r="B425" s="39">
        <v>29</v>
      </c>
      <c r="C425" s="184" t="s">
        <v>184</v>
      </c>
      <c r="D425" s="52" t="s">
        <v>13</v>
      </c>
      <c r="E425" s="42" t="s">
        <v>88</v>
      </c>
      <c r="F425" s="47">
        <v>119</v>
      </c>
      <c r="G425" s="119">
        <v>7.2</v>
      </c>
      <c r="H425" s="129"/>
      <c r="I425" s="98"/>
      <c r="J425" s="144">
        <f t="shared" si="65"/>
        <v>0</v>
      </c>
      <c r="K425" s="71"/>
      <c r="L425" s="98"/>
      <c r="M425" s="142">
        <f t="shared" si="66"/>
        <v>0</v>
      </c>
      <c r="N425" s="129"/>
      <c r="O425" s="98"/>
      <c r="P425" s="144">
        <f t="shared" si="67"/>
        <v>0</v>
      </c>
      <c r="Q425" s="213"/>
      <c r="R425" s="84"/>
      <c r="S425" s="142">
        <f t="shared" si="70"/>
        <v>0</v>
      </c>
      <c r="T425" s="206"/>
      <c r="U425" s="84"/>
      <c r="V425" s="144">
        <f t="shared" si="71"/>
        <v>0</v>
      </c>
      <c r="W425" s="213"/>
      <c r="X425" s="84"/>
      <c r="Y425" s="86">
        <f t="shared" si="72"/>
        <v>0</v>
      </c>
      <c r="Z425" s="99">
        <f t="shared" si="68"/>
        <v>0</v>
      </c>
      <c r="AA425" s="89">
        <f t="shared" si="69"/>
        <v>0</v>
      </c>
      <c r="AB425" s="183">
        <f t="shared" si="64"/>
        <v>119</v>
      </c>
      <c r="AC425" s="3"/>
      <c r="AD425" s="61"/>
      <c r="AE425" s="61"/>
    </row>
    <row r="426" spans="1:31" ht="12.75" customHeight="1" x14ac:dyDescent="0.2">
      <c r="A426" s="13">
        <v>12</v>
      </c>
      <c r="B426" s="39">
        <v>30</v>
      </c>
      <c r="C426" s="184" t="s">
        <v>184</v>
      </c>
      <c r="D426" s="52" t="s">
        <v>166</v>
      </c>
      <c r="E426" s="42" t="s">
        <v>88</v>
      </c>
      <c r="F426" s="47">
        <v>720</v>
      </c>
      <c r="G426" s="119">
        <v>4.62</v>
      </c>
      <c r="H426" s="129"/>
      <c r="I426" s="98"/>
      <c r="J426" s="144">
        <f t="shared" si="65"/>
        <v>0</v>
      </c>
      <c r="K426" s="71"/>
      <c r="L426" s="98"/>
      <c r="M426" s="142">
        <f t="shared" si="66"/>
        <v>0</v>
      </c>
      <c r="N426" s="129"/>
      <c r="O426" s="98"/>
      <c r="P426" s="144">
        <f t="shared" si="67"/>
        <v>0</v>
      </c>
      <c r="Q426" s="213"/>
      <c r="R426" s="84"/>
      <c r="S426" s="142">
        <f t="shared" si="70"/>
        <v>0</v>
      </c>
      <c r="T426" s="206"/>
      <c r="U426" s="84"/>
      <c r="V426" s="144">
        <f t="shared" si="71"/>
        <v>0</v>
      </c>
      <c r="W426" s="213"/>
      <c r="X426" s="84"/>
      <c r="Y426" s="86">
        <f t="shared" si="72"/>
        <v>0</v>
      </c>
      <c r="Z426" s="99">
        <f t="shared" si="68"/>
        <v>0</v>
      </c>
      <c r="AA426" s="89">
        <f t="shared" si="69"/>
        <v>0</v>
      </c>
      <c r="AB426" s="183">
        <f t="shared" si="64"/>
        <v>720</v>
      </c>
      <c r="AC426" s="3"/>
      <c r="AD426" s="61"/>
      <c r="AE426" s="61"/>
    </row>
    <row r="427" spans="1:31" s="26" customFormat="1" ht="12.75" customHeight="1" thickBot="1" x14ac:dyDescent="0.25">
      <c r="A427" s="13">
        <v>12</v>
      </c>
      <c r="B427" s="39">
        <v>31</v>
      </c>
      <c r="C427" s="184" t="s">
        <v>184</v>
      </c>
      <c r="D427" s="52" t="s">
        <v>175</v>
      </c>
      <c r="E427" s="42" t="s">
        <v>88</v>
      </c>
      <c r="F427" s="47">
        <v>360</v>
      </c>
      <c r="G427" s="119">
        <v>4.8</v>
      </c>
      <c r="H427" s="129"/>
      <c r="I427" s="98"/>
      <c r="J427" s="144">
        <f t="shared" si="65"/>
        <v>0</v>
      </c>
      <c r="K427" s="71"/>
      <c r="L427" s="98"/>
      <c r="M427" s="142">
        <f t="shared" si="66"/>
        <v>0</v>
      </c>
      <c r="N427" s="129"/>
      <c r="O427" s="98"/>
      <c r="P427" s="144">
        <f t="shared" si="67"/>
        <v>0</v>
      </c>
      <c r="Q427" s="213"/>
      <c r="R427" s="84"/>
      <c r="S427" s="142">
        <f t="shared" si="70"/>
        <v>0</v>
      </c>
      <c r="T427" s="206"/>
      <c r="U427" s="84"/>
      <c r="V427" s="144">
        <f t="shared" si="71"/>
        <v>0</v>
      </c>
      <c r="W427" s="213"/>
      <c r="X427" s="84"/>
      <c r="Y427" s="86">
        <f t="shared" si="72"/>
        <v>0</v>
      </c>
      <c r="Z427" s="99">
        <f t="shared" si="68"/>
        <v>0</v>
      </c>
      <c r="AA427" s="89">
        <f t="shared" si="69"/>
        <v>0</v>
      </c>
      <c r="AB427" s="183">
        <f t="shared" si="64"/>
        <v>360</v>
      </c>
      <c r="AC427" s="3"/>
      <c r="AD427" s="61"/>
      <c r="AE427" s="61"/>
    </row>
    <row r="428" spans="1:31" ht="12.75" customHeight="1" x14ac:dyDescent="0.2">
      <c r="A428" s="13">
        <v>12</v>
      </c>
      <c r="B428" s="39">
        <v>32</v>
      </c>
      <c r="C428" s="184" t="s">
        <v>184</v>
      </c>
      <c r="D428" s="52" t="s">
        <v>176</v>
      </c>
      <c r="E428" s="45" t="s">
        <v>234</v>
      </c>
      <c r="F428" s="47">
        <v>299</v>
      </c>
      <c r="G428" s="119">
        <v>22.54</v>
      </c>
      <c r="H428" s="129"/>
      <c r="I428" s="98"/>
      <c r="J428" s="144">
        <f t="shared" si="65"/>
        <v>0</v>
      </c>
      <c r="K428" s="71"/>
      <c r="L428" s="98"/>
      <c r="M428" s="142">
        <f t="shared" si="66"/>
        <v>0</v>
      </c>
      <c r="N428" s="129"/>
      <c r="O428" s="98"/>
      <c r="P428" s="144">
        <f t="shared" si="67"/>
        <v>0</v>
      </c>
      <c r="Q428" s="213"/>
      <c r="R428" s="84"/>
      <c r="S428" s="142">
        <f t="shared" si="70"/>
        <v>0</v>
      </c>
      <c r="T428" s="206"/>
      <c r="U428" s="84"/>
      <c r="V428" s="144">
        <f t="shared" si="71"/>
        <v>0</v>
      </c>
      <c r="W428" s="213"/>
      <c r="X428" s="84"/>
      <c r="Y428" s="86">
        <f t="shared" si="72"/>
        <v>0</v>
      </c>
      <c r="Z428" s="99">
        <f t="shared" si="68"/>
        <v>0</v>
      </c>
      <c r="AA428" s="89">
        <f t="shared" si="69"/>
        <v>0</v>
      </c>
      <c r="AB428" s="183">
        <f t="shared" si="64"/>
        <v>299</v>
      </c>
      <c r="AC428" s="3"/>
      <c r="AD428" s="61"/>
      <c r="AE428" s="61"/>
    </row>
    <row r="429" spans="1:31" ht="12.75" customHeight="1" x14ac:dyDescent="0.2">
      <c r="A429" s="13">
        <v>12</v>
      </c>
      <c r="B429" s="39">
        <v>33</v>
      </c>
      <c r="C429" s="184" t="s">
        <v>184</v>
      </c>
      <c r="D429" s="52" t="s">
        <v>14</v>
      </c>
      <c r="E429" s="42" t="s">
        <v>88</v>
      </c>
      <c r="F429" s="47">
        <v>180</v>
      </c>
      <c r="G429" s="119">
        <v>3.83</v>
      </c>
      <c r="H429" s="129"/>
      <c r="I429" s="98"/>
      <c r="J429" s="144">
        <f t="shared" si="65"/>
        <v>0</v>
      </c>
      <c r="K429" s="71"/>
      <c r="L429" s="98"/>
      <c r="M429" s="142">
        <f t="shared" si="66"/>
        <v>0</v>
      </c>
      <c r="N429" s="129"/>
      <c r="O429" s="98"/>
      <c r="P429" s="144">
        <f t="shared" si="67"/>
        <v>0</v>
      </c>
      <c r="Q429" s="213"/>
      <c r="R429" s="84"/>
      <c r="S429" s="142">
        <f t="shared" si="70"/>
        <v>0</v>
      </c>
      <c r="T429" s="206"/>
      <c r="U429" s="84"/>
      <c r="V429" s="144">
        <f t="shared" si="71"/>
        <v>0</v>
      </c>
      <c r="W429" s="213"/>
      <c r="X429" s="84"/>
      <c r="Y429" s="86">
        <f t="shared" si="72"/>
        <v>0</v>
      </c>
      <c r="Z429" s="99">
        <f t="shared" si="68"/>
        <v>0</v>
      </c>
      <c r="AA429" s="89">
        <f t="shared" si="69"/>
        <v>0</v>
      </c>
      <c r="AB429" s="183">
        <f t="shared" si="64"/>
        <v>180</v>
      </c>
      <c r="AC429" s="3"/>
      <c r="AD429" s="61"/>
      <c r="AE429" s="61"/>
    </row>
    <row r="430" spans="1:31" s="29" customFormat="1" ht="12.75" customHeight="1" thickBot="1" x14ac:dyDescent="0.25">
      <c r="A430" s="20">
        <v>12</v>
      </c>
      <c r="B430" s="41">
        <v>34</v>
      </c>
      <c r="C430" s="59" t="s">
        <v>184</v>
      </c>
      <c r="D430" s="55" t="s">
        <v>15</v>
      </c>
      <c r="E430" s="60" t="s">
        <v>88</v>
      </c>
      <c r="F430" s="48">
        <v>648</v>
      </c>
      <c r="G430" s="121">
        <v>8.76</v>
      </c>
      <c r="H430" s="137"/>
      <c r="I430" s="164"/>
      <c r="J430" s="165">
        <f t="shared" si="65"/>
        <v>0</v>
      </c>
      <c r="K430" s="78"/>
      <c r="L430" s="164"/>
      <c r="M430" s="143">
        <f t="shared" si="66"/>
        <v>0</v>
      </c>
      <c r="N430" s="137"/>
      <c r="O430" s="164"/>
      <c r="P430" s="165">
        <f t="shared" si="67"/>
        <v>0</v>
      </c>
      <c r="Q430" s="96"/>
      <c r="R430" s="102"/>
      <c r="S430" s="143">
        <f t="shared" si="70"/>
        <v>0</v>
      </c>
      <c r="T430" s="152"/>
      <c r="U430" s="102"/>
      <c r="V430" s="165">
        <f t="shared" si="71"/>
        <v>0</v>
      </c>
      <c r="W430" s="96"/>
      <c r="X430" s="102"/>
      <c r="Y430" s="97">
        <f t="shared" si="72"/>
        <v>0</v>
      </c>
      <c r="Z430" s="159">
        <f t="shared" si="68"/>
        <v>0</v>
      </c>
      <c r="AA430" s="92">
        <f t="shared" si="69"/>
        <v>0</v>
      </c>
      <c r="AB430" s="160">
        <f t="shared" si="64"/>
        <v>648</v>
      </c>
      <c r="AC430" s="5"/>
      <c r="AD430" s="62"/>
      <c r="AE430" s="62"/>
    </row>
    <row r="431" spans="1:31" ht="12.75" customHeight="1" x14ac:dyDescent="0.2">
      <c r="A431" s="17">
        <v>13</v>
      </c>
      <c r="B431" s="17">
        <v>1</v>
      </c>
      <c r="C431" s="24" t="s">
        <v>203</v>
      </c>
      <c r="D431" s="56" t="s">
        <v>144</v>
      </c>
      <c r="E431" s="37" t="s">
        <v>88</v>
      </c>
      <c r="F431" s="51">
        <v>480</v>
      </c>
      <c r="G431" s="116">
        <v>20.38</v>
      </c>
      <c r="H431" s="132"/>
      <c r="I431" s="163"/>
      <c r="J431" s="158">
        <f t="shared" si="65"/>
        <v>0</v>
      </c>
      <c r="K431" s="74"/>
      <c r="L431" s="163"/>
      <c r="M431" s="157">
        <f t="shared" si="66"/>
        <v>0</v>
      </c>
      <c r="N431" s="132"/>
      <c r="O431" s="163"/>
      <c r="P431" s="158">
        <f t="shared" si="67"/>
        <v>0</v>
      </c>
      <c r="Q431" s="85"/>
      <c r="R431" s="81"/>
      <c r="S431" s="157">
        <f t="shared" si="70"/>
        <v>0</v>
      </c>
      <c r="T431" s="141"/>
      <c r="U431" s="81"/>
      <c r="V431" s="158">
        <f t="shared" si="71"/>
        <v>0</v>
      </c>
      <c r="W431" s="85"/>
      <c r="X431" s="81"/>
      <c r="Y431" s="101">
        <f t="shared" si="72"/>
        <v>0</v>
      </c>
      <c r="Z431" s="79">
        <f t="shared" si="68"/>
        <v>0</v>
      </c>
      <c r="AA431" s="90">
        <f t="shared" si="69"/>
        <v>0</v>
      </c>
      <c r="AB431" s="94">
        <f t="shared" si="64"/>
        <v>480</v>
      </c>
      <c r="AC431" s="63"/>
      <c r="AD431" s="63"/>
      <c r="AE431" s="63"/>
    </row>
    <row r="432" spans="1:31" ht="12.75" customHeight="1" x14ac:dyDescent="0.2">
      <c r="A432" s="13">
        <v>13</v>
      </c>
      <c r="B432" s="13">
        <v>2</v>
      </c>
      <c r="C432" s="6" t="s">
        <v>203</v>
      </c>
      <c r="D432" s="52" t="s">
        <v>145</v>
      </c>
      <c r="E432" s="42" t="s">
        <v>88</v>
      </c>
      <c r="F432" s="47">
        <v>6</v>
      </c>
      <c r="G432" s="114">
        <v>29.75</v>
      </c>
      <c r="H432" s="131"/>
      <c r="I432" s="83"/>
      <c r="J432" s="144">
        <f t="shared" si="65"/>
        <v>0</v>
      </c>
      <c r="K432" s="73"/>
      <c r="L432" s="83"/>
      <c r="M432" s="142">
        <f t="shared" si="66"/>
        <v>0</v>
      </c>
      <c r="N432" s="131"/>
      <c r="O432" s="83"/>
      <c r="P432" s="144">
        <f t="shared" si="67"/>
        <v>0</v>
      </c>
      <c r="Q432" s="213"/>
      <c r="R432" s="84"/>
      <c r="S432" s="142">
        <f t="shared" si="70"/>
        <v>0</v>
      </c>
      <c r="T432" s="206"/>
      <c r="U432" s="84"/>
      <c r="V432" s="144">
        <f t="shared" si="71"/>
        <v>0</v>
      </c>
      <c r="W432" s="213"/>
      <c r="X432" s="84"/>
      <c r="Y432" s="86">
        <f t="shared" si="72"/>
        <v>0</v>
      </c>
      <c r="Z432" s="99">
        <f t="shared" si="68"/>
        <v>0</v>
      </c>
      <c r="AA432" s="89">
        <f t="shared" si="69"/>
        <v>0</v>
      </c>
      <c r="AB432" s="183">
        <f t="shared" si="64"/>
        <v>6</v>
      </c>
      <c r="AC432" s="61"/>
      <c r="AD432" s="61"/>
      <c r="AE432" s="61"/>
    </row>
    <row r="433" spans="1:32" ht="12.75" customHeight="1" x14ac:dyDescent="0.2">
      <c r="A433" s="13">
        <v>13</v>
      </c>
      <c r="B433" s="13">
        <v>3</v>
      </c>
      <c r="C433" s="6" t="s">
        <v>203</v>
      </c>
      <c r="D433" s="52" t="s">
        <v>146</v>
      </c>
      <c r="E433" s="42" t="s">
        <v>88</v>
      </c>
      <c r="F433" s="47">
        <v>18</v>
      </c>
      <c r="G433" s="114">
        <v>7.96</v>
      </c>
      <c r="H433" s="131"/>
      <c r="I433" s="83"/>
      <c r="J433" s="144">
        <f t="shared" si="65"/>
        <v>0</v>
      </c>
      <c r="K433" s="73"/>
      <c r="L433" s="83"/>
      <c r="M433" s="142">
        <f t="shared" si="66"/>
        <v>0</v>
      </c>
      <c r="N433" s="131"/>
      <c r="O433" s="83"/>
      <c r="P433" s="144">
        <f t="shared" si="67"/>
        <v>0</v>
      </c>
      <c r="Q433" s="213"/>
      <c r="R433" s="84"/>
      <c r="S433" s="142">
        <f t="shared" si="70"/>
        <v>0</v>
      </c>
      <c r="T433" s="206"/>
      <c r="U433" s="84"/>
      <c r="V433" s="144">
        <f t="shared" si="71"/>
        <v>0</v>
      </c>
      <c r="W433" s="213"/>
      <c r="X433" s="84"/>
      <c r="Y433" s="86">
        <f t="shared" si="72"/>
        <v>0</v>
      </c>
      <c r="Z433" s="99">
        <f t="shared" si="68"/>
        <v>0</v>
      </c>
      <c r="AA433" s="89">
        <f t="shared" si="69"/>
        <v>0</v>
      </c>
      <c r="AB433" s="183">
        <f t="shared" si="64"/>
        <v>18</v>
      </c>
      <c r="AC433" s="61"/>
      <c r="AD433" s="61"/>
      <c r="AE433" s="61"/>
    </row>
    <row r="434" spans="1:32" ht="12.75" customHeight="1" x14ac:dyDescent="0.2">
      <c r="A434" s="13">
        <v>13</v>
      </c>
      <c r="B434" s="13">
        <v>4</v>
      </c>
      <c r="C434" s="6" t="s">
        <v>203</v>
      </c>
      <c r="D434" s="52" t="s">
        <v>147</v>
      </c>
      <c r="E434" s="42" t="s">
        <v>88</v>
      </c>
      <c r="F434" s="47">
        <v>125</v>
      </c>
      <c r="G434" s="114">
        <v>9.9499999999999993</v>
      </c>
      <c r="H434" s="131" t="s">
        <v>220</v>
      </c>
      <c r="I434" s="83">
        <v>125</v>
      </c>
      <c r="J434" s="144">
        <f t="shared" si="65"/>
        <v>1243.75</v>
      </c>
      <c r="K434" s="104" t="s">
        <v>228</v>
      </c>
      <c r="L434" s="103">
        <v>125</v>
      </c>
      <c r="M434" s="208">
        <f t="shared" si="66"/>
        <v>1243.75</v>
      </c>
      <c r="N434" s="131"/>
      <c r="O434" s="83"/>
      <c r="P434" s="144">
        <f t="shared" si="67"/>
        <v>0</v>
      </c>
      <c r="Q434" s="213"/>
      <c r="R434" s="84"/>
      <c r="S434" s="142">
        <f t="shared" si="70"/>
        <v>0</v>
      </c>
      <c r="T434" s="206"/>
      <c r="U434" s="84"/>
      <c r="V434" s="144">
        <f t="shared" si="71"/>
        <v>0</v>
      </c>
      <c r="W434" s="213"/>
      <c r="X434" s="84"/>
      <c r="Y434" s="86">
        <f t="shared" si="72"/>
        <v>0</v>
      </c>
      <c r="Z434" s="99">
        <f t="shared" si="68"/>
        <v>250</v>
      </c>
      <c r="AA434" s="89">
        <f t="shared" si="69"/>
        <v>2487.5</v>
      </c>
      <c r="AB434" s="183"/>
      <c r="AC434" s="235" t="s">
        <v>252</v>
      </c>
      <c r="AD434" s="61"/>
      <c r="AE434" s="61"/>
    </row>
    <row r="435" spans="1:32" ht="12.75" customHeight="1" x14ac:dyDescent="0.2">
      <c r="A435" s="13">
        <v>13</v>
      </c>
      <c r="B435" s="13">
        <v>5</v>
      </c>
      <c r="C435" s="6" t="s">
        <v>203</v>
      </c>
      <c r="D435" s="52" t="s">
        <v>173</v>
      </c>
      <c r="E435" s="42" t="s">
        <v>88</v>
      </c>
      <c r="F435" s="47">
        <v>225</v>
      </c>
      <c r="G435" s="114">
        <v>10.06</v>
      </c>
      <c r="H435" s="131" t="s">
        <v>220</v>
      </c>
      <c r="I435" s="83">
        <v>225</v>
      </c>
      <c r="J435" s="144">
        <f t="shared" si="65"/>
        <v>2263.5</v>
      </c>
      <c r="K435" s="104" t="s">
        <v>228</v>
      </c>
      <c r="L435" s="103">
        <v>225</v>
      </c>
      <c r="M435" s="208">
        <f t="shared" si="66"/>
        <v>2263.5</v>
      </c>
      <c r="N435" s="131"/>
      <c r="O435" s="83"/>
      <c r="P435" s="144">
        <f t="shared" si="67"/>
        <v>0</v>
      </c>
      <c r="Q435" s="213"/>
      <c r="R435" s="84"/>
      <c r="S435" s="142">
        <f t="shared" si="70"/>
        <v>0</v>
      </c>
      <c r="T435" s="206"/>
      <c r="U435" s="84"/>
      <c r="V435" s="144">
        <f t="shared" si="71"/>
        <v>0</v>
      </c>
      <c r="W435" s="213"/>
      <c r="X435" s="84"/>
      <c r="Y435" s="86">
        <f t="shared" si="72"/>
        <v>0</v>
      </c>
      <c r="Z435" s="99">
        <f t="shared" si="68"/>
        <v>450</v>
      </c>
      <c r="AA435" s="89">
        <f t="shared" si="69"/>
        <v>4527</v>
      </c>
      <c r="AB435" s="183"/>
      <c r="AC435" s="235" t="s">
        <v>252</v>
      </c>
      <c r="AD435" s="61"/>
      <c r="AE435" s="61"/>
    </row>
    <row r="436" spans="1:32" ht="12.75" customHeight="1" x14ac:dyDescent="0.2">
      <c r="A436" s="13">
        <v>13</v>
      </c>
      <c r="B436" s="13">
        <v>6</v>
      </c>
      <c r="C436" s="6" t="s">
        <v>203</v>
      </c>
      <c r="D436" s="52" t="s">
        <v>149</v>
      </c>
      <c r="E436" s="42" t="s">
        <v>88</v>
      </c>
      <c r="F436" s="47">
        <v>100</v>
      </c>
      <c r="G436" s="114">
        <v>11.12</v>
      </c>
      <c r="H436" s="131" t="s">
        <v>220</v>
      </c>
      <c r="I436" s="83">
        <v>100</v>
      </c>
      <c r="J436" s="144">
        <f t="shared" si="65"/>
        <v>1112</v>
      </c>
      <c r="K436" s="104" t="s">
        <v>228</v>
      </c>
      <c r="L436" s="103">
        <v>100</v>
      </c>
      <c r="M436" s="208">
        <f t="shared" si="66"/>
        <v>1112</v>
      </c>
      <c r="N436" s="131"/>
      <c r="O436" s="83"/>
      <c r="P436" s="144">
        <f t="shared" si="67"/>
        <v>0</v>
      </c>
      <c r="Q436" s="213"/>
      <c r="R436" s="84"/>
      <c r="S436" s="142">
        <f t="shared" si="70"/>
        <v>0</v>
      </c>
      <c r="T436" s="206"/>
      <c r="U436" s="84"/>
      <c r="V436" s="144">
        <f t="shared" si="71"/>
        <v>0</v>
      </c>
      <c r="W436" s="213"/>
      <c r="X436" s="84"/>
      <c r="Y436" s="86">
        <f t="shared" si="72"/>
        <v>0</v>
      </c>
      <c r="Z436" s="99">
        <f t="shared" si="68"/>
        <v>200</v>
      </c>
      <c r="AA436" s="89">
        <f t="shared" si="69"/>
        <v>2224</v>
      </c>
      <c r="AB436" s="183"/>
      <c r="AC436" s="235" t="s">
        <v>252</v>
      </c>
      <c r="AD436" s="61"/>
      <c r="AE436" s="61"/>
    </row>
    <row r="437" spans="1:32" s="6" customFormat="1" ht="12.75" customHeight="1" x14ac:dyDescent="0.2">
      <c r="A437" s="13">
        <v>13</v>
      </c>
      <c r="B437" s="13">
        <v>7</v>
      </c>
      <c r="C437" s="6" t="s">
        <v>203</v>
      </c>
      <c r="D437" s="52" t="s">
        <v>150</v>
      </c>
      <c r="E437" s="42" t="s">
        <v>88</v>
      </c>
      <c r="F437" s="47">
        <v>12</v>
      </c>
      <c r="G437" s="114">
        <v>8.6</v>
      </c>
      <c r="H437" s="131" t="s">
        <v>220</v>
      </c>
      <c r="I437" s="83">
        <v>12</v>
      </c>
      <c r="J437" s="144">
        <f t="shared" si="65"/>
        <v>103.19999999999999</v>
      </c>
      <c r="K437" s="73"/>
      <c r="L437" s="83"/>
      <c r="M437" s="142">
        <f t="shared" si="66"/>
        <v>0</v>
      </c>
      <c r="N437" s="131"/>
      <c r="O437" s="83"/>
      <c r="P437" s="144">
        <f t="shared" si="67"/>
        <v>0</v>
      </c>
      <c r="Q437" s="213"/>
      <c r="R437" s="84"/>
      <c r="S437" s="142">
        <f t="shared" si="70"/>
        <v>0</v>
      </c>
      <c r="T437" s="206"/>
      <c r="U437" s="84"/>
      <c r="V437" s="144">
        <f t="shared" si="71"/>
        <v>0</v>
      </c>
      <c r="W437" s="213"/>
      <c r="X437" s="84"/>
      <c r="Y437" s="86">
        <f t="shared" si="72"/>
        <v>0</v>
      </c>
      <c r="Z437" s="99">
        <f t="shared" si="68"/>
        <v>12</v>
      </c>
      <c r="AA437" s="89">
        <f t="shared" si="69"/>
        <v>103.19999999999999</v>
      </c>
      <c r="AB437" s="183">
        <f>F437-Z437</f>
        <v>0</v>
      </c>
      <c r="AC437" s="61"/>
      <c r="AD437" s="61"/>
      <c r="AE437" s="61"/>
      <c r="AF437" s="170"/>
    </row>
    <row r="438" spans="1:32" s="6" customFormat="1" ht="13.5" customHeight="1" x14ac:dyDescent="0.2">
      <c r="A438" s="13">
        <v>13</v>
      </c>
      <c r="B438" s="13">
        <v>8</v>
      </c>
      <c r="C438" s="6" t="s">
        <v>203</v>
      </c>
      <c r="D438" s="52" t="s">
        <v>151</v>
      </c>
      <c r="E438" s="42" t="s">
        <v>88</v>
      </c>
      <c r="F438" s="47">
        <v>55</v>
      </c>
      <c r="G438" s="114">
        <v>35.24</v>
      </c>
      <c r="H438" s="131"/>
      <c r="I438" s="83"/>
      <c r="J438" s="144">
        <f t="shared" si="65"/>
        <v>0</v>
      </c>
      <c r="K438" s="73"/>
      <c r="L438" s="83"/>
      <c r="M438" s="142">
        <f t="shared" si="66"/>
        <v>0</v>
      </c>
      <c r="N438" s="131"/>
      <c r="O438" s="83"/>
      <c r="P438" s="144">
        <f t="shared" si="67"/>
        <v>0</v>
      </c>
      <c r="Q438" s="213"/>
      <c r="R438" s="84"/>
      <c r="S438" s="142">
        <f t="shared" si="70"/>
        <v>0</v>
      </c>
      <c r="T438" s="206"/>
      <c r="U438" s="84"/>
      <c r="V438" s="144">
        <f t="shared" si="71"/>
        <v>0</v>
      </c>
      <c r="W438" s="213"/>
      <c r="X438" s="84"/>
      <c r="Y438" s="86">
        <f t="shared" si="72"/>
        <v>0</v>
      </c>
      <c r="Z438" s="99">
        <f t="shared" si="68"/>
        <v>0</v>
      </c>
      <c r="AA438" s="89">
        <f t="shared" si="69"/>
        <v>0</v>
      </c>
      <c r="AB438" s="183">
        <f>F438-Z438</f>
        <v>55</v>
      </c>
      <c r="AC438" s="61"/>
      <c r="AD438" s="61"/>
      <c r="AE438" s="61"/>
      <c r="AF438" s="170"/>
    </row>
    <row r="439" spans="1:32" s="26" customFormat="1" ht="13.5" customHeight="1" thickBot="1" x14ac:dyDescent="0.25">
      <c r="A439" s="13">
        <v>13</v>
      </c>
      <c r="B439" s="13">
        <v>9</v>
      </c>
      <c r="C439" s="6" t="s">
        <v>203</v>
      </c>
      <c r="D439" s="52" t="s">
        <v>152</v>
      </c>
      <c r="E439" s="42" t="s">
        <v>88</v>
      </c>
      <c r="F439" s="47">
        <v>25</v>
      </c>
      <c r="G439" s="114">
        <v>58.65</v>
      </c>
      <c r="H439" s="131" t="s">
        <v>220</v>
      </c>
      <c r="I439" s="83">
        <v>25</v>
      </c>
      <c r="J439" s="144">
        <f t="shared" si="65"/>
        <v>1466.25</v>
      </c>
      <c r="K439" s="104" t="s">
        <v>230</v>
      </c>
      <c r="L439" s="103">
        <v>25</v>
      </c>
      <c r="M439" s="208">
        <f t="shared" si="66"/>
        <v>1466.25</v>
      </c>
      <c r="N439" s="131"/>
      <c r="O439" s="83"/>
      <c r="P439" s="144">
        <f t="shared" si="67"/>
        <v>0</v>
      </c>
      <c r="Q439" s="213"/>
      <c r="R439" s="84"/>
      <c r="S439" s="142">
        <f t="shared" si="70"/>
        <v>0</v>
      </c>
      <c r="T439" s="206"/>
      <c r="U439" s="84"/>
      <c r="V439" s="144">
        <f t="shared" si="71"/>
        <v>0</v>
      </c>
      <c r="W439" s="213"/>
      <c r="X439" s="84"/>
      <c r="Y439" s="86">
        <f t="shared" si="72"/>
        <v>0</v>
      </c>
      <c r="Z439" s="99">
        <f t="shared" si="68"/>
        <v>50</v>
      </c>
      <c r="AA439" s="89">
        <f t="shared" si="69"/>
        <v>2932.5</v>
      </c>
      <c r="AB439" s="183"/>
      <c r="AC439" s="235" t="s">
        <v>253</v>
      </c>
      <c r="AD439" s="61"/>
      <c r="AE439" s="61"/>
    </row>
    <row r="440" spans="1:32" ht="13.5" customHeight="1" x14ac:dyDescent="0.2">
      <c r="A440" s="13">
        <v>13</v>
      </c>
      <c r="B440" s="13">
        <v>10</v>
      </c>
      <c r="C440" s="6" t="s">
        <v>203</v>
      </c>
      <c r="D440" s="52" t="s">
        <v>153</v>
      </c>
      <c r="E440" s="42" t="s">
        <v>88</v>
      </c>
      <c r="F440" s="47">
        <v>25</v>
      </c>
      <c r="G440" s="114">
        <v>47.37</v>
      </c>
      <c r="H440" s="131" t="s">
        <v>90</v>
      </c>
      <c r="I440" s="83">
        <v>25</v>
      </c>
      <c r="J440" s="144">
        <f t="shared" si="65"/>
        <v>1184.25</v>
      </c>
      <c r="K440" s="73"/>
      <c r="L440" s="83"/>
      <c r="M440" s="142">
        <f t="shared" si="66"/>
        <v>0</v>
      </c>
      <c r="N440" s="131"/>
      <c r="O440" s="83"/>
      <c r="P440" s="144">
        <f t="shared" si="67"/>
        <v>0</v>
      </c>
      <c r="Q440" s="213"/>
      <c r="R440" s="84"/>
      <c r="S440" s="142">
        <f t="shared" si="70"/>
        <v>0</v>
      </c>
      <c r="T440" s="206"/>
      <c r="U440" s="84"/>
      <c r="V440" s="144">
        <f t="shared" si="71"/>
        <v>0</v>
      </c>
      <c r="W440" s="213"/>
      <c r="X440" s="84"/>
      <c r="Y440" s="86">
        <f t="shared" si="72"/>
        <v>0</v>
      </c>
      <c r="Z440" s="99">
        <f t="shared" si="68"/>
        <v>25</v>
      </c>
      <c r="AA440" s="89">
        <f t="shared" si="69"/>
        <v>1184.25</v>
      </c>
      <c r="AB440" s="183">
        <f>F440-Z440</f>
        <v>0</v>
      </c>
      <c r="AC440" s="61"/>
      <c r="AD440" s="61"/>
      <c r="AE440" s="61"/>
    </row>
    <row r="441" spans="1:32" ht="13.5" customHeight="1" x14ac:dyDescent="0.2">
      <c r="A441" s="13">
        <v>13</v>
      </c>
      <c r="B441" s="13">
        <v>11</v>
      </c>
      <c r="C441" s="6" t="s">
        <v>203</v>
      </c>
      <c r="D441" s="52" t="s">
        <v>154</v>
      </c>
      <c r="E441" s="42" t="s">
        <v>88</v>
      </c>
      <c r="F441" s="47">
        <v>140</v>
      </c>
      <c r="G441" s="114">
        <v>49.06</v>
      </c>
      <c r="H441" s="131" t="s">
        <v>230</v>
      </c>
      <c r="I441" s="83">
        <v>140</v>
      </c>
      <c r="J441" s="144">
        <f t="shared" si="65"/>
        <v>6868.4000000000005</v>
      </c>
      <c r="K441" s="73"/>
      <c r="L441" s="83"/>
      <c r="M441" s="142">
        <f t="shared" si="66"/>
        <v>0</v>
      </c>
      <c r="N441" s="131"/>
      <c r="O441" s="83"/>
      <c r="P441" s="144">
        <f t="shared" si="67"/>
        <v>0</v>
      </c>
      <c r="Q441" s="213"/>
      <c r="R441" s="84"/>
      <c r="S441" s="142">
        <f t="shared" si="70"/>
        <v>0</v>
      </c>
      <c r="T441" s="206"/>
      <c r="U441" s="84"/>
      <c r="V441" s="144">
        <f t="shared" si="71"/>
        <v>0</v>
      </c>
      <c r="W441" s="213"/>
      <c r="X441" s="84"/>
      <c r="Y441" s="86">
        <f t="shared" si="72"/>
        <v>0</v>
      </c>
      <c r="Z441" s="99">
        <f t="shared" si="68"/>
        <v>140</v>
      </c>
      <c r="AA441" s="89">
        <f t="shared" si="69"/>
        <v>6868.4000000000005</v>
      </c>
      <c r="AB441" s="183">
        <f>F441-Z441</f>
        <v>0</v>
      </c>
      <c r="AC441" s="61"/>
      <c r="AD441" s="61"/>
      <c r="AE441" s="61"/>
    </row>
    <row r="442" spans="1:32" ht="12.75" customHeight="1" x14ac:dyDescent="0.2">
      <c r="A442" s="13">
        <v>13</v>
      </c>
      <c r="B442" s="13">
        <v>12</v>
      </c>
      <c r="C442" s="6" t="s">
        <v>203</v>
      </c>
      <c r="D442" s="52" t="s">
        <v>155</v>
      </c>
      <c r="E442" s="45" t="s">
        <v>233</v>
      </c>
      <c r="F442" s="47">
        <v>54</v>
      </c>
      <c r="G442" s="114">
        <v>9.4499999999999993</v>
      </c>
      <c r="H442" s="131" t="s">
        <v>226</v>
      </c>
      <c r="I442" s="83">
        <v>54</v>
      </c>
      <c r="J442" s="144">
        <f t="shared" si="65"/>
        <v>510.29999999999995</v>
      </c>
      <c r="K442" s="73"/>
      <c r="L442" s="83"/>
      <c r="M442" s="142">
        <f t="shared" si="66"/>
        <v>0</v>
      </c>
      <c r="N442" s="131"/>
      <c r="O442" s="83"/>
      <c r="P442" s="144">
        <f t="shared" si="67"/>
        <v>0</v>
      </c>
      <c r="Q442" s="213"/>
      <c r="R442" s="84"/>
      <c r="S442" s="142">
        <f t="shared" si="70"/>
        <v>0</v>
      </c>
      <c r="T442" s="206"/>
      <c r="U442" s="84"/>
      <c r="V442" s="144">
        <f t="shared" si="71"/>
        <v>0</v>
      </c>
      <c r="W442" s="213"/>
      <c r="X442" s="84"/>
      <c r="Y442" s="86">
        <f t="shared" si="72"/>
        <v>0</v>
      </c>
      <c r="Z442" s="99">
        <f t="shared" si="68"/>
        <v>54</v>
      </c>
      <c r="AA442" s="89">
        <f t="shared" si="69"/>
        <v>510.29999999999995</v>
      </c>
      <c r="AB442" s="183">
        <f>F442-Z442</f>
        <v>0</v>
      </c>
      <c r="AC442" s="61"/>
      <c r="AD442" s="61"/>
      <c r="AE442" s="61"/>
    </row>
    <row r="443" spans="1:32" ht="12.75" customHeight="1" x14ac:dyDescent="0.2">
      <c r="A443" s="13">
        <v>13</v>
      </c>
      <c r="B443" s="13">
        <v>13</v>
      </c>
      <c r="C443" s="6" t="s">
        <v>203</v>
      </c>
      <c r="D443" s="52" t="s">
        <v>156</v>
      </c>
      <c r="E443" s="42" t="s">
        <v>88</v>
      </c>
      <c r="F443" s="47">
        <v>205</v>
      </c>
      <c r="G443" s="114">
        <v>16.46</v>
      </c>
      <c r="H443" s="131" t="s">
        <v>231</v>
      </c>
      <c r="I443" s="83">
        <v>205</v>
      </c>
      <c r="J443" s="144">
        <f t="shared" si="65"/>
        <v>3374.3</v>
      </c>
      <c r="K443" s="104" t="s">
        <v>220</v>
      </c>
      <c r="L443" s="103">
        <v>205</v>
      </c>
      <c r="M443" s="208">
        <f t="shared" si="66"/>
        <v>3374.3</v>
      </c>
      <c r="N443" s="145" t="s">
        <v>228</v>
      </c>
      <c r="O443" s="103">
        <v>205</v>
      </c>
      <c r="P443" s="148">
        <f t="shared" si="67"/>
        <v>3374.3</v>
      </c>
      <c r="Q443" s="213"/>
      <c r="R443" s="84"/>
      <c r="S443" s="142">
        <f t="shared" si="70"/>
        <v>0</v>
      </c>
      <c r="T443" s="206"/>
      <c r="U443" s="84"/>
      <c r="V443" s="144">
        <f t="shared" si="71"/>
        <v>0</v>
      </c>
      <c r="W443" s="213"/>
      <c r="X443" s="84"/>
      <c r="Y443" s="86">
        <f t="shared" si="72"/>
        <v>0</v>
      </c>
      <c r="Z443" s="99">
        <f t="shared" si="68"/>
        <v>615</v>
      </c>
      <c r="AA443" s="89">
        <f t="shared" si="69"/>
        <v>10122.9</v>
      </c>
      <c r="AB443" s="183"/>
      <c r="AC443" s="235" t="s">
        <v>254</v>
      </c>
      <c r="AD443" s="61"/>
      <c r="AE443" s="61"/>
    </row>
    <row r="444" spans="1:32" ht="12.75" customHeight="1" x14ac:dyDescent="0.2">
      <c r="A444" s="13">
        <v>13</v>
      </c>
      <c r="B444" s="13">
        <v>14</v>
      </c>
      <c r="C444" s="6" t="s">
        <v>203</v>
      </c>
      <c r="D444" s="52" t="s">
        <v>157</v>
      </c>
      <c r="E444" s="42" t="s">
        <v>88</v>
      </c>
      <c r="F444" s="47">
        <v>205</v>
      </c>
      <c r="G444" s="114">
        <v>16.8</v>
      </c>
      <c r="H444" s="131" t="s">
        <v>231</v>
      </c>
      <c r="I444" s="83">
        <v>205</v>
      </c>
      <c r="J444" s="144">
        <f t="shared" si="65"/>
        <v>3444</v>
      </c>
      <c r="K444" s="104" t="s">
        <v>220</v>
      </c>
      <c r="L444" s="103">
        <v>205</v>
      </c>
      <c r="M444" s="208">
        <f t="shared" si="66"/>
        <v>3444</v>
      </c>
      <c r="N444" s="145" t="s">
        <v>228</v>
      </c>
      <c r="O444" s="103">
        <v>205</v>
      </c>
      <c r="P444" s="148">
        <f t="shared" si="67"/>
        <v>3444</v>
      </c>
      <c r="Q444" s="213"/>
      <c r="R444" s="84"/>
      <c r="S444" s="142">
        <f t="shared" si="70"/>
        <v>0</v>
      </c>
      <c r="T444" s="206"/>
      <c r="U444" s="84"/>
      <c r="V444" s="144">
        <f t="shared" si="71"/>
        <v>0</v>
      </c>
      <c r="W444" s="213"/>
      <c r="X444" s="84"/>
      <c r="Y444" s="86">
        <f t="shared" si="72"/>
        <v>0</v>
      </c>
      <c r="Z444" s="99">
        <f t="shared" si="68"/>
        <v>615</v>
      </c>
      <c r="AA444" s="89">
        <f t="shared" si="69"/>
        <v>10332</v>
      </c>
      <c r="AB444" s="183"/>
      <c r="AC444" s="235" t="s">
        <v>254</v>
      </c>
      <c r="AD444" s="61"/>
      <c r="AE444" s="61"/>
    </row>
    <row r="445" spans="1:32" ht="12.75" customHeight="1" x14ac:dyDescent="0.2">
      <c r="A445" s="13">
        <v>13</v>
      </c>
      <c r="B445" s="13">
        <v>15</v>
      </c>
      <c r="C445" s="6" t="s">
        <v>203</v>
      </c>
      <c r="D445" s="52" t="s">
        <v>158</v>
      </c>
      <c r="E445" s="42" t="s">
        <v>88</v>
      </c>
      <c r="F445" s="47">
        <v>165</v>
      </c>
      <c r="G445" s="114">
        <v>14.63</v>
      </c>
      <c r="H445" s="131" t="s">
        <v>231</v>
      </c>
      <c r="I445" s="83">
        <v>165</v>
      </c>
      <c r="J445" s="144">
        <f t="shared" si="65"/>
        <v>2413.9500000000003</v>
      </c>
      <c r="K445" s="104" t="s">
        <v>220</v>
      </c>
      <c r="L445" s="103">
        <v>165</v>
      </c>
      <c r="M445" s="208">
        <f t="shared" si="66"/>
        <v>2413.9500000000003</v>
      </c>
      <c r="N445" s="145" t="s">
        <v>228</v>
      </c>
      <c r="O445" s="103">
        <v>165</v>
      </c>
      <c r="P445" s="148">
        <f t="shared" si="67"/>
        <v>2413.9500000000003</v>
      </c>
      <c r="Q445" s="213"/>
      <c r="R445" s="84"/>
      <c r="S445" s="142">
        <f t="shared" si="70"/>
        <v>0</v>
      </c>
      <c r="T445" s="206"/>
      <c r="U445" s="84"/>
      <c r="V445" s="144">
        <f t="shared" si="71"/>
        <v>0</v>
      </c>
      <c r="W445" s="213"/>
      <c r="X445" s="84"/>
      <c r="Y445" s="86">
        <f t="shared" si="72"/>
        <v>0</v>
      </c>
      <c r="Z445" s="99">
        <f t="shared" si="68"/>
        <v>495</v>
      </c>
      <c r="AA445" s="89">
        <f t="shared" si="69"/>
        <v>7241.85</v>
      </c>
      <c r="AB445" s="183"/>
      <c r="AC445" s="235" t="s">
        <v>254</v>
      </c>
      <c r="AD445" s="61"/>
      <c r="AE445" s="61"/>
    </row>
    <row r="446" spans="1:32" ht="12.75" customHeight="1" x14ac:dyDescent="0.2">
      <c r="A446" s="13">
        <v>13</v>
      </c>
      <c r="B446" s="13">
        <v>16</v>
      </c>
      <c r="C446" s="6" t="s">
        <v>203</v>
      </c>
      <c r="D446" s="52" t="s">
        <v>159</v>
      </c>
      <c r="E446" s="42" t="s">
        <v>88</v>
      </c>
      <c r="F446" s="47">
        <v>205</v>
      </c>
      <c r="G446" s="114">
        <v>15.48</v>
      </c>
      <c r="H446" s="131" t="s">
        <v>231</v>
      </c>
      <c r="I446" s="83">
        <v>205</v>
      </c>
      <c r="J446" s="144">
        <f t="shared" si="65"/>
        <v>3173.4</v>
      </c>
      <c r="K446" s="104" t="s">
        <v>220</v>
      </c>
      <c r="L446" s="103">
        <v>205</v>
      </c>
      <c r="M446" s="208">
        <f t="shared" si="66"/>
        <v>3173.4</v>
      </c>
      <c r="N446" s="131"/>
      <c r="O446" s="83"/>
      <c r="P446" s="144">
        <f t="shared" si="67"/>
        <v>0</v>
      </c>
      <c r="Q446" s="213"/>
      <c r="R446" s="84"/>
      <c r="S446" s="142">
        <f t="shared" si="70"/>
        <v>0</v>
      </c>
      <c r="T446" s="206"/>
      <c r="U446" s="84"/>
      <c r="V446" s="144">
        <f t="shared" si="71"/>
        <v>0</v>
      </c>
      <c r="W446" s="213"/>
      <c r="X446" s="84"/>
      <c r="Y446" s="86">
        <f t="shared" si="72"/>
        <v>0</v>
      </c>
      <c r="Z446" s="99">
        <f t="shared" si="68"/>
        <v>410</v>
      </c>
      <c r="AA446" s="89">
        <f t="shared" si="69"/>
        <v>6346.8</v>
      </c>
      <c r="AB446" s="183"/>
      <c r="AC446" s="235" t="s">
        <v>254</v>
      </c>
      <c r="AD446" s="61"/>
      <c r="AE446" s="61"/>
    </row>
    <row r="447" spans="1:32" ht="12.75" customHeight="1" x14ac:dyDescent="0.2">
      <c r="A447" s="13">
        <v>13</v>
      </c>
      <c r="B447" s="13">
        <v>17</v>
      </c>
      <c r="C447" s="6" t="s">
        <v>203</v>
      </c>
      <c r="D447" s="52" t="s">
        <v>160</v>
      </c>
      <c r="E447" s="42" t="s">
        <v>88</v>
      </c>
      <c r="F447" s="47">
        <v>165</v>
      </c>
      <c r="G447" s="114">
        <v>21.96</v>
      </c>
      <c r="H447" s="131" t="s">
        <v>231</v>
      </c>
      <c r="I447" s="83">
        <v>165</v>
      </c>
      <c r="J447" s="144">
        <f t="shared" si="65"/>
        <v>3623.4</v>
      </c>
      <c r="K447" s="104" t="s">
        <v>228</v>
      </c>
      <c r="L447" s="103">
        <v>165</v>
      </c>
      <c r="M447" s="208">
        <f t="shared" si="66"/>
        <v>3623.4</v>
      </c>
      <c r="N447" s="131"/>
      <c r="O447" s="83"/>
      <c r="P447" s="144">
        <f t="shared" si="67"/>
        <v>0</v>
      </c>
      <c r="Q447" s="213"/>
      <c r="R447" s="84"/>
      <c r="S447" s="142">
        <f t="shared" si="70"/>
        <v>0</v>
      </c>
      <c r="T447" s="206"/>
      <c r="U447" s="84"/>
      <c r="V447" s="144">
        <f t="shared" si="71"/>
        <v>0</v>
      </c>
      <c r="W447" s="213"/>
      <c r="X447" s="84"/>
      <c r="Y447" s="86">
        <f t="shared" si="72"/>
        <v>0</v>
      </c>
      <c r="Z447" s="99">
        <f t="shared" si="68"/>
        <v>330</v>
      </c>
      <c r="AA447" s="89">
        <f t="shared" si="69"/>
        <v>7246.8</v>
      </c>
      <c r="AB447" s="183"/>
      <c r="AC447" s="235" t="s">
        <v>254</v>
      </c>
      <c r="AD447" s="61"/>
      <c r="AE447" s="61"/>
    </row>
    <row r="448" spans="1:32" ht="12.75" customHeight="1" x14ac:dyDescent="0.2">
      <c r="A448" s="13">
        <v>13</v>
      </c>
      <c r="B448" s="13">
        <v>18</v>
      </c>
      <c r="C448" s="6" t="s">
        <v>203</v>
      </c>
      <c r="D448" s="52" t="s">
        <v>161</v>
      </c>
      <c r="E448" s="42" t="s">
        <v>88</v>
      </c>
      <c r="F448" s="47">
        <v>153</v>
      </c>
      <c r="G448" s="114">
        <v>38.06</v>
      </c>
      <c r="H448" s="131" t="s">
        <v>226</v>
      </c>
      <c r="I448" s="83">
        <v>153</v>
      </c>
      <c r="J448" s="144">
        <f t="shared" si="65"/>
        <v>5823.18</v>
      </c>
      <c r="K448" s="73"/>
      <c r="L448" s="83"/>
      <c r="M448" s="142">
        <f t="shared" si="66"/>
        <v>0</v>
      </c>
      <c r="N448" s="131"/>
      <c r="O448" s="83"/>
      <c r="P448" s="144">
        <f t="shared" si="67"/>
        <v>0</v>
      </c>
      <c r="Q448" s="213"/>
      <c r="R448" s="84"/>
      <c r="S448" s="142">
        <f t="shared" si="70"/>
        <v>0</v>
      </c>
      <c r="T448" s="206"/>
      <c r="U448" s="84"/>
      <c r="V448" s="144">
        <f t="shared" si="71"/>
        <v>0</v>
      </c>
      <c r="W448" s="213"/>
      <c r="X448" s="84"/>
      <c r="Y448" s="86">
        <f t="shared" si="72"/>
        <v>0</v>
      </c>
      <c r="Z448" s="99">
        <f t="shared" si="68"/>
        <v>153</v>
      </c>
      <c r="AA448" s="89">
        <f t="shared" si="69"/>
        <v>5823.18</v>
      </c>
      <c r="AB448" s="183">
        <f t="shared" ref="AB448:AB472" si="73">F448-Z448</f>
        <v>0</v>
      </c>
      <c r="AC448" s="61"/>
      <c r="AD448" s="61"/>
      <c r="AE448" s="61"/>
    </row>
    <row r="449" spans="1:32" ht="12.75" customHeight="1" x14ac:dyDescent="0.2">
      <c r="A449" s="13">
        <v>13</v>
      </c>
      <c r="B449" s="13">
        <v>19</v>
      </c>
      <c r="C449" s="6" t="s">
        <v>203</v>
      </c>
      <c r="D449" s="52" t="s">
        <v>16</v>
      </c>
      <c r="E449" s="42" t="s">
        <v>88</v>
      </c>
      <c r="F449" s="47">
        <v>45</v>
      </c>
      <c r="G449" s="114">
        <v>5.15</v>
      </c>
      <c r="H449" s="131" t="s">
        <v>220</v>
      </c>
      <c r="I449" s="83">
        <v>45</v>
      </c>
      <c r="J449" s="144">
        <f t="shared" si="65"/>
        <v>231.75000000000003</v>
      </c>
      <c r="K449" s="73"/>
      <c r="L449" s="83"/>
      <c r="M449" s="142">
        <f t="shared" si="66"/>
        <v>0</v>
      </c>
      <c r="N449" s="131"/>
      <c r="O449" s="83"/>
      <c r="P449" s="144">
        <f t="shared" si="67"/>
        <v>0</v>
      </c>
      <c r="Q449" s="213"/>
      <c r="R449" s="84"/>
      <c r="S449" s="142">
        <f t="shared" si="70"/>
        <v>0</v>
      </c>
      <c r="T449" s="206"/>
      <c r="U449" s="84"/>
      <c r="V449" s="144">
        <f t="shared" si="71"/>
        <v>0</v>
      </c>
      <c r="W449" s="213"/>
      <c r="X449" s="84"/>
      <c r="Y449" s="86">
        <f t="shared" si="72"/>
        <v>0</v>
      </c>
      <c r="Z449" s="99">
        <f t="shared" si="68"/>
        <v>45</v>
      </c>
      <c r="AA449" s="89">
        <f t="shared" si="69"/>
        <v>231.75000000000003</v>
      </c>
      <c r="AB449" s="183">
        <f t="shared" si="73"/>
        <v>0</v>
      </c>
      <c r="AC449" s="61"/>
      <c r="AD449" s="61"/>
      <c r="AE449" s="61"/>
    </row>
    <row r="450" spans="1:32" ht="12.75" customHeight="1" x14ac:dyDescent="0.2">
      <c r="A450" s="13">
        <v>13</v>
      </c>
      <c r="B450" s="13">
        <v>20</v>
      </c>
      <c r="C450" s="6" t="s">
        <v>203</v>
      </c>
      <c r="D450" s="52" t="s">
        <v>10</v>
      </c>
      <c r="E450" s="42" t="s">
        <v>88</v>
      </c>
      <c r="F450" s="47">
        <v>45</v>
      </c>
      <c r="G450" s="114">
        <v>5.18</v>
      </c>
      <c r="H450" s="131" t="s">
        <v>220</v>
      </c>
      <c r="I450" s="83">
        <v>45</v>
      </c>
      <c r="J450" s="144">
        <f t="shared" si="65"/>
        <v>233.1</v>
      </c>
      <c r="K450" s="73"/>
      <c r="L450" s="83"/>
      <c r="M450" s="142">
        <f t="shared" si="66"/>
        <v>0</v>
      </c>
      <c r="N450" s="131"/>
      <c r="O450" s="83"/>
      <c r="P450" s="144">
        <f t="shared" si="67"/>
        <v>0</v>
      </c>
      <c r="Q450" s="213"/>
      <c r="R450" s="84"/>
      <c r="S450" s="142">
        <f t="shared" si="70"/>
        <v>0</v>
      </c>
      <c r="T450" s="206"/>
      <c r="U450" s="84"/>
      <c r="V450" s="144">
        <f t="shared" si="71"/>
        <v>0</v>
      </c>
      <c r="W450" s="213"/>
      <c r="X450" s="84"/>
      <c r="Y450" s="86">
        <f t="shared" si="72"/>
        <v>0</v>
      </c>
      <c r="Z450" s="99">
        <f t="shared" si="68"/>
        <v>45</v>
      </c>
      <c r="AA450" s="89">
        <f t="shared" si="69"/>
        <v>233.1</v>
      </c>
      <c r="AB450" s="183">
        <f t="shared" si="73"/>
        <v>0</v>
      </c>
      <c r="AC450" s="61"/>
      <c r="AD450" s="61"/>
      <c r="AE450" s="61"/>
    </row>
    <row r="451" spans="1:32" s="26" customFormat="1" ht="12.75" customHeight="1" thickBot="1" x14ac:dyDescent="0.25">
      <c r="A451" s="13">
        <v>13</v>
      </c>
      <c r="B451" s="13">
        <v>21</v>
      </c>
      <c r="C451" s="6" t="s">
        <v>203</v>
      </c>
      <c r="D451" s="52" t="s">
        <v>86</v>
      </c>
      <c r="E451" s="42" t="s">
        <v>88</v>
      </c>
      <c r="F451" s="47">
        <v>72</v>
      </c>
      <c r="G451" s="114">
        <v>5.92</v>
      </c>
      <c r="H451" s="131" t="s">
        <v>220</v>
      </c>
      <c r="I451" s="83">
        <v>72</v>
      </c>
      <c r="J451" s="144">
        <f t="shared" si="65"/>
        <v>426.24</v>
      </c>
      <c r="K451" s="73"/>
      <c r="L451" s="83"/>
      <c r="M451" s="142">
        <f t="shared" si="66"/>
        <v>0</v>
      </c>
      <c r="N451" s="131"/>
      <c r="O451" s="83"/>
      <c r="P451" s="144">
        <f t="shared" si="67"/>
        <v>0</v>
      </c>
      <c r="Q451" s="213"/>
      <c r="R451" s="84"/>
      <c r="S451" s="142">
        <f t="shared" si="70"/>
        <v>0</v>
      </c>
      <c r="T451" s="206"/>
      <c r="U451" s="84"/>
      <c r="V451" s="144">
        <f t="shared" si="71"/>
        <v>0</v>
      </c>
      <c r="W451" s="213"/>
      <c r="X451" s="84"/>
      <c r="Y451" s="86">
        <f t="shared" si="72"/>
        <v>0</v>
      </c>
      <c r="Z451" s="99">
        <f t="shared" si="68"/>
        <v>72</v>
      </c>
      <c r="AA451" s="89">
        <f t="shared" si="69"/>
        <v>426.24</v>
      </c>
      <c r="AB451" s="183">
        <f t="shared" si="73"/>
        <v>0</v>
      </c>
      <c r="AC451" s="61"/>
      <c r="AD451" s="61"/>
      <c r="AE451" s="61"/>
    </row>
    <row r="452" spans="1:32" ht="12.75" customHeight="1" x14ac:dyDescent="0.2">
      <c r="A452" s="13">
        <v>13</v>
      </c>
      <c r="B452" s="13">
        <v>22</v>
      </c>
      <c r="C452" s="6" t="s">
        <v>203</v>
      </c>
      <c r="D452" s="52" t="s">
        <v>162</v>
      </c>
      <c r="E452" s="42" t="s">
        <v>88</v>
      </c>
      <c r="F452" s="47">
        <v>153</v>
      </c>
      <c r="G452" s="114">
        <v>4.6900000000000004</v>
      </c>
      <c r="H452" s="131" t="s">
        <v>220</v>
      </c>
      <c r="I452" s="83">
        <v>153</v>
      </c>
      <c r="J452" s="144">
        <f t="shared" si="65"/>
        <v>717.57</v>
      </c>
      <c r="K452" s="73"/>
      <c r="L452" s="83"/>
      <c r="M452" s="142">
        <f t="shared" si="66"/>
        <v>0</v>
      </c>
      <c r="N452" s="131"/>
      <c r="O452" s="83"/>
      <c r="P452" s="144">
        <f t="shared" si="67"/>
        <v>0</v>
      </c>
      <c r="Q452" s="213"/>
      <c r="R452" s="84"/>
      <c r="S452" s="142">
        <f t="shared" si="70"/>
        <v>0</v>
      </c>
      <c r="T452" s="206"/>
      <c r="U452" s="84"/>
      <c r="V452" s="144">
        <f t="shared" si="71"/>
        <v>0</v>
      </c>
      <c r="W452" s="213"/>
      <c r="X452" s="84"/>
      <c r="Y452" s="86">
        <f t="shared" si="72"/>
        <v>0</v>
      </c>
      <c r="Z452" s="99">
        <f t="shared" si="68"/>
        <v>153</v>
      </c>
      <c r="AA452" s="89">
        <f t="shared" si="69"/>
        <v>717.57</v>
      </c>
      <c r="AB452" s="183">
        <f t="shared" si="73"/>
        <v>0</v>
      </c>
      <c r="AC452" s="61"/>
      <c r="AD452" s="61"/>
      <c r="AE452" s="61"/>
    </row>
    <row r="453" spans="1:32" ht="12.75" customHeight="1" x14ac:dyDescent="0.2">
      <c r="A453" s="13">
        <v>13</v>
      </c>
      <c r="B453" s="13">
        <v>23</v>
      </c>
      <c r="C453" s="6" t="s">
        <v>203</v>
      </c>
      <c r="D453" s="52" t="s">
        <v>40</v>
      </c>
      <c r="E453" s="42" t="s">
        <v>88</v>
      </c>
      <c r="F453" s="47">
        <v>171</v>
      </c>
      <c r="G453" s="114">
        <v>5.44</v>
      </c>
      <c r="H453" s="131" t="s">
        <v>220</v>
      </c>
      <c r="I453" s="83">
        <v>171</v>
      </c>
      <c r="J453" s="144">
        <f t="shared" si="65"/>
        <v>930.24000000000012</v>
      </c>
      <c r="K453" s="73"/>
      <c r="L453" s="83"/>
      <c r="M453" s="142">
        <f t="shared" si="66"/>
        <v>0</v>
      </c>
      <c r="N453" s="131"/>
      <c r="O453" s="83"/>
      <c r="P453" s="144">
        <f t="shared" si="67"/>
        <v>0</v>
      </c>
      <c r="Q453" s="213"/>
      <c r="R453" s="84"/>
      <c r="S453" s="142">
        <f t="shared" si="70"/>
        <v>0</v>
      </c>
      <c r="T453" s="206"/>
      <c r="U453" s="84"/>
      <c r="V453" s="144">
        <f t="shared" si="71"/>
        <v>0</v>
      </c>
      <c r="W453" s="213"/>
      <c r="X453" s="84"/>
      <c r="Y453" s="86">
        <f t="shared" si="72"/>
        <v>0</v>
      </c>
      <c r="Z453" s="99">
        <f t="shared" si="68"/>
        <v>171</v>
      </c>
      <c r="AA453" s="89">
        <f t="shared" si="69"/>
        <v>930.24000000000012</v>
      </c>
      <c r="AB453" s="183">
        <f t="shared" si="73"/>
        <v>0</v>
      </c>
      <c r="AC453" s="61"/>
      <c r="AD453" s="61"/>
      <c r="AE453" s="61"/>
    </row>
    <row r="454" spans="1:32" ht="12.75" customHeight="1" x14ac:dyDescent="0.2">
      <c r="A454" s="13">
        <v>13</v>
      </c>
      <c r="B454" s="13">
        <v>24</v>
      </c>
      <c r="C454" s="6" t="s">
        <v>203</v>
      </c>
      <c r="D454" s="52" t="s">
        <v>163</v>
      </c>
      <c r="E454" s="42" t="s">
        <v>88</v>
      </c>
      <c r="F454" s="47">
        <v>171</v>
      </c>
      <c r="G454" s="114">
        <v>6.87</v>
      </c>
      <c r="H454" s="131" t="s">
        <v>220</v>
      </c>
      <c r="I454" s="83">
        <v>171</v>
      </c>
      <c r="J454" s="144">
        <f t="shared" si="65"/>
        <v>1174.77</v>
      </c>
      <c r="K454" s="73"/>
      <c r="L454" s="83"/>
      <c r="M454" s="142">
        <f t="shared" si="66"/>
        <v>0</v>
      </c>
      <c r="N454" s="131"/>
      <c r="O454" s="83"/>
      <c r="P454" s="144">
        <f t="shared" si="67"/>
        <v>0</v>
      </c>
      <c r="Q454" s="213"/>
      <c r="R454" s="84"/>
      <c r="S454" s="142">
        <f t="shared" si="70"/>
        <v>0</v>
      </c>
      <c r="T454" s="206"/>
      <c r="U454" s="84"/>
      <c r="V454" s="144">
        <f t="shared" si="71"/>
        <v>0</v>
      </c>
      <c r="W454" s="213"/>
      <c r="X454" s="84"/>
      <c r="Y454" s="86">
        <f t="shared" si="72"/>
        <v>0</v>
      </c>
      <c r="Z454" s="99">
        <f t="shared" si="68"/>
        <v>171</v>
      </c>
      <c r="AA454" s="89">
        <f t="shared" si="69"/>
        <v>1174.77</v>
      </c>
      <c r="AB454" s="183">
        <f t="shared" si="73"/>
        <v>0</v>
      </c>
      <c r="AC454" s="61"/>
      <c r="AD454" s="61"/>
      <c r="AE454" s="61"/>
    </row>
    <row r="455" spans="1:32" ht="12.75" customHeight="1" x14ac:dyDescent="0.2">
      <c r="A455" s="13">
        <v>13</v>
      </c>
      <c r="B455" s="13">
        <v>25</v>
      </c>
      <c r="C455" s="6" t="s">
        <v>203</v>
      </c>
      <c r="D455" s="52" t="s">
        <v>164</v>
      </c>
      <c r="E455" s="42" t="s">
        <v>88</v>
      </c>
      <c r="F455" s="47">
        <v>45</v>
      </c>
      <c r="G455" s="114">
        <v>7.61</v>
      </c>
      <c r="H455" s="131" t="s">
        <v>220</v>
      </c>
      <c r="I455" s="83">
        <v>45</v>
      </c>
      <c r="J455" s="144">
        <f t="shared" si="65"/>
        <v>342.45</v>
      </c>
      <c r="K455" s="73"/>
      <c r="L455" s="83"/>
      <c r="M455" s="142">
        <f t="shared" si="66"/>
        <v>0</v>
      </c>
      <c r="N455" s="131"/>
      <c r="O455" s="83"/>
      <c r="P455" s="144">
        <f t="shared" si="67"/>
        <v>0</v>
      </c>
      <c r="Q455" s="213"/>
      <c r="R455" s="84"/>
      <c r="S455" s="142">
        <f t="shared" si="70"/>
        <v>0</v>
      </c>
      <c r="T455" s="206"/>
      <c r="U455" s="84"/>
      <c r="V455" s="144">
        <f t="shared" si="71"/>
        <v>0</v>
      </c>
      <c r="W455" s="213"/>
      <c r="X455" s="84"/>
      <c r="Y455" s="86">
        <f t="shared" si="72"/>
        <v>0</v>
      </c>
      <c r="Z455" s="99">
        <f t="shared" si="68"/>
        <v>45</v>
      </c>
      <c r="AA455" s="89">
        <f t="shared" si="69"/>
        <v>342.45</v>
      </c>
      <c r="AB455" s="183">
        <f t="shared" si="73"/>
        <v>0</v>
      </c>
      <c r="AC455" s="61"/>
      <c r="AD455" s="61"/>
      <c r="AE455" s="61"/>
    </row>
    <row r="456" spans="1:32" ht="12.75" customHeight="1" x14ac:dyDescent="0.2">
      <c r="A456" s="13">
        <v>13</v>
      </c>
      <c r="B456" s="13">
        <v>26</v>
      </c>
      <c r="C456" s="6" t="s">
        <v>203</v>
      </c>
      <c r="D456" s="52" t="s">
        <v>11</v>
      </c>
      <c r="E456" s="42" t="s">
        <v>88</v>
      </c>
      <c r="F456" s="47">
        <v>81</v>
      </c>
      <c r="G456" s="114">
        <v>6.03</v>
      </c>
      <c r="H456" s="131" t="s">
        <v>220</v>
      </c>
      <c r="I456" s="83">
        <v>81</v>
      </c>
      <c r="J456" s="144">
        <f t="shared" si="65"/>
        <v>488.43</v>
      </c>
      <c r="K456" s="73"/>
      <c r="L456" s="83"/>
      <c r="M456" s="142">
        <f t="shared" si="66"/>
        <v>0</v>
      </c>
      <c r="N456" s="131"/>
      <c r="O456" s="83"/>
      <c r="P456" s="144">
        <f t="shared" si="67"/>
        <v>0</v>
      </c>
      <c r="Q456" s="213"/>
      <c r="R456" s="84"/>
      <c r="S456" s="142">
        <f t="shared" si="70"/>
        <v>0</v>
      </c>
      <c r="T456" s="206"/>
      <c r="U456" s="84"/>
      <c r="V456" s="144">
        <f t="shared" si="71"/>
        <v>0</v>
      </c>
      <c r="W456" s="213"/>
      <c r="X456" s="84"/>
      <c r="Y456" s="86">
        <f t="shared" si="72"/>
        <v>0</v>
      </c>
      <c r="Z456" s="99">
        <f t="shared" si="68"/>
        <v>81</v>
      </c>
      <c r="AA456" s="89">
        <f t="shared" si="69"/>
        <v>488.43</v>
      </c>
      <c r="AB456" s="183">
        <f t="shared" si="73"/>
        <v>0</v>
      </c>
      <c r="AC456" s="61"/>
      <c r="AD456" s="61"/>
      <c r="AE456" s="61"/>
    </row>
    <row r="457" spans="1:32" ht="12.75" customHeight="1" x14ac:dyDescent="0.2">
      <c r="A457" s="13">
        <v>13</v>
      </c>
      <c r="B457" s="13">
        <v>27</v>
      </c>
      <c r="C457" s="6" t="s">
        <v>203</v>
      </c>
      <c r="D457" s="52" t="s">
        <v>12</v>
      </c>
      <c r="E457" s="42" t="s">
        <v>88</v>
      </c>
      <c r="F457" s="47">
        <v>45</v>
      </c>
      <c r="G457" s="114">
        <v>3.78</v>
      </c>
      <c r="H457" s="131" t="s">
        <v>220</v>
      </c>
      <c r="I457" s="83">
        <v>45</v>
      </c>
      <c r="J457" s="144">
        <f t="shared" si="65"/>
        <v>170.1</v>
      </c>
      <c r="K457" s="73"/>
      <c r="L457" s="83"/>
      <c r="M457" s="142">
        <f t="shared" si="66"/>
        <v>0</v>
      </c>
      <c r="N457" s="131"/>
      <c r="O457" s="83"/>
      <c r="P457" s="144">
        <f t="shared" si="67"/>
        <v>0</v>
      </c>
      <c r="Q457" s="213"/>
      <c r="R457" s="84"/>
      <c r="S457" s="142">
        <f t="shared" si="70"/>
        <v>0</v>
      </c>
      <c r="T457" s="206"/>
      <c r="U457" s="84"/>
      <c r="V457" s="144">
        <f t="shared" si="71"/>
        <v>0</v>
      </c>
      <c r="W457" s="213"/>
      <c r="X457" s="84"/>
      <c r="Y457" s="86">
        <f t="shared" si="72"/>
        <v>0</v>
      </c>
      <c r="Z457" s="99">
        <f t="shared" si="68"/>
        <v>45</v>
      </c>
      <c r="AA457" s="89">
        <f t="shared" si="69"/>
        <v>170.1</v>
      </c>
      <c r="AB457" s="183">
        <f t="shared" si="73"/>
        <v>0</v>
      </c>
      <c r="AC457" s="61"/>
      <c r="AD457" s="61"/>
      <c r="AE457" s="61"/>
    </row>
    <row r="458" spans="1:32" ht="12.75" customHeight="1" x14ac:dyDescent="0.2">
      <c r="A458" s="13">
        <v>13</v>
      </c>
      <c r="B458" s="13">
        <v>28</v>
      </c>
      <c r="C458" s="6" t="s">
        <v>203</v>
      </c>
      <c r="D458" s="52" t="s">
        <v>174</v>
      </c>
      <c r="E458" s="42" t="s">
        <v>88</v>
      </c>
      <c r="F458" s="47">
        <v>161</v>
      </c>
      <c r="G458" s="114">
        <v>7.38</v>
      </c>
      <c r="H458" s="131" t="s">
        <v>220</v>
      </c>
      <c r="I458" s="83">
        <v>161</v>
      </c>
      <c r="J458" s="144">
        <f t="shared" si="65"/>
        <v>1188.18</v>
      </c>
      <c r="K458" s="73"/>
      <c r="L458" s="83"/>
      <c r="M458" s="142">
        <f t="shared" si="66"/>
        <v>0</v>
      </c>
      <c r="N458" s="131"/>
      <c r="O458" s="83"/>
      <c r="P458" s="144">
        <f t="shared" si="67"/>
        <v>0</v>
      </c>
      <c r="Q458" s="213"/>
      <c r="R458" s="84"/>
      <c r="S458" s="142">
        <f t="shared" si="70"/>
        <v>0</v>
      </c>
      <c r="T458" s="206"/>
      <c r="U458" s="84"/>
      <c r="V458" s="144">
        <f t="shared" si="71"/>
        <v>0</v>
      </c>
      <c r="W458" s="213"/>
      <c r="X458" s="84"/>
      <c r="Y458" s="86">
        <f t="shared" si="72"/>
        <v>0</v>
      </c>
      <c r="Z458" s="99">
        <f t="shared" si="68"/>
        <v>161</v>
      </c>
      <c r="AA458" s="89">
        <f t="shared" si="69"/>
        <v>1188.18</v>
      </c>
      <c r="AB458" s="183">
        <f t="shared" si="73"/>
        <v>0</v>
      </c>
      <c r="AC458" s="61"/>
      <c r="AD458" s="61"/>
      <c r="AE458" s="61"/>
    </row>
    <row r="459" spans="1:32" ht="12.75" customHeight="1" x14ac:dyDescent="0.2">
      <c r="A459" s="13">
        <v>13</v>
      </c>
      <c r="B459" s="13">
        <v>29</v>
      </c>
      <c r="C459" s="6" t="s">
        <v>203</v>
      </c>
      <c r="D459" s="52" t="s">
        <v>13</v>
      </c>
      <c r="E459" s="42" t="s">
        <v>88</v>
      </c>
      <c r="F459" s="47">
        <v>49</v>
      </c>
      <c r="G459" s="114">
        <v>7.2</v>
      </c>
      <c r="H459" s="131" t="s">
        <v>220</v>
      </c>
      <c r="I459" s="83">
        <v>49</v>
      </c>
      <c r="J459" s="144">
        <f t="shared" si="65"/>
        <v>352.8</v>
      </c>
      <c r="K459" s="73"/>
      <c r="L459" s="83"/>
      <c r="M459" s="142">
        <f t="shared" si="66"/>
        <v>0</v>
      </c>
      <c r="N459" s="131"/>
      <c r="O459" s="83"/>
      <c r="P459" s="144">
        <f t="shared" si="67"/>
        <v>0</v>
      </c>
      <c r="Q459" s="213"/>
      <c r="R459" s="84"/>
      <c r="S459" s="142">
        <f t="shared" si="70"/>
        <v>0</v>
      </c>
      <c r="T459" s="206"/>
      <c r="U459" s="84"/>
      <c r="V459" s="144">
        <f t="shared" si="71"/>
        <v>0</v>
      </c>
      <c r="W459" s="213"/>
      <c r="X459" s="84"/>
      <c r="Y459" s="86">
        <f t="shared" si="72"/>
        <v>0</v>
      </c>
      <c r="Z459" s="99">
        <f t="shared" si="68"/>
        <v>49</v>
      </c>
      <c r="AA459" s="89">
        <f t="shared" si="69"/>
        <v>352.8</v>
      </c>
      <c r="AB459" s="183">
        <f t="shared" si="73"/>
        <v>0</v>
      </c>
      <c r="AC459" s="61"/>
      <c r="AD459" s="61"/>
      <c r="AE459" s="61"/>
    </row>
    <row r="460" spans="1:32" ht="12.75" customHeight="1" x14ac:dyDescent="0.2">
      <c r="A460" s="13">
        <v>13</v>
      </c>
      <c r="B460" s="13">
        <v>30</v>
      </c>
      <c r="C460" s="6" t="s">
        <v>203</v>
      </c>
      <c r="D460" s="52" t="s">
        <v>166</v>
      </c>
      <c r="E460" s="42" t="s">
        <v>88</v>
      </c>
      <c r="F460" s="47">
        <v>261</v>
      </c>
      <c r="G460" s="114">
        <v>4.7</v>
      </c>
      <c r="H460" s="131" t="s">
        <v>220</v>
      </c>
      <c r="I460" s="83">
        <v>261</v>
      </c>
      <c r="J460" s="144">
        <f t="shared" si="65"/>
        <v>1226.7</v>
      </c>
      <c r="K460" s="73"/>
      <c r="L460" s="83"/>
      <c r="M460" s="142">
        <f t="shared" si="66"/>
        <v>0</v>
      </c>
      <c r="N460" s="131"/>
      <c r="O460" s="83"/>
      <c r="P460" s="144">
        <f t="shared" si="67"/>
        <v>0</v>
      </c>
      <c r="Q460" s="213"/>
      <c r="R460" s="84"/>
      <c r="S460" s="142">
        <f t="shared" si="70"/>
        <v>0</v>
      </c>
      <c r="T460" s="206"/>
      <c r="U460" s="84"/>
      <c r="V460" s="144">
        <f t="shared" si="71"/>
        <v>0</v>
      </c>
      <c r="W460" s="213"/>
      <c r="X460" s="84"/>
      <c r="Y460" s="86">
        <f t="shared" si="72"/>
        <v>0</v>
      </c>
      <c r="Z460" s="99">
        <f t="shared" si="68"/>
        <v>261</v>
      </c>
      <c r="AA460" s="89">
        <f t="shared" si="69"/>
        <v>1226.7</v>
      </c>
      <c r="AB460" s="183">
        <f t="shared" si="73"/>
        <v>0</v>
      </c>
      <c r="AC460" s="61"/>
      <c r="AD460" s="61"/>
      <c r="AE460" s="61"/>
    </row>
    <row r="461" spans="1:32" ht="12.75" customHeight="1" x14ac:dyDescent="0.2">
      <c r="A461" s="13">
        <v>13</v>
      </c>
      <c r="B461" s="13">
        <v>31</v>
      </c>
      <c r="C461" s="6" t="s">
        <v>203</v>
      </c>
      <c r="D461" s="52" t="s">
        <v>175</v>
      </c>
      <c r="E461" s="42" t="s">
        <v>88</v>
      </c>
      <c r="F461" s="47">
        <v>132</v>
      </c>
      <c r="G461" s="114">
        <v>4.6100000000000003</v>
      </c>
      <c r="H461" s="131" t="s">
        <v>220</v>
      </c>
      <c r="I461" s="83">
        <v>132</v>
      </c>
      <c r="J461" s="144">
        <f t="shared" si="65"/>
        <v>608.5200000000001</v>
      </c>
      <c r="K461" s="73"/>
      <c r="L461" s="83"/>
      <c r="M461" s="142">
        <f t="shared" si="66"/>
        <v>0</v>
      </c>
      <c r="N461" s="131"/>
      <c r="O461" s="83"/>
      <c r="P461" s="144">
        <f t="shared" si="67"/>
        <v>0</v>
      </c>
      <c r="Q461" s="213"/>
      <c r="R461" s="84"/>
      <c r="S461" s="142">
        <f t="shared" si="70"/>
        <v>0</v>
      </c>
      <c r="T461" s="206"/>
      <c r="U461" s="84"/>
      <c r="V461" s="144">
        <f t="shared" si="71"/>
        <v>0</v>
      </c>
      <c r="W461" s="213"/>
      <c r="X461" s="84"/>
      <c r="Y461" s="86">
        <f t="shared" si="72"/>
        <v>0</v>
      </c>
      <c r="Z461" s="99">
        <f t="shared" si="68"/>
        <v>132</v>
      </c>
      <c r="AA461" s="89">
        <f t="shared" si="69"/>
        <v>608.5200000000001</v>
      </c>
      <c r="AB461" s="183">
        <f t="shared" si="73"/>
        <v>0</v>
      </c>
      <c r="AC461" s="61"/>
      <c r="AD461" s="61"/>
      <c r="AE461" s="61"/>
    </row>
    <row r="462" spans="1:32" ht="12.75" customHeight="1" x14ac:dyDescent="0.2">
      <c r="A462" s="13">
        <v>13</v>
      </c>
      <c r="B462" s="13">
        <v>32</v>
      </c>
      <c r="C462" s="6" t="s">
        <v>203</v>
      </c>
      <c r="D462" s="52" t="s">
        <v>176</v>
      </c>
      <c r="E462" s="45" t="s">
        <v>234</v>
      </c>
      <c r="F462" s="47">
        <v>112</v>
      </c>
      <c r="G462" s="114">
        <v>21.49</v>
      </c>
      <c r="H462" s="131"/>
      <c r="I462" s="83"/>
      <c r="J462" s="144">
        <f t="shared" si="65"/>
        <v>0</v>
      </c>
      <c r="K462" s="73"/>
      <c r="L462" s="83"/>
      <c r="M462" s="142">
        <f t="shared" si="66"/>
        <v>0</v>
      </c>
      <c r="N462" s="131"/>
      <c r="O462" s="83"/>
      <c r="P462" s="144">
        <f t="shared" si="67"/>
        <v>0</v>
      </c>
      <c r="Q462" s="213"/>
      <c r="R462" s="84"/>
      <c r="S462" s="142">
        <f t="shared" si="70"/>
        <v>0</v>
      </c>
      <c r="T462" s="206"/>
      <c r="U462" s="84"/>
      <c r="V462" s="144">
        <f t="shared" si="71"/>
        <v>0</v>
      </c>
      <c r="W462" s="213"/>
      <c r="X462" s="84"/>
      <c r="Y462" s="86">
        <f t="shared" si="72"/>
        <v>0</v>
      </c>
      <c r="Z462" s="99">
        <f t="shared" si="68"/>
        <v>0</v>
      </c>
      <c r="AA462" s="89">
        <f t="shared" si="69"/>
        <v>0</v>
      </c>
      <c r="AB462" s="183">
        <f t="shared" si="73"/>
        <v>112</v>
      </c>
      <c r="AC462" s="61"/>
      <c r="AD462" s="61"/>
      <c r="AE462" s="61"/>
    </row>
    <row r="463" spans="1:32" ht="12.75" customHeight="1" x14ac:dyDescent="0.2">
      <c r="A463" s="13">
        <v>13</v>
      </c>
      <c r="B463" s="13">
        <v>33</v>
      </c>
      <c r="C463" s="6" t="s">
        <v>203</v>
      </c>
      <c r="D463" s="52" t="s">
        <v>14</v>
      </c>
      <c r="E463" s="42" t="s">
        <v>88</v>
      </c>
      <c r="F463" s="47">
        <v>63</v>
      </c>
      <c r="G463" s="114">
        <v>3.73</v>
      </c>
      <c r="H463" s="131" t="s">
        <v>220</v>
      </c>
      <c r="I463" s="83">
        <v>63</v>
      </c>
      <c r="J463" s="144">
        <f t="shared" si="65"/>
        <v>234.99</v>
      </c>
      <c r="K463" s="73"/>
      <c r="L463" s="83"/>
      <c r="M463" s="142">
        <f t="shared" si="66"/>
        <v>0</v>
      </c>
      <c r="N463" s="131"/>
      <c r="O463" s="83"/>
      <c r="P463" s="144">
        <f t="shared" si="67"/>
        <v>0</v>
      </c>
      <c r="Q463" s="213"/>
      <c r="R463" s="84"/>
      <c r="S463" s="142">
        <f t="shared" si="70"/>
        <v>0</v>
      </c>
      <c r="T463" s="206"/>
      <c r="U463" s="84"/>
      <c r="V463" s="144">
        <f t="shared" si="71"/>
        <v>0</v>
      </c>
      <c r="W463" s="213"/>
      <c r="X463" s="84"/>
      <c r="Y463" s="86">
        <f t="shared" si="72"/>
        <v>0</v>
      </c>
      <c r="Z463" s="99">
        <f t="shared" si="68"/>
        <v>63</v>
      </c>
      <c r="AA463" s="89">
        <f t="shared" si="69"/>
        <v>234.99</v>
      </c>
      <c r="AB463" s="183">
        <f t="shared" si="73"/>
        <v>0</v>
      </c>
      <c r="AC463" s="61"/>
      <c r="AD463" s="61"/>
      <c r="AE463" s="61"/>
    </row>
    <row r="464" spans="1:32" s="25" customFormat="1" ht="12.75" customHeight="1" thickBot="1" x14ac:dyDescent="0.25">
      <c r="A464" s="20">
        <v>13</v>
      </c>
      <c r="B464" s="20">
        <v>34</v>
      </c>
      <c r="C464" s="25" t="s">
        <v>203</v>
      </c>
      <c r="D464" s="55" t="s">
        <v>15</v>
      </c>
      <c r="E464" s="60" t="s">
        <v>88</v>
      </c>
      <c r="F464" s="48">
        <v>234</v>
      </c>
      <c r="G464" s="115">
        <v>8.73</v>
      </c>
      <c r="H464" s="135" t="s">
        <v>220</v>
      </c>
      <c r="I464" s="95">
        <v>234</v>
      </c>
      <c r="J464" s="165">
        <f t="shared" si="65"/>
        <v>2042.8200000000002</v>
      </c>
      <c r="K464" s="75"/>
      <c r="L464" s="95"/>
      <c r="M464" s="143">
        <f t="shared" si="66"/>
        <v>0</v>
      </c>
      <c r="N464" s="135"/>
      <c r="O464" s="95"/>
      <c r="P464" s="165">
        <f t="shared" si="67"/>
        <v>0</v>
      </c>
      <c r="Q464" s="96"/>
      <c r="R464" s="102"/>
      <c r="S464" s="143">
        <f t="shared" si="70"/>
        <v>0</v>
      </c>
      <c r="T464" s="152"/>
      <c r="U464" s="102"/>
      <c r="V464" s="165">
        <f t="shared" si="71"/>
        <v>0</v>
      </c>
      <c r="W464" s="96"/>
      <c r="X464" s="102"/>
      <c r="Y464" s="97">
        <f t="shared" si="72"/>
        <v>0</v>
      </c>
      <c r="Z464" s="159">
        <f t="shared" si="68"/>
        <v>234</v>
      </c>
      <c r="AA464" s="92">
        <f t="shared" si="69"/>
        <v>2042.8200000000002</v>
      </c>
      <c r="AB464" s="160">
        <f t="shared" si="73"/>
        <v>0</v>
      </c>
      <c r="AC464" s="62"/>
      <c r="AD464" s="62"/>
      <c r="AE464" s="62"/>
      <c r="AF464" s="172"/>
    </row>
    <row r="465" spans="1:32" ht="12.75" customHeight="1" x14ac:dyDescent="0.2">
      <c r="A465" s="17">
        <v>14</v>
      </c>
      <c r="B465" s="44">
        <v>1</v>
      </c>
      <c r="C465" s="4" t="s">
        <v>169</v>
      </c>
      <c r="D465" s="50" t="s">
        <v>144</v>
      </c>
      <c r="E465" s="14" t="s">
        <v>88</v>
      </c>
      <c r="F465" s="51">
        <v>1435</v>
      </c>
      <c r="G465" s="116">
        <v>20.38</v>
      </c>
      <c r="H465" s="125"/>
      <c r="I465" s="81"/>
      <c r="J465" s="158">
        <f t="shared" si="65"/>
        <v>0</v>
      </c>
      <c r="K465" s="66"/>
      <c r="L465" s="81"/>
      <c r="M465" s="157">
        <f t="shared" si="66"/>
        <v>0</v>
      </c>
      <c r="N465" s="125"/>
      <c r="O465" s="81"/>
      <c r="P465" s="158">
        <f t="shared" si="67"/>
        <v>0</v>
      </c>
      <c r="Q465" s="85"/>
      <c r="R465" s="81"/>
      <c r="S465" s="157">
        <f t="shared" si="70"/>
        <v>0</v>
      </c>
      <c r="T465" s="141"/>
      <c r="U465" s="81"/>
      <c r="V465" s="158">
        <f t="shared" si="71"/>
        <v>0</v>
      </c>
      <c r="W465" s="85"/>
      <c r="X465" s="81"/>
      <c r="Y465" s="101">
        <f t="shared" si="72"/>
        <v>0</v>
      </c>
      <c r="Z465" s="79">
        <f t="shared" si="68"/>
        <v>0</v>
      </c>
      <c r="AA465" s="90">
        <f t="shared" si="69"/>
        <v>0</v>
      </c>
      <c r="AB465" s="94">
        <f t="shared" si="73"/>
        <v>1435</v>
      </c>
      <c r="AC465" s="22"/>
      <c r="AD465" s="4"/>
      <c r="AE465" s="4"/>
    </row>
    <row r="466" spans="1:32" ht="12.75" customHeight="1" x14ac:dyDescent="0.2">
      <c r="A466" s="13">
        <v>14</v>
      </c>
      <c r="B466" s="19">
        <v>2</v>
      </c>
      <c r="C466" s="3" t="s">
        <v>169</v>
      </c>
      <c r="D466" s="43" t="s">
        <v>145</v>
      </c>
      <c r="E466" s="45" t="s">
        <v>88</v>
      </c>
      <c r="F466" s="47">
        <v>21</v>
      </c>
      <c r="G466" s="114">
        <v>29.75</v>
      </c>
      <c r="H466" s="126"/>
      <c r="I466" s="84"/>
      <c r="J466" s="144">
        <f t="shared" si="65"/>
        <v>0</v>
      </c>
      <c r="K466" s="67"/>
      <c r="L466" s="84"/>
      <c r="M466" s="142">
        <f t="shared" si="66"/>
        <v>0</v>
      </c>
      <c r="N466" s="126"/>
      <c r="O466" s="84"/>
      <c r="P466" s="144">
        <f t="shared" si="67"/>
        <v>0</v>
      </c>
      <c r="Q466" s="213"/>
      <c r="R466" s="84"/>
      <c r="S466" s="142">
        <f t="shared" si="70"/>
        <v>0</v>
      </c>
      <c r="T466" s="206"/>
      <c r="U466" s="84"/>
      <c r="V466" s="144">
        <f t="shared" si="71"/>
        <v>0</v>
      </c>
      <c r="W466" s="213"/>
      <c r="X466" s="84"/>
      <c r="Y466" s="86">
        <f t="shared" si="72"/>
        <v>0</v>
      </c>
      <c r="Z466" s="99">
        <f t="shared" si="68"/>
        <v>0</v>
      </c>
      <c r="AA466" s="89">
        <f t="shared" si="69"/>
        <v>0</v>
      </c>
      <c r="AB466" s="183">
        <f t="shared" si="73"/>
        <v>21</v>
      </c>
      <c r="AC466" s="16"/>
      <c r="AD466" s="3"/>
      <c r="AE466" s="3"/>
    </row>
    <row r="467" spans="1:32" s="6" customFormat="1" ht="13.5" customHeight="1" x14ac:dyDescent="0.2">
      <c r="A467" s="13">
        <v>14</v>
      </c>
      <c r="B467" s="19">
        <v>3</v>
      </c>
      <c r="C467" s="3" t="s">
        <v>169</v>
      </c>
      <c r="D467" s="43" t="s">
        <v>146</v>
      </c>
      <c r="E467" s="45" t="s">
        <v>88</v>
      </c>
      <c r="F467" s="47">
        <v>48</v>
      </c>
      <c r="G467" s="114">
        <v>7.96</v>
      </c>
      <c r="H467" s="128"/>
      <c r="I467" s="84"/>
      <c r="J467" s="144">
        <f t="shared" si="65"/>
        <v>0</v>
      </c>
      <c r="K467" s="69"/>
      <c r="L467" s="84"/>
      <c r="M467" s="142">
        <f t="shared" si="66"/>
        <v>0</v>
      </c>
      <c r="N467" s="128"/>
      <c r="O467" s="84"/>
      <c r="P467" s="144">
        <f t="shared" si="67"/>
        <v>0</v>
      </c>
      <c r="Q467" s="213"/>
      <c r="R467" s="84"/>
      <c r="S467" s="142">
        <f t="shared" si="70"/>
        <v>0</v>
      </c>
      <c r="T467" s="206"/>
      <c r="U467" s="84"/>
      <c r="V467" s="144">
        <f t="shared" si="71"/>
        <v>0</v>
      </c>
      <c r="W467" s="213"/>
      <c r="X467" s="84"/>
      <c r="Y467" s="86">
        <f t="shared" si="72"/>
        <v>0</v>
      </c>
      <c r="Z467" s="99">
        <f t="shared" si="68"/>
        <v>0</v>
      </c>
      <c r="AA467" s="89">
        <f t="shared" si="69"/>
        <v>0</v>
      </c>
      <c r="AB467" s="183">
        <f t="shared" si="73"/>
        <v>48</v>
      </c>
      <c r="AC467" s="3"/>
      <c r="AD467" s="3"/>
      <c r="AE467" s="3"/>
      <c r="AF467" s="170"/>
    </row>
    <row r="468" spans="1:32" s="6" customFormat="1" ht="13.5" customHeight="1" x14ac:dyDescent="0.2">
      <c r="A468" s="13">
        <v>14</v>
      </c>
      <c r="B468" s="19">
        <v>4</v>
      </c>
      <c r="C468" s="3" t="s">
        <v>169</v>
      </c>
      <c r="D468" s="43" t="s">
        <v>147</v>
      </c>
      <c r="E468" s="45" t="s">
        <v>88</v>
      </c>
      <c r="F468" s="47">
        <v>455</v>
      </c>
      <c r="G468" s="114">
        <v>9.91</v>
      </c>
      <c r="H468" s="128" t="s">
        <v>225</v>
      </c>
      <c r="I468" s="84">
        <v>445</v>
      </c>
      <c r="J468" s="144">
        <f t="shared" si="65"/>
        <v>4409.95</v>
      </c>
      <c r="K468" s="69"/>
      <c r="L468" s="84"/>
      <c r="M468" s="142">
        <f t="shared" si="66"/>
        <v>0</v>
      </c>
      <c r="N468" s="128"/>
      <c r="O468" s="84"/>
      <c r="P468" s="144">
        <f t="shared" si="67"/>
        <v>0</v>
      </c>
      <c r="Q468" s="213"/>
      <c r="R468" s="84"/>
      <c r="S468" s="142">
        <f t="shared" si="70"/>
        <v>0</v>
      </c>
      <c r="T468" s="206"/>
      <c r="U468" s="84"/>
      <c r="V468" s="144">
        <f t="shared" si="71"/>
        <v>0</v>
      </c>
      <c r="W468" s="213"/>
      <c r="X468" s="84"/>
      <c r="Y468" s="86">
        <f t="shared" si="72"/>
        <v>0</v>
      </c>
      <c r="Z468" s="99">
        <f t="shared" si="68"/>
        <v>445</v>
      </c>
      <c r="AA468" s="89">
        <f t="shared" si="69"/>
        <v>4409.95</v>
      </c>
      <c r="AB468" s="183">
        <f t="shared" si="73"/>
        <v>10</v>
      </c>
      <c r="AC468" s="3"/>
      <c r="AD468" s="3"/>
      <c r="AE468" s="3"/>
      <c r="AF468" s="170"/>
    </row>
    <row r="469" spans="1:32" ht="13.5" customHeight="1" x14ac:dyDescent="0.2">
      <c r="A469" s="13">
        <v>14</v>
      </c>
      <c r="B469" s="19">
        <v>5</v>
      </c>
      <c r="C469" s="3" t="s">
        <v>169</v>
      </c>
      <c r="D469" s="43" t="s">
        <v>148</v>
      </c>
      <c r="E469" s="45" t="s">
        <v>88</v>
      </c>
      <c r="F469" s="47">
        <v>819</v>
      </c>
      <c r="G469" s="114">
        <v>10.029999999999999</v>
      </c>
      <c r="H469" s="128" t="s">
        <v>225</v>
      </c>
      <c r="I469" s="84">
        <v>819</v>
      </c>
      <c r="J469" s="144">
        <f t="shared" si="65"/>
        <v>8214.57</v>
      </c>
      <c r="K469" s="69"/>
      <c r="L469" s="84"/>
      <c r="M469" s="142">
        <f t="shared" si="66"/>
        <v>0</v>
      </c>
      <c r="N469" s="128"/>
      <c r="O469" s="84"/>
      <c r="P469" s="144">
        <f t="shared" si="67"/>
        <v>0</v>
      </c>
      <c r="Q469" s="213"/>
      <c r="R469" s="84"/>
      <c r="S469" s="142">
        <f t="shared" si="70"/>
        <v>0</v>
      </c>
      <c r="T469" s="206"/>
      <c r="U469" s="84"/>
      <c r="V469" s="144">
        <f t="shared" si="71"/>
        <v>0</v>
      </c>
      <c r="W469" s="213"/>
      <c r="X469" s="84"/>
      <c r="Y469" s="86">
        <f t="shared" si="72"/>
        <v>0</v>
      </c>
      <c r="Z469" s="99">
        <f t="shared" si="68"/>
        <v>819</v>
      </c>
      <c r="AA469" s="89">
        <f t="shared" si="69"/>
        <v>8214.57</v>
      </c>
      <c r="AB469" s="183">
        <f t="shared" si="73"/>
        <v>0</v>
      </c>
      <c r="AC469" s="3"/>
      <c r="AD469" s="3"/>
      <c r="AE469" s="3"/>
    </row>
    <row r="470" spans="1:32" ht="13.5" customHeight="1" x14ac:dyDescent="0.2">
      <c r="A470" s="13">
        <v>14</v>
      </c>
      <c r="B470" s="19">
        <v>6</v>
      </c>
      <c r="C470" s="3" t="s">
        <v>169</v>
      </c>
      <c r="D470" s="43" t="s">
        <v>149</v>
      </c>
      <c r="E470" s="45" t="s">
        <v>88</v>
      </c>
      <c r="F470" s="47">
        <v>364</v>
      </c>
      <c r="G470" s="114">
        <v>11.09</v>
      </c>
      <c r="H470" s="128" t="s">
        <v>225</v>
      </c>
      <c r="I470" s="84">
        <v>364</v>
      </c>
      <c r="J470" s="144">
        <f t="shared" si="65"/>
        <v>4036.7599999999998</v>
      </c>
      <c r="K470" s="69"/>
      <c r="L470" s="84"/>
      <c r="M470" s="142">
        <f t="shared" si="66"/>
        <v>0</v>
      </c>
      <c r="N470" s="128"/>
      <c r="O470" s="84"/>
      <c r="P470" s="144">
        <f t="shared" si="67"/>
        <v>0</v>
      </c>
      <c r="Q470" s="213"/>
      <c r="R470" s="84"/>
      <c r="S470" s="142">
        <f t="shared" si="70"/>
        <v>0</v>
      </c>
      <c r="T470" s="206"/>
      <c r="U470" s="84"/>
      <c r="V470" s="144">
        <f t="shared" si="71"/>
        <v>0</v>
      </c>
      <c r="W470" s="213"/>
      <c r="X470" s="84"/>
      <c r="Y470" s="86">
        <f t="shared" si="72"/>
        <v>0</v>
      </c>
      <c r="Z470" s="99">
        <f t="shared" si="68"/>
        <v>364</v>
      </c>
      <c r="AA470" s="89">
        <f t="shared" si="69"/>
        <v>4036.7599999999998</v>
      </c>
      <c r="AB470" s="183">
        <f t="shared" si="73"/>
        <v>0</v>
      </c>
      <c r="AC470" s="3"/>
      <c r="AD470" s="3"/>
      <c r="AE470" s="3"/>
    </row>
    <row r="471" spans="1:32" ht="12.75" customHeight="1" x14ac:dyDescent="0.2">
      <c r="A471" s="13">
        <v>14</v>
      </c>
      <c r="B471" s="19">
        <v>7</v>
      </c>
      <c r="C471" s="3" t="s">
        <v>169</v>
      </c>
      <c r="D471" s="43" t="s">
        <v>150</v>
      </c>
      <c r="E471" s="45" t="s">
        <v>88</v>
      </c>
      <c r="F471" s="47">
        <v>52</v>
      </c>
      <c r="G471" s="114">
        <v>8.58</v>
      </c>
      <c r="H471" s="128"/>
      <c r="I471" s="84"/>
      <c r="J471" s="144">
        <f t="shared" ref="J471:J534" si="74">G471*I471</f>
        <v>0</v>
      </c>
      <c r="K471" s="69"/>
      <c r="L471" s="84"/>
      <c r="M471" s="142">
        <f t="shared" ref="M471:M534" si="75">G471*L471</f>
        <v>0</v>
      </c>
      <c r="N471" s="128"/>
      <c r="O471" s="84"/>
      <c r="P471" s="144">
        <f t="shared" ref="P471:P534" si="76">G471*O471</f>
        <v>0</v>
      </c>
      <c r="Q471" s="213"/>
      <c r="R471" s="84"/>
      <c r="S471" s="142">
        <f t="shared" si="70"/>
        <v>0</v>
      </c>
      <c r="T471" s="206"/>
      <c r="U471" s="84"/>
      <c r="V471" s="144">
        <f t="shared" si="71"/>
        <v>0</v>
      </c>
      <c r="W471" s="213"/>
      <c r="X471" s="84"/>
      <c r="Y471" s="86">
        <f t="shared" si="72"/>
        <v>0</v>
      </c>
      <c r="Z471" s="99">
        <f t="shared" ref="Z471:Z534" si="77">SUM(I471,L471,O471,R471,U471,X471)</f>
        <v>0</v>
      </c>
      <c r="AA471" s="89">
        <f t="shared" ref="AA471:AA534" si="78">Z471*G471</f>
        <v>0</v>
      </c>
      <c r="AB471" s="183">
        <f t="shared" si="73"/>
        <v>52</v>
      </c>
      <c r="AC471" s="3"/>
      <c r="AD471" s="15"/>
      <c r="AE471" s="15"/>
    </row>
    <row r="472" spans="1:32" ht="12.75" customHeight="1" x14ac:dyDescent="0.2">
      <c r="A472" s="13">
        <v>14</v>
      </c>
      <c r="B472" s="19">
        <v>8</v>
      </c>
      <c r="C472" s="3" t="s">
        <v>169</v>
      </c>
      <c r="D472" s="43" t="s">
        <v>151</v>
      </c>
      <c r="E472" s="45" t="s">
        <v>88</v>
      </c>
      <c r="F472" s="47">
        <v>70</v>
      </c>
      <c r="G472" s="114">
        <v>35.24</v>
      </c>
      <c r="H472" s="128"/>
      <c r="I472" s="84"/>
      <c r="J472" s="144">
        <f t="shared" si="74"/>
        <v>0</v>
      </c>
      <c r="K472" s="69"/>
      <c r="L472" s="84"/>
      <c r="M472" s="142">
        <f t="shared" si="75"/>
        <v>0</v>
      </c>
      <c r="N472" s="128"/>
      <c r="O472" s="84"/>
      <c r="P472" s="144">
        <f t="shared" si="76"/>
        <v>0</v>
      </c>
      <c r="Q472" s="213"/>
      <c r="R472" s="84"/>
      <c r="S472" s="142">
        <f t="shared" ref="S472:S535" si="79">R472*G472</f>
        <v>0</v>
      </c>
      <c r="T472" s="206"/>
      <c r="U472" s="84"/>
      <c r="V472" s="144">
        <f t="shared" ref="V472:V535" si="80">U472*G472</f>
        <v>0</v>
      </c>
      <c r="W472" s="213"/>
      <c r="X472" s="84"/>
      <c r="Y472" s="86">
        <f t="shared" ref="Y472:Y535" si="81">X472*G472</f>
        <v>0</v>
      </c>
      <c r="Z472" s="99">
        <f t="shared" si="77"/>
        <v>0</v>
      </c>
      <c r="AA472" s="89">
        <f t="shared" si="78"/>
        <v>0</v>
      </c>
      <c r="AB472" s="183">
        <f t="shared" si="73"/>
        <v>70</v>
      </c>
      <c r="AC472" s="3"/>
      <c r="AD472" s="15"/>
      <c r="AE472" s="15"/>
    </row>
    <row r="473" spans="1:32" ht="12.75" customHeight="1" x14ac:dyDescent="0.2">
      <c r="A473" s="13">
        <v>14</v>
      </c>
      <c r="B473" s="19">
        <v>9</v>
      </c>
      <c r="C473" s="3" t="s">
        <v>169</v>
      </c>
      <c r="D473" s="43" t="s">
        <v>152</v>
      </c>
      <c r="E473" s="45" t="s">
        <v>88</v>
      </c>
      <c r="F473" s="47">
        <v>100</v>
      </c>
      <c r="G473" s="114">
        <v>58.59</v>
      </c>
      <c r="H473" s="128" t="s">
        <v>230</v>
      </c>
      <c r="I473" s="84">
        <v>100</v>
      </c>
      <c r="J473" s="144">
        <f t="shared" si="74"/>
        <v>5859</v>
      </c>
      <c r="K473" s="107" t="s">
        <v>214</v>
      </c>
      <c r="L473" s="185">
        <v>100</v>
      </c>
      <c r="M473" s="208">
        <f t="shared" si="75"/>
        <v>5859</v>
      </c>
      <c r="N473" s="128"/>
      <c r="O473" s="84"/>
      <c r="P473" s="144">
        <f t="shared" si="76"/>
        <v>0</v>
      </c>
      <c r="Q473" s="213"/>
      <c r="R473" s="84"/>
      <c r="S473" s="142">
        <f t="shared" si="79"/>
        <v>0</v>
      </c>
      <c r="T473" s="206"/>
      <c r="U473" s="84"/>
      <c r="V473" s="144">
        <f t="shared" si="80"/>
        <v>0</v>
      </c>
      <c r="W473" s="213"/>
      <c r="X473" s="84"/>
      <c r="Y473" s="86">
        <f t="shared" si="81"/>
        <v>0</v>
      </c>
      <c r="Z473" s="99">
        <f t="shared" si="77"/>
        <v>200</v>
      </c>
      <c r="AA473" s="89">
        <f t="shared" si="78"/>
        <v>11718</v>
      </c>
      <c r="AB473" s="183"/>
      <c r="AC473" s="187" t="s">
        <v>255</v>
      </c>
      <c r="AD473" s="3"/>
      <c r="AE473" s="3"/>
    </row>
    <row r="474" spans="1:32" ht="12.75" customHeight="1" x14ac:dyDescent="0.2">
      <c r="A474" s="13">
        <v>14</v>
      </c>
      <c r="B474" s="19">
        <v>10</v>
      </c>
      <c r="C474" s="3" t="s">
        <v>169</v>
      </c>
      <c r="D474" s="43" t="s">
        <v>153</v>
      </c>
      <c r="E474" s="45" t="s">
        <v>88</v>
      </c>
      <c r="F474" s="47">
        <v>100</v>
      </c>
      <c r="G474" s="114">
        <v>47.37</v>
      </c>
      <c r="H474" s="128" t="s">
        <v>90</v>
      </c>
      <c r="I474" s="84">
        <v>100</v>
      </c>
      <c r="J474" s="144">
        <f t="shared" si="74"/>
        <v>4737</v>
      </c>
      <c r="K474" s="69"/>
      <c r="L474" s="84"/>
      <c r="M474" s="142">
        <f t="shared" si="75"/>
        <v>0</v>
      </c>
      <c r="N474" s="128"/>
      <c r="O474" s="84"/>
      <c r="P474" s="144">
        <f t="shared" si="76"/>
        <v>0</v>
      </c>
      <c r="Q474" s="213"/>
      <c r="R474" s="84"/>
      <c r="S474" s="142">
        <f t="shared" si="79"/>
        <v>0</v>
      </c>
      <c r="T474" s="206"/>
      <c r="U474" s="84"/>
      <c r="V474" s="144">
        <f t="shared" si="80"/>
        <v>0</v>
      </c>
      <c r="W474" s="213"/>
      <c r="X474" s="84"/>
      <c r="Y474" s="86">
        <f t="shared" si="81"/>
        <v>0</v>
      </c>
      <c r="Z474" s="99">
        <f t="shared" si="77"/>
        <v>100</v>
      </c>
      <c r="AA474" s="89">
        <f t="shared" si="78"/>
        <v>4737</v>
      </c>
      <c r="AB474" s="183">
        <f t="shared" ref="AB474:AB501" si="82">F474-Z474</f>
        <v>0</v>
      </c>
      <c r="AC474" s="3"/>
      <c r="AD474" s="3"/>
      <c r="AE474" s="3"/>
    </row>
    <row r="475" spans="1:32" s="26" customFormat="1" ht="12.75" customHeight="1" thickBot="1" x14ac:dyDescent="0.25">
      <c r="A475" s="13">
        <v>14</v>
      </c>
      <c r="B475" s="19">
        <v>11</v>
      </c>
      <c r="C475" s="3" t="s">
        <v>169</v>
      </c>
      <c r="D475" s="43" t="s">
        <v>154</v>
      </c>
      <c r="E475" s="45" t="s">
        <v>88</v>
      </c>
      <c r="F475" s="47">
        <v>546</v>
      </c>
      <c r="G475" s="114">
        <v>49.06</v>
      </c>
      <c r="H475" s="128" t="s">
        <v>230</v>
      </c>
      <c r="I475" s="84">
        <v>546</v>
      </c>
      <c r="J475" s="144">
        <f t="shared" si="74"/>
        <v>26786.760000000002</v>
      </c>
      <c r="K475" s="69"/>
      <c r="L475" s="84"/>
      <c r="M475" s="142">
        <f t="shared" si="75"/>
        <v>0</v>
      </c>
      <c r="N475" s="128"/>
      <c r="O475" s="84"/>
      <c r="P475" s="144">
        <f t="shared" si="76"/>
        <v>0</v>
      </c>
      <c r="Q475" s="213"/>
      <c r="R475" s="84"/>
      <c r="S475" s="142">
        <f t="shared" si="79"/>
        <v>0</v>
      </c>
      <c r="T475" s="206"/>
      <c r="U475" s="84"/>
      <c r="V475" s="144">
        <f t="shared" si="80"/>
        <v>0</v>
      </c>
      <c r="W475" s="213"/>
      <c r="X475" s="84"/>
      <c r="Y475" s="86">
        <f t="shared" si="81"/>
        <v>0</v>
      </c>
      <c r="Z475" s="99">
        <f t="shared" si="77"/>
        <v>546</v>
      </c>
      <c r="AA475" s="89">
        <f t="shared" si="78"/>
        <v>26786.760000000002</v>
      </c>
      <c r="AB475" s="183">
        <f t="shared" si="82"/>
        <v>0</v>
      </c>
      <c r="AC475" s="3"/>
      <c r="AD475" s="3"/>
      <c r="AE475" s="3"/>
    </row>
    <row r="476" spans="1:32" ht="12.75" customHeight="1" x14ac:dyDescent="0.2">
      <c r="A476" s="13">
        <v>14</v>
      </c>
      <c r="B476" s="19">
        <v>12</v>
      </c>
      <c r="C476" s="3" t="s">
        <v>169</v>
      </c>
      <c r="D476" s="43" t="s">
        <v>155</v>
      </c>
      <c r="E476" s="45" t="s">
        <v>233</v>
      </c>
      <c r="F476" s="47">
        <v>81</v>
      </c>
      <c r="G476" s="114">
        <v>9.4499999999999993</v>
      </c>
      <c r="H476" s="128"/>
      <c r="I476" s="84"/>
      <c r="J476" s="144">
        <f t="shared" si="74"/>
        <v>0</v>
      </c>
      <c r="K476" s="69"/>
      <c r="L476" s="84"/>
      <c r="M476" s="142">
        <f t="shared" si="75"/>
        <v>0</v>
      </c>
      <c r="N476" s="128"/>
      <c r="O476" s="84"/>
      <c r="P476" s="144">
        <f t="shared" si="76"/>
        <v>0</v>
      </c>
      <c r="Q476" s="213"/>
      <c r="R476" s="84"/>
      <c r="S476" s="142">
        <f t="shared" si="79"/>
        <v>0</v>
      </c>
      <c r="T476" s="206"/>
      <c r="U476" s="84"/>
      <c r="V476" s="144">
        <f t="shared" si="80"/>
        <v>0</v>
      </c>
      <c r="W476" s="213"/>
      <c r="X476" s="84"/>
      <c r="Y476" s="86">
        <f t="shared" si="81"/>
        <v>0</v>
      </c>
      <c r="Z476" s="99">
        <f t="shared" si="77"/>
        <v>0</v>
      </c>
      <c r="AA476" s="89">
        <f t="shared" si="78"/>
        <v>0</v>
      </c>
      <c r="AB476" s="183">
        <f t="shared" si="82"/>
        <v>81</v>
      </c>
      <c r="AC476" s="3"/>
      <c r="AD476" s="3"/>
      <c r="AE476" s="3"/>
    </row>
    <row r="477" spans="1:32" ht="12.75" customHeight="1" x14ac:dyDescent="0.2">
      <c r="A477" s="13">
        <v>14</v>
      </c>
      <c r="B477" s="19">
        <v>13</v>
      </c>
      <c r="C477" s="3" t="s">
        <v>169</v>
      </c>
      <c r="D477" s="43" t="s">
        <v>156</v>
      </c>
      <c r="E477" s="45" t="s">
        <v>88</v>
      </c>
      <c r="F477" s="47">
        <v>510</v>
      </c>
      <c r="G477" s="114">
        <v>16.13</v>
      </c>
      <c r="H477" s="128" t="s">
        <v>225</v>
      </c>
      <c r="I477" s="84">
        <v>510</v>
      </c>
      <c r="J477" s="144">
        <f t="shared" si="74"/>
        <v>8226.2999999999993</v>
      </c>
      <c r="K477" s="69"/>
      <c r="L477" s="84"/>
      <c r="M477" s="142">
        <f t="shared" si="75"/>
        <v>0</v>
      </c>
      <c r="N477" s="128"/>
      <c r="O477" s="84"/>
      <c r="P477" s="144">
        <f t="shared" si="76"/>
        <v>0</v>
      </c>
      <c r="Q477" s="213"/>
      <c r="R477" s="84"/>
      <c r="S477" s="142">
        <f t="shared" si="79"/>
        <v>0</v>
      </c>
      <c r="T477" s="206"/>
      <c r="U477" s="84"/>
      <c r="V477" s="144">
        <f t="shared" si="80"/>
        <v>0</v>
      </c>
      <c r="W477" s="213"/>
      <c r="X477" s="84"/>
      <c r="Y477" s="86">
        <f t="shared" si="81"/>
        <v>0</v>
      </c>
      <c r="Z477" s="99">
        <f t="shared" si="77"/>
        <v>510</v>
      </c>
      <c r="AA477" s="89">
        <f t="shared" si="78"/>
        <v>8226.2999999999993</v>
      </c>
      <c r="AB477" s="183">
        <f t="shared" si="82"/>
        <v>0</v>
      </c>
      <c r="AC477" s="3"/>
      <c r="AD477" s="3"/>
      <c r="AE477" s="3"/>
    </row>
    <row r="478" spans="1:32" ht="12.75" customHeight="1" x14ac:dyDescent="0.2">
      <c r="A478" s="13">
        <v>14</v>
      </c>
      <c r="B478" s="19">
        <v>14</v>
      </c>
      <c r="C478" s="3" t="s">
        <v>169</v>
      </c>
      <c r="D478" s="43" t="s">
        <v>157</v>
      </c>
      <c r="E478" s="45" t="s">
        <v>88</v>
      </c>
      <c r="F478" s="47">
        <v>510</v>
      </c>
      <c r="G478" s="114">
        <v>16.57</v>
      </c>
      <c r="H478" s="128" t="s">
        <v>225</v>
      </c>
      <c r="I478" s="84">
        <v>510</v>
      </c>
      <c r="J478" s="144">
        <f t="shared" si="74"/>
        <v>8450.7000000000007</v>
      </c>
      <c r="K478" s="69"/>
      <c r="L478" s="84"/>
      <c r="M478" s="142">
        <f t="shared" si="75"/>
        <v>0</v>
      </c>
      <c r="N478" s="128"/>
      <c r="O478" s="84"/>
      <c r="P478" s="144">
        <f t="shared" si="76"/>
        <v>0</v>
      </c>
      <c r="Q478" s="213"/>
      <c r="R478" s="84"/>
      <c r="S478" s="142">
        <f t="shared" si="79"/>
        <v>0</v>
      </c>
      <c r="T478" s="206"/>
      <c r="U478" s="84"/>
      <c r="V478" s="144">
        <f t="shared" si="80"/>
        <v>0</v>
      </c>
      <c r="W478" s="213"/>
      <c r="X478" s="84"/>
      <c r="Y478" s="86">
        <f t="shared" si="81"/>
        <v>0</v>
      </c>
      <c r="Z478" s="99">
        <f t="shared" si="77"/>
        <v>510</v>
      </c>
      <c r="AA478" s="89">
        <f t="shared" si="78"/>
        <v>8450.7000000000007</v>
      </c>
      <c r="AB478" s="183">
        <f t="shared" si="82"/>
        <v>0</v>
      </c>
      <c r="AC478" s="3"/>
      <c r="AD478" s="3"/>
      <c r="AE478" s="3"/>
    </row>
    <row r="479" spans="1:32" ht="12.75" customHeight="1" x14ac:dyDescent="0.2">
      <c r="A479" s="13">
        <v>14</v>
      </c>
      <c r="B479" s="19">
        <v>15</v>
      </c>
      <c r="C479" s="3" t="s">
        <v>169</v>
      </c>
      <c r="D479" s="43" t="s">
        <v>158</v>
      </c>
      <c r="E479" s="45" t="s">
        <v>88</v>
      </c>
      <c r="F479" s="47">
        <v>235</v>
      </c>
      <c r="G479" s="114">
        <v>14.26</v>
      </c>
      <c r="H479" s="128" t="s">
        <v>225</v>
      </c>
      <c r="I479" s="84">
        <v>235</v>
      </c>
      <c r="J479" s="144">
        <f t="shared" si="74"/>
        <v>3351.1</v>
      </c>
      <c r="K479" s="67"/>
      <c r="L479" s="84"/>
      <c r="M479" s="142">
        <f t="shared" si="75"/>
        <v>0</v>
      </c>
      <c r="N479" s="126"/>
      <c r="O479" s="84"/>
      <c r="P479" s="144">
        <f t="shared" si="76"/>
        <v>0</v>
      </c>
      <c r="Q479" s="213"/>
      <c r="R479" s="84"/>
      <c r="S479" s="142">
        <f t="shared" si="79"/>
        <v>0</v>
      </c>
      <c r="T479" s="206"/>
      <c r="U479" s="84"/>
      <c r="V479" s="144">
        <f t="shared" si="80"/>
        <v>0</v>
      </c>
      <c r="W479" s="213"/>
      <c r="X479" s="84"/>
      <c r="Y479" s="86">
        <f t="shared" si="81"/>
        <v>0</v>
      </c>
      <c r="Z479" s="99">
        <f t="shared" si="77"/>
        <v>235</v>
      </c>
      <c r="AA479" s="89">
        <f t="shared" si="78"/>
        <v>3351.1</v>
      </c>
      <c r="AB479" s="183">
        <f t="shared" si="82"/>
        <v>0</v>
      </c>
      <c r="AC479" s="3"/>
      <c r="AD479" s="3"/>
      <c r="AE479" s="3"/>
    </row>
    <row r="480" spans="1:32" ht="12.75" customHeight="1" x14ac:dyDescent="0.2">
      <c r="A480" s="13">
        <v>14</v>
      </c>
      <c r="B480" s="19">
        <v>16</v>
      </c>
      <c r="C480" s="3" t="s">
        <v>169</v>
      </c>
      <c r="D480" s="43" t="s">
        <v>159</v>
      </c>
      <c r="E480" s="45" t="s">
        <v>88</v>
      </c>
      <c r="F480" s="47">
        <v>510</v>
      </c>
      <c r="G480" s="114">
        <v>15.05</v>
      </c>
      <c r="H480" s="128" t="s">
        <v>225</v>
      </c>
      <c r="I480" s="84">
        <v>510</v>
      </c>
      <c r="J480" s="144">
        <f t="shared" si="74"/>
        <v>7675.5</v>
      </c>
      <c r="K480" s="67"/>
      <c r="L480" s="84"/>
      <c r="M480" s="142">
        <f t="shared" si="75"/>
        <v>0</v>
      </c>
      <c r="N480" s="126"/>
      <c r="O480" s="84"/>
      <c r="P480" s="144">
        <f t="shared" si="76"/>
        <v>0</v>
      </c>
      <c r="Q480" s="213"/>
      <c r="R480" s="84"/>
      <c r="S480" s="142">
        <f t="shared" si="79"/>
        <v>0</v>
      </c>
      <c r="T480" s="206"/>
      <c r="U480" s="84"/>
      <c r="V480" s="144">
        <f t="shared" si="80"/>
        <v>0</v>
      </c>
      <c r="W480" s="213"/>
      <c r="X480" s="84"/>
      <c r="Y480" s="86">
        <f t="shared" si="81"/>
        <v>0</v>
      </c>
      <c r="Z480" s="99">
        <f t="shared" si="77"/>
        <v>510</v>
      </c>
      <c r="AA480" s="89">
        <f t="shared" si="78"/>
        <v>7675.5</v>
      </c>
      <c r="AB480" s="183">
        <f t="shared" si="82"/>
        <v>0</v>
      </c>
      <c r="AC480" s="3"/>
      <c r="AD480" s="3"/>
      <c r="AE480" s="3"/>
    </row>
    <row r="481" spans="1:32" ht="12.75" customHeight="1" x14ac:dyDescent="0.2">
      <c r="A481" s="13">
        <v>14</v>
      </c>
      <c r="B481" s="19">
        <v>17</v>
      </c>
      <c r="C481" s="3" t="s">
        <v>169</v>
      </c>
      <c r="D481" s="43" t="s">
        <v>160</v>
      </c>
      <c r="E481" s="45" t="s">
        <v>88</v>
      </c>
      <c r="F481" s="47">
        <v>235</v>
      </c>
      <c r="G481" s="114">
        <v>21.76</v>
      </c>
      <c r="H481" s="128" t="s">
        <v>225</v>
      </c>
      <c r="I481" s="84">
        <v>235</v>
      </c>
      <c r="J481" s="144">
        <f t="shared" si="74"/>
        <v>5113.6000000000004</v>
      </c>
      <c r="K481" s="67"/>
      <c r="L481" s="84"/>
      <c r="M481" s="142">
        <f t="shared" si="75"/>
        <v>0</v>
      </c>
      <c r="N481" s="126"/>
      <c r="O481" s="84"/>
      <c r="P481" s="144">
        <f t="shared" si="76"/>
        <v>0</v>
      </c>
      <c r="Q481" s="213"/>
      <c r="R481" s="84"/>
      <c r="S481" s="142">
        <f t="shared" si="79"/>
        <v>0</v>
      </c>
      <c r="T481" s="206"/>
      <c r="U481" s="84"/>
      <c r="V481" s="144">
        <f t="shared" si="80"/>
        <v>0</v>
      </c>
      <c r="W481" s="213"/>
      <c r="X481" s="84"/>
      <c r="Y481" s="86">
        <f t="shared" si="81"/>
        <v>0</v>
      </c>
      <c r="Z481" s="99">
        <f t="shared" si="77"/>
        <v>235</v>
      </c>
      <c r="AA481" s="89">
        <f t="shared" si="78"/>
        <v>5113.6000000000004</v>
      </c>
      <c r="AB481" s="183">
        <f t="shared" si="82"/>
        <v>0</v>
      </c>
      <c r="AC481" s="3"/>
      <c r="AD481" s="3"/>
      <c r="AE481" s="3"/>
    </row>
    <row r="482" spans="1:32" ht="12.75" customHeight="1" x14ac:dyDescent="0.2">
      <c r="A482" s="13">
        <v>14</v>
      </c>
      <c r="B482" s="19">
        <v>18</v>
      </c>
      <c r="C482" s="3" t="s">
        <v>169</v>
      </c>
      <c r="D482" s="43" t="s">
        <v>161</v>
      </c>
      <c r="E482" s="45" t="s">
        <v>88</v>
      </c>
      <c r="F482" s="47">
        <v>180</v>
      </c>
      <c r="G482" s="114">
        <v>37.979999999999997</v>
      </c>
      <c r="H482" s="128"/>
      <c r="I482" s="84"/>
      <c r="J482" s="144">
        <f t="shared" si="74"/>
        <v>0</v>
      </c>
      <c r="K482" s="69"/>
      <c r="L482" s="84"/>
      <c r="M482" s="142">
        <f t="shared" si="75"/>
        <v>0</v>
      </c>
      <c r="N482" s="128"/>
      <c r="O482" s="84"/>
      <c r="P482" s="144">
        <f t="shared" si="76"/>
        <v>0</v>
      </c>
      <c r="Q482" s="213"/>
      <c r="R482" s="84"/>
      <c r="S482" s="142">
        <f t="shared" si="79"/>
        <v>0</v>
      </c>
      <c r="T482" s="206"/>
      <c r="U482" s="84"/>
      <c r="V482" s="144">
        <f t="shared" si="80"/>
        <v>0</v>
      </c>
      <c r="W482" s="213"/>
      <c r="X482" s="84"/>
      <c r="Y482" s="86">
        <f t="shared" si="81"/>
        <v>0</v>
      </c>
      <c r="Z482" s="99">
        <f t="shared" si="77"/>
        <v>0</v>
      </c>
      <c r="AA482" s="89">
        <f t="shared" si="78"/>
        <v>0</v>
      </c>
      <c r="AB482" s="183">
        <f t="shared" si="82"/>
        <v>180</v>
      </c>
      <c r="AC482" s="3"/>
      <c r="AD482" s="3"/>
      <c r="AE482" s="3"/>
    </row>
    <row r="483" spans="1:32" ht="12.75" customHeight="1" x14ac:dyDescent="0.2">
      <c r="A483" s="13">
        <v>14</v>
      </c>
      <c r="B483" s="19">
        <v>19</v>
      </c>
      <c r="C483" s="3" t="s">
        <v>169</v>
      </c>
      <c r="D483" s="43" t="s">
        <v>16</v>
      </c>
      <c r="E483" s="45" t="s">
        <v>88</v>
      </c>
      <c r="F483" s="47">
        <v>180</v>
      </c>
      <c r="G483" s="114">
        <v>5.16</v>
      </c>
      <c r="H483" s="128" t="s">
        <v>225</v>
      </c>
      <c r="I483" s="84">
        <v>180</v>
      </c>
      <c r="J483" s="144">
        <f t="shared" si="74"/>
        <v>928.80000000000007</v>
      </c>
      <c r="K483" s="69"/>
      <c r="L483" s="84"/>
      <c r="M483" s="142">
        <f t="shared" si="75"/>
        <v>0</v>
      </c>
      <c r="N483" s="128"/>
      <c r="O483" s="84"/>
      <c r="P483" s="144">
        <f t="shared" si="76"/>
        <v>0</v>
      </c>
      <c r="Q483" s="213"/>
      <c r="R483" s="84"/>
      <c r="S483" s="142">
        <f t="shared" si="79"/>
        <v>0</v>
      </c>
      <c r="T483" s="206"/>
      <c r="U483" s="84"/>
      <c r="V483" s="144">
        <f t="shared" si="80"/>
        <v>0</v>
      </c>
      <c r="W483" s="213"/>
      <c r="X483" s="84"/>
      <c r="Y483" s="86">
        <f t="shared" si="81"/>
        <v>0</v>
      </c>
      <c r="Z483" s="99">
        <f t="shared" si="77"/>
        <v>180</v>
      </c>
      <c r="AA483" s="89">
        <f t="shared" si="78"/>
        <v>928.80000000000007</v>
      </c>
      <c r="AB483" s="183">
        <f t="shared" si="82"/>
        <v>0</v>
      </c>
      <c r="AC483" s="3"/>
      <c r="AD483" s="3"/>
      <c r="AE483" s="3"/>
    </row>
    <row r="484" spans="1:32" ht="12.75" customHeight="1" x14ac:dyDescent="0.2">
      <c r="A484" s="13">
        <v>14</v>
      </c>
      <c r="B484" s="19">
        <v>20</v>
      </c>
      <c r="C484" s="3" t="s">
        <v>169</v>
      </c>
      <c r="D484" s="43" t="s">
        <v>10</v>
      </c>
      <c r="E484" s="45" t="s">
        <v>88</v>
      </c>
      <c r="F484" s="47">
        <v>144</v>
      </c>
      <c r="G484" s="114">
        <v>5.2</v>
      </c>
      <c r="H484" s="128" t="s">
        <v>225</v>
      </c>
      <c r="I484" s="84">
        <v>144</v>
      </c>
      <c r="J484" s="144">
        <f t="shared" si="74"/>
        <v>748.80000000000007</v>
      </c>
      <c r="K484" s="69"/>
      <c r="L484" s="84"/>
      <c r="M484" s="142">
        <f t="shared" si="75"/>
        <v>0</v>
      </c>
      <c r="N484" s="128"/>
      <c r="O484" s="84"/>
      <c r="P484" s="144">
        <f t="shared" si="76"/>
        <v>0</v>
      </c>
      <c r="Q484" s="213"/>
      <c r="R484" s="84"/>
      <c r="S484" s="142">
        <f t="shared" si="79"/>
        <v>0</v>
      </c>
      <c r="T484" s="206"/>
      <c r="U484" s="84"/>
      <c r="V484" s="144">
        <f t="shared" si="80"/>
        <v>0</v>
      </c>
      <c r="W484" s="213"/>
      <c r="X484" s="84"/>
      <c r="Y484" s="86">
        <f t="shared" si="81"/>
        <v>0</v>
      </c>
      <c r="Z484" s="99">
        <f t="shared" si="77"/>
        <v>144</v>
      </c>
      <c r="AA484" s="89">
        <f t="shared" si="78"/>
        <v>748.80000000000007</v>
      </c>
      <c r="AB484" s="183">
        <f t="shared" si="82"/>
        <v>0</v>
      </c>
      <c r="AC484" s="3"/>
      <c r="AD484" s="3"/>
      <c r="AE484" s="3"/>
    </row>
    <row r="485" spans="1:32" ht="12.75" customHeight="1" x14ac:dyDescent="0.2">
      <c r="A485" s="13">
        <v>14</v>
      </c>
      <c r="B485" s="19">
        <v>21</v>
      </c>
      <c r="C485" s="3" t="s">
        <v>169</v>
      </c>
      <c r="D485" s="43" t="s">
        <v>86</v>
      </c>
      <c r="E485" s="45" t="s">
        <v>88</v>
      </c>
      <c r="F485" s="47">
        <v>279</v>
      </c>
      <c r="G485" s="114">
        <v>5.96</v>
      </c>
      <c r="H485" s="128"/>
      <c r="I485" s="84"/>
      <c r="J485" s="144">
        <f t="shared" si="74"/>
        <v>0</v>
      </c>
      <c r="K485" s="69"/>
      <c r="L485" s="84"/>
      <c r="M485" s="142">
        <f t="shared" si="75"/>
        <v>0</v>
      </c>
      <c r="N485" s="128"/>
      <c r="O485" s="84"/>
      <c r="P485" s="144">
        <f t="shared" si="76"/>
        <v>0</v>
      </c>
      <c r="Q485" s="213"/>
      <c r="R485" s="84"/>
      <c r="S485" s="142">
        <f t="shared" si="79"/>
        <v>0</v>
      </c>
      <c r="T485" s="206"/>
      <c r="U485" s="84"/>
      <c r="V485" s="144">
        <f t="shared" si="80"/>
        <v>0</v>
      </c>
      <c r="W485" s="213"/>
      <c r="X485" s="84"/>
      <c r="Y485" s="86">
        <f t="shared" si="81"/>
        <v>0</v>
      </c>
      <c r="Z485" s="99">
        <f t="shared" si="77"/>
        <v>0</v>
      </c>
      <c r="AA485" s="89">
        <f t="shared" si="78"/>
        <v>0</v>
      </c>
      <c r="AB485" s="183">
        <f t="shared" si="82"/>
        <v>279</v>
      </c>
      <c r="AC485" s="3"/>
      <c r="AD485" s="3"/>
      <c r="AE485" s="3"/>
    </row>
    <row r="486" spans="1:32" ht="12.75" customHeight="1" x14ac:dyDescent="0.2">
      <c r="A486" s="13">
        <v>14</v>
      </c>
      <c r="B486" s="19">
        <v>22</v>
      </c>
      <c r="C486" s="3" t="s">
        <v>169</v>
      </c>
      <c r="D486" s="43" t="s">
        <v>162</v>
      </c>
      <c r="E486" s="45" t="s">
        <v>88</v>
      </c>
      <c r="F486" s="47">
        <v>576</v>
      </c>
      <c r="G486" s="114">
        <v>4.6900000000000004</v>
      </c>
      <c r="H486" s="128" t="s">
        <v>225</v>
      </c>
      <c r="I486" s="84">
        <v>576</v>
      </c>
      <c r="J486" s="144">
        <f t="shared" si="74"/>
        <v>2701.44</v>
      </c>
      <c r="K486" s="69"/>
      <c r="L486" s="84"/>
      <c r="M486" s="142">
        <f t="shared" si="75"/>
        <v>0</v>
      </c>
      <c r="N486" s="128"/>
      <c r="O486" s="84"/>
      <c r="P486" s="144">
        <f t="shared" si="76"/>
        <v>0</v>
      </c>
      <c r="Q486" s="213"/>
      <c r="R486" s="84"/>
      <c r="S486" s="142">
        <f t="shared" si="79"/>
        <v>0</v>
      </c>
      <c r="T486" s="206"/>
      <c r="U486" s="84"/>
      <c r="V486" s="144">
        <f t="shared" si="80"/>
        <v>0</v>
      </c>
      <c r="W486" s="213"/>
      <c r="X486" s="84"/>
      <c r="Y486" s="86">
        <f t="shared" si="81"/>
        <v>0</v>
      </c>
      <c r="Z486" s="99">
        <f t="shared" si="77"/>
        <v>576</v>
      </c>
      <c r="AA486" s="89">
        <f t="shared" si="78"/>
        <v>2701.44</v>
      </c>
      <c r="AB486" s="183">
        <f t="shared" si="82"/>
        <v>0</v>
      </c>
      <c r="AC486" s="3"/>
      <c r="AD486" s="3"/>
      <c r="AE486" s="3"/>
    </row>
    <row r="487" spans="1:32" s="26" customFormat="1" ht="12.75" customHeight="1" thickBot="1" x14ac:dyDescent="0.25">
      <c r="A487" s="13">
        <v>14</v>
      </c>
      <c r="B487" s="19">
        <v>23</v>
      </c>
      <c r="C487" s="3" t="s">
        <v>169</v>
      </c>
      <c r="D487" s="43" t="s">
        <v>40</v>
      </c>
      <c r="E487" s="45" t="s">
        <v>88</v>
      </c>
      <c r="F487" s="47">
        <v>639</v>
      </c>
      <c r="G487" s="114">
        <v>5.46</v>
      </c>
      <c r="H487" s="128" t="s">
        <v>225</v>
      </c>
      <c r="I487" s="84">
        <v>639</v>
      </c>
      <c r="J487" s="144">
        <f t="shared" si="74"/>
        <v>3488.94</v>
      </c>
      <c r="K487" s="69"/>
      <c r="L487" s="84"/>
      <c r="M487" s="142">
        <f t="shared" si="75"/>
        <v>0</v>
      </c>
      <c r="N487" s="128"/>
      <c r="O487" s="84"/>
      <c r="P487" s="144">
        <f t="shared" si="76"/>
        <v>0</v>
      </c>
      <c r="Q487" s="213"/>
      <c r="R487" s="84"/>
      <c r="S487" s="142">
        <f t="shared" si="79"/>
        <v>0</v>
      </c>
      <c r="T487" s="206"/>
      <c r="U487" s="84"/>
      <c r="V487" s="144">
        <f t="shared" si="80"/>
        <v>0</v>
      </c>
      <c r="W487" s="213"/>
      <c r="X487" s="84"/>
      <c r="Y487" s="86">
        <f t="shared" si="81"/>
        <v>0</v>
      </c>
      <c r="Z487" s="99">
        <f t="shared" si="77"/>
        <v>639</v>
      </c>
      <c r="AA487" s="89">
        <f t="shared" si="78"/>
        <v>3488.94</v>
      </c>
      <c r="AB487" s="183">
        <f t="shared" si="82"/>
        <v>0</v>
      </c>
      <c r="AC487" s="3"/>
      <c r="AD487" s="3"/>
      <c r="AE487" s="3"/>
    </row>
    <row r="488" spans="1:32" ht="12.75" customHeight="1" x14ac:dyDescent="0.2">
      <c r="A488" s="13">
        <v>14</v>
      </c>
      <c r="B488" s="19">
        <v>24</v>
      </c>
      <c r="C488" s="3" t="s">
        <v>169</v>
      </c>
      <c r="D488" s="43" t="s">
        <v>163</v>
      </c>
      <c r="E488" s="45" t="s">
        <v>88</v>
      </c>
      <c r="F488" s="47">
        <v>522</v>
      </c>
      <c r="G488" s="114">
        <v>6.86</v>
      </c>
      <c r="H488" s="128" t="s">
        <v>225</v>
      </c>
      <c r="I488" s="84">
        <v>522</v>
      </c>
      <c r="J488" s="144">
        <f t="shared" si="74"/>
        <v>3580.92</v>
      </c>
      <c r="K488" s="69"/>
      <c r="L488" s="84"/>
      <c r="M488" s="142">
        <f t="shared" si="75"/>
        <v>0</v>
      </c>
      <c r="N488" s="128"/>
      <c r="O488" s="84"/>
      <c r="P488" s="144">
        <f t="shared" si="76"/>
        <v>0</v>
      </c>
      <c r="Q488" s="213"/>
      <c r="R488" s="84"/>
      <c r="S488" s="142">
        <f t="shared" si="79"/>
        <v>0</v>
      </c>
      <c r="T488" s="206"/>
      <c r="U488" s="84"/>
      <c r="V488" s="144">
        <f t="shared" si="80"/>
        <v>0</v>
      </c>
      <c r="W488" s="213"/>
      <c r="X488" s="84"/>
      <c r="Y488" s="86">
        <f t="shared" si="81"/>
        <v>0</v>
      </c>
      <c r="Z488" s="99">
        <f t="shared" si="77"/>
        <v>522</v>
      </c>
      <c r="AA488" s="89">
        <f t="shared" si="78"/>
        <v>3580.92</v>
      </c>
      <c r="AB488" s="183">
        <f t="shared" si="82"/>
        <v>0</v>
      </c>
      <c r="AC488" s="3"/>
      <c r="AD488" s="3"/>
      <c r="AE488" s="3"/>
    </row>
    <row r="489" spans="1:32" ht="12.75" customHeight="1" x14ac:dyDescent="0.2">
      <c r="A489" s="13">
        <v>14</v>
      </c>
      <c r="B489" s="19">
        <v>25</v>
      </c>
      <c r="C489" s="3" t="s">
        <v>169</v>
      </c>
      <c r="D489" s="43" t="s">
        <v>164</v>
      </c>
      <c r="E489" s="45" t="s">
        <v>88</v>
      </c>
      <c r="F489" s="47">
        <v>189</v>
      </c>
      <c r="G489" s="114">
        <v>7.58</v>
      </c>
      <c r="H489" s="128" t="s">
        <v>225</v>
      </c>
      <c r="I489" s="84">
        <v>189</v>
      </c>
      <c r="J489" s="144">
        <f t="shared" si="74"/>
        <v>1432.6200000000001</v>
      </c>
      <c r="K489" s="69"/>
      <c r="L489" s="84"/>
      <c r="M489" s="142">
        <f t="shared" si="75"/>
        <v>0</v>
      </c>
      <c r="N489" s="128"/>
      <c r="O489" s="84"/>
      <c r="P489" s="144">
        <f t="shared" si="76"/>
        <v>0</v>
      </c>
      <c r="Q489" s="213"/>
      <c r="R489" s="84"/>
      <c r="S489" s="142">
        <f t="shared" si="79"/>
        <v>0</v>
      </c>
      <c r="T489" s="206"/>
      <c r="U489" s="84"/>
      <c r="V489" s="144">
        <f t="shared" si="80"/>
        <v>0</v>
      </c>
      <c r="W489" s="213"/>
      <c r="X489" s="84"/>
      <c r="Y489" s="86">
        <f t="shared" si="81"/>
        <v>0</v>
      </c>
      <c r="Z489" s="99">
        <f t="shared" si="77"/>
        <v>189</v>
      </c>
      <c r="AA489" s="89">
        <f t="shared" si="78"/>
        <v>1432.6200000000001</v>
      </c>
      <c r="AB489" s="183">
        <f t="shared" si="82"/>
        <v>0</v>
      </c>
      <c r="AC489" s="3"/>
      <c r="AD489" s="3"/>
      <c r="AE489" s="3"/>
    </row>
    <row r="490" spans="1:32" ht="12.75" customHeight="1" x14ac:dyDescent="0.2">
      <c r="A490" s="13">
        <v>14</v>
      </c>
      <c r="B490" s="19">
        <v>26</v>
      </c>
      <c r="C490" s="3" t="s">
        <v>169</v>
      </c>
      <c r="D490" s="43" t="s">
        <v>11</v>
      </c>
      <c r="E490" s="45" t="s">
        <v>88</v>
      </c>
      <c r="F490" s="47">
        <v>333</v>
      </c>
      <c r="G490" s="114">
        <v>5.97</v>
      </c>
      <c r="H490" s="128" t="s">
        <v>225</v>
      </c>
      <c r="I490" s="84">
        <v>333</v>
      </c>
      <c r="J490" s="144">
        <f t="shared" si="74"/>
        <v>1988.01</v>
      </c>
      <c r="K490" s="69"/>
      <c r="L490" s="84"/>
      <c r="M490" s="142">
        <f t="shared" si="75"/>
        <v>0</v>
      </c>
      <c r="N490" s="128"/>
      <c r="O490" s="84"/>
      <c r="P490" s="144">
        <f t="shared" si="76"/>
        <v>0</v>
      </c>
      <c r="Q490" s="213"/>
      <c r="R490" s="84"/>
      <c r="S490" s="142">
        <f t="shared" si="79"/>
        <v>0</v>
      </c>
      <c r="T490" s="206"/>
      <c r="U490" s="84"/>
      <c r="V490" s="144">
        <f t="shared" si="80"/>
        <v>0</v>
      </c>
      <c r="W490" s="213"/>
      <c r="X490" s="84"/>
      <c r="Y490" s="86">
        <f t="shared" si="81"/>
        <v>0</v>
      </c>
      <c r="Z490" s="99">
        <f t="shared" si="77"/>
        <v>333</v>
      </c>
      <c r="AA490" s="89">
        <f t="shared" si="78"/>
        <v>1988.01</v>
      </c>
      <c r="AB490" s="183">
        <f t="shared" si="82"/>
        <v>0</v>
      </c>
      <c r="AC490" s="3"/>
      <c r="AD490" s="3"/>
      <c r="AE490" s="3"/>
    </row>
    <row r="491" spans="1:32" ht="12.75" customHeight="1" x14ac:dyDescent="0.2">
      <c r="A491" s="13">
        <v>14</v>
      </c>
      <c r="B491" s="19">
        <v>27</v>
      </c>
      <c r="C491" s="3" t="s">
        <v>169</v>
      </c>
      <c r="D491" s="43" t="s">
        <v>12</v>
      </c>
      <c r="E491" s="45" t="s">
        <v>88</v>
      </c>
      <c r="F491" s="47">
        <v>180</v>
      </c>
      <c r="G491" s="114">
        <v>3.77</v>
      </c>
      <c r="H491" s="128" t="s">
        <v>225</v>
      </c>
      <c r="I491" s="84">
        <v>180</v>
      </c>
      <c r="J491" s="144">
        <f t="shared" si="74"/>
        <v>678.6</v>
      </c>
      <c r="K491" s="67"/>
      <c r="L491" s="84"/>
      <c r="M491" s="142">
        <f t="shared" si="75"/>
        <v>0</v>
      </c>
      <c r="N491" s="126"/>
      <c r="O491" s="84"/>
      <c r="P491" s="144">
        <f t="shared" si="76"/>
        <v>0</v>
      </c>
      <c r="Q491" s="213"/>
      <c r="R491" s="84"/>
      <c r="S491" s="142">
        <f t="shared" si="79"/>
        <v>0</v>
      </c>
      <c r="T491" s="206"/>
      <c r="U491" s="84"/>
      <c r="V491" s="144">
        <f t="shared" si="80"/>
        <v>0</v>
      </c>
      <c r="W491" s="213"/>
      <c r="X491" s="84"/>
      <c r="Y491" s="86">
        <f t="shared" si="81"/>
        <v>0</v>
      </c>
      <c r="Z491" s="99">
        <f t="shared" si="77"/>
        <v>180</v>
      </c>
      <c r="AA491" s="89">
        <f t="shared" si="78"/>
        <v>678.6</v>
      </c>
      <c r="AB491" s="183">
        <f t="shared" si="82"/>
        <v>0</v>
      </c>
      <c r="AC491" s="3"/>
      <c r="AD491" s="3"/>
      <c r="AE491" s="3"/>
    </row>
    <row r="492" spans="1:32" ht="12.75" customHeight="1" x14ac:dyDescent="0.2">
      <c r="A492" s="13">
        <v>14</v>
      </c>
      <c r="B492" s="19">
        <v>28</v>
      </c>
      <c r="C492" s="3" t="s">
        <v>169</v>
      </c>
      <c r="D492" s="43" t="s">
        <v>165</v>
      </c>
      <c r="E492" s="45" t="s">
        <v>88</v>
      </c>
      <c r="F492" s="47">
        <v>497</v>
      </c>
      <c r="G492" s="114">
        <v>7.37</v>
      </c>
      <c r="H492" s="128" t="s">
        <v>225</v>
      </c>
      <c r="I492" s="84">
        <v>497</v>
      </c>
      <c r="J492" s="144">
        <f t="shared" si="74"/>
        <v>3662.89</v>
      </c>
      <c r="K492" s="69"/>
      <c r="L492" s="84"/>
      <c r="M492" s="142">
        <f t="shared" si="75"/>
        <v>0</v>
      </c>
      <c r="N492" s="128"/>
      <c r="O492" s="84"/>
      <c r="P492" s="144">
        <f t="shared" si="76"/>
        <v>0</v>
      </c>
      <c r="Q492" s="213"/>
      <c r="R492" s="84"/>
      <c r="S492" s="142">
        <f t="shared" si="79"/>
        <v>0</v>
      </c>
      <c r="T492" s="206"/>
      <c r="U492" s="84"/>
      <c r="V492" s="144">
        <f t="shared" si="80"/>
        <v>0</v>
      </c>
      <c r="W492" s="213"/>
      <c r="X492" s="84"/>
      <c r="Y492" s="86">
        <f t="shared" si="81"/>
        <v>0</v>
      </c>
      <c r="Z492" s="99">
        <f t="shared" si="77"/>
        <v>497</v>
      </c>
      <c r="AA492" s="89">
        <f t="shared" si="78"/>
        <v>3662.89</v>
      </c>
      <c r="AB492" s="183">
        <f t="shared" si="82"/>
        <v>0</v>
      </c>
      <c r="AC492" s="3"/>
      <c r="AD492" s="3"/>
      <c r="AE492" s="3"/>
    </row>
    <row r="493" spans="1:32" ht="12.75" customHeight="1" x14ac:dyDescent="0.2">
      <c r="A493" s="13">
        <v>14</v>
      </c>
      <c r="B493" s="19">
        <v>29</v>
      </c>
      <c r="C493" s="3" t="s">
        <v>169</v>
      </c>
      <c r="D493" s="43" t="s">
        <v>13</v>
      </c>
      <c r="E493" s="45" t="s">
        <v>88</v>
      </c>
      <c r="F493" s="47">
        <v>175</v>
      </c>
      <c r="G493" s="114">
        <v>7.17</v>
      </c>
      <c r="H493" s="128" t="s">
        <v>225</v>
      </c>
      <c r="I493" s="84">
        <v>175</v>
      </c>
      <c r="J493" s="144">
        <f t="shared" si="74"/>
        <v>1254.75</v>
      </c>
      <c r="K493" s="69"/>
      <c r="L493" s="84"/>
      <c r="M493" s="142">
        <f t="shared" si="75"/>
        <v>0</v>
      </c>
      <c r="N493" s="128"/>
      <c r="O493" s="84"/>
      <c r="P493" s="144">
        <f t="shared" si="76"/>
        <v>0</v>
      </c>
      <c r="Q493" s="213"/>
      <c r="R493" s="84"/>
      <c r="S493" s="142">
        <f t="shared" si="79"/>
        <v>0</v>
      </c>
      <c r="T493" s="206"/>
      <c r="U493" s="84"/>
      <c r="V493" s="144">
        <f t="shared" si="80"/>
        <v>0</v>
      </c>
      <c r="W493" s="213"/>
      <c r="X493" s="84"/>
      <c r="Y493" s="86">
        <f t="shared" si="81"/>
        <v>0</v>
      </c>
      <c r="Z493" s="99">
        <f t="shared" si="77"/>
        <v>175</v>
      </c>
      <c r="AA493" s="89">
        <f t="shared" si="78"/>
        <v>1254.75</v>
      </c>
      <c r="AB493" s="183">
        <f t="shared" si="82"/>
        <v>0</v>
      </c>
      <c r="AC493" s="3"/>
      <c r="AD493" s="3"/>
      <c r="AE493" s="3"/>
    </row>
    <row r="494" spans="1:32" ht="12.75" customHeight="1" x14ac:dyDescent="0.2">
      <c r="A494" s="13">
        <v>14</v>
      </c>
      <c r="B494" s="19">
        <v>30</v>
      </c>
      <c r="C494" s="3" t="s">
        <v>169</v>
      </c>
      <c r="D494" s="43" t="s">
        <v>166</v>
      </c>
      <c r="E494" s="45" t="s">
        <v>88</v>
      </c>
      <c r="F494" s="47">
        <v>1026</v>
      </c>
      <c r="G494" s="114">
        <v>4.63</v>
      </c>
      <c r="H494" s="128" t="s">
        <v>225</v>
      </c>
      <c r="I494" s="84">
        <v>1026</v>
      </c>
      <c r="J494" s="144">
        <f t="shared" si="74"/>
        <v>4750.38</v>
      </c>
      <c r="K494" s="69"/>
      <c r="L494" s="84"/>
      <c r="M494" s="142">
        <f t="shared" si="75"/>
        <v>0</v>
      </c>
      <c r="N494" s="128"/>
      <c r="O494" s="84"/>
      <c r="P494" s="144">
        <f t="shared" si="76"/>
        <v>0</v>
      </c>
      <c r="Q494" s="213"/>
      <c r="R494" s="84"/>
      <c r="S494" s="142">
        <f t="shared" si="79"/>
        <v>0</v>
      </c>
      <c r="T494" s="206"/>
      <c r="U494" s="84"/>
      <c r="V494" s="144">
        <f t="shared" si="80"/>
        <v>0</v>
      </c>
      <c r="W494" s="213"/>
      <c r="X494" s="84"/>
      <c r="Y494" s="86">
        <f t="shared" si="81"/>
        <v>0</v>
      </c>
      <c r="Z494" s="99">
        <f t="shared" si="77"/>
        <v>1026</v>
      </c>
      <c r="AA494" s="89">
        <f t="shared" si="78"/>
        <v>4750.38</v>
      </c>
      <c r="AB494" s="183">
        <f t="shared" si="82"/>
        <v>0</v>
      </c>
      <c r="AC494" s="3"/>
      <c r="AD494" s="16"/>
      <c r="AE494" s="16"/>
    </row>
    <row r="495" spans="1:32" ht="12.75" customHeight="1" x14ac:dyDescent="0.2">
      <c r="A495" s="13">
        <v>14</v>
      </c>
      <c r="B495" s="19">
        <v>31</v>
      </c>
      <c r="C495" s="3" t="s">
        <v>169</v>
      </c>
      <c r="D495" s="43" t="s">
        <v>167</v>
      </c>
      <c r="E495" s="45" t="s">
        <v>88</v>
      </c>
      <c r="F495" s="47">
        <v>516</v>
      </c>
      <c r="G495" s="114">
        <v>4.5999999999999996</v>
      </c>
      <c r="H495" s="128" t="s">
        <v>225</v>
      </c>
      <c r="I495" s="84">
        <v>516</v>
      </c>
      <c r="J495" s="144">
        <f t="shared" si="74"/>
        <v>2373.6</v>
      </c>
      <c r="K495" s="69"/>
      <c r="L495" s="84"/>
      <c r="M495" s="142">
        <f t="shared" si="75"/>
        <v>0</v>
      </c>
      <c r="N495" s="128"/>
      <c r="O495" s="84"/>
      <c r="P495" s="144">
        <f t="shared" si="76"/>
        <v>0</v>
      </c>
      <c r="Q495" s="213"/>
      <c r="R495" s="84"/>
      <c r="S495" s="142">
        <f t="shared" si="79"/>
        <v>0</v>
      </c>
      <c r="T495" s="206"/>
      <c r="U495" s="84"/>
      <c r="V495" s="144">
        <f t="shared" si="80"/>
        <v>0</v>
      </c>
      <c r="W495" s="213"/>
      <c r="X495" s="84"/>
      <c r="Y495" s="86">
        <f t="shared" si="81"/>
        <v>0</v>
      </c>
      <c r="Z495" s="99">
        <f t="shared" si="77"/>
        <v>516</v>
      </c>
      <c r="AA495" s="89">
        <f t="shared" si="78"/>
        <v>2373.6</v>
      </c>
      <c r="AB495" s="183">
        <f t="shared" si="82"/>
        <v>0</v>
      </c>
      <c r="AC495" s="3"/>
      <c r="AD495" s="16"/>
      <c r="AE495" s="16"/>
    </row>
    <row r="496" spans="1:32" s="6" customFormat="1" ht="13.5" customHeight="1" x14ac:dyDescent="0.2">
      <c r="A496" s="13">
        <v>14</v>
      </c>
      <c r="B496" s="19">
        <v>32</v>
      </c>
      <c r="C496" s="3" t="s">
        <v>169</v>
      </c>
      <c r="D496" s="43" t="s">
        <v>168</v>
      </c>
      <c r="E496" s="45" t="s">
        <v>234</v>
      </c>
      <c r="F496" s="47">
        <v>371</v>
      </c>
      <c r="G496" s="114">
        <v>21.49</v>
      </c>
      <c r="H496" s="128"/>
      <c r="I496" s="84"/>
      <c r="J496" s="144">
        <f t="shared" si="74"/>
        <v>0</v>
      </c>
      <c r="K496" s="69"/>
      <c r="L496" s="84"/>
      <c r="M496" s="142">
        <f t="shared" si="75"/>
        <v>0</v>
      </c>
      <c r="N496" s="128"/>
      <c r="O496" s="84"/>
      <c r="P496" s="144">
        <f t="shared" si="76"/>
        <v>0</v>
      </c>
      <c r="Q496" s="213"/>
      <c r="R496" s="84"/>
      <c r="S496" s="142">
        <f t="shared" si="79"/>
        <v>0</v>
      </c>
      <c r="T496" s="206"/>
      <c r="U496" s="84"/>
      <c r="V496" s="144">
        <f t="shared" si="80"/>
        <v>0</v>
      </c>
      <c r="W496" s="213"/>
      <c r="X496" s="84"/>
      <c r="Y496" s="86">
        <f t="shared" si="81"/>
        <v>0</v>
      </c>
      <c r="Z496" s="99">
        <f t="shared" si="77"/>
        <v>0</v>
      </c>
      <c r="AA496" s="89">
        <f t="shared" si="78"/>
        <v>0</v>
      </c>
      <c r="AB496" s="183">
        <f t="shared" si="82"/>
        <v>371</v>
      </c>
      <c r="AC496" s="3"/>
      <c r="AD496" s="16"/>
      <c r="AE496" s="16"/>
      <c r="AF496" s="170"/>
    </row>
    <row r="497" spans="1:32" s="6" customFormat="1" ht="13.5" customHeight="1" x14ac:dyDescent="0.2">
      <c r="A497" s="13">
        <v>14</v>
      </c>
      <c r="B497" s="19">
        <v>33</v>
      </c>
      <c r="C497" s="3" t="s">
        <v>169</v>
      </c>
      <c r="D497" s="43" t="s">
        <v>14</v>
      </c>
      <c r="E497" s="45" t="s">
        <v>88</v>
      </c>
      <c r="F497" s="47">
        <v>243</v>
      </c>
      <c r="G497" s="114">
        <v>3.71</v>
      </c>
      <c r="H497" s="128" t="s">
        <v>225</v>
      </c>
      <c r="I497" s="84">
        <v>243</v>
      </c>
      <c r="J497" s="144">
        <f t="shared" si="74"/>
        <v>901.53</v>
      </c>
      <c r="K497" s="69"/>
      <c r="L497" s="84"/>
      <c r="M497" s="142">
        <f t="shared" si="75"/>
        <v>0</v>
      </c>
      <c r="N497" s="128"/>
      <c r="O497" s="84"/>
      <c r="P497" s="144">
        <f t="shared" si="76"/>
        <v>0</v>
      </c>
      <c r="Q497" s="213"/>
      <c r="R497" s="84"/>
      <c r="S497" s="142">
        <f t="shared" si="79"/>
        <v>0</v>
      </c>
      <c r="T497" s="206"/>
      <c r="U497" s="84"/>
      <c r="V497" s="144">
        <f t="shared" si="80"/>
        <v>0</v>
      </c>
      <c r="W497" s="213"/>
      <c r="X497" s="84"/>
      <c r="Y497" s="86">
        <f t="shared" si="81"/>
        <v>0</v>
      </c>
      <c r="Z497" s="99">
        <f t="shared" si="77"/>
        <v>243</v>
      </c>
      <c r="AA497" s="89">
        <f t="shared" si="78"/>
        <v>901.53</v>
      </c>
      <c r="AB497" s="183">
        <f t="shared" si="82"/>
        <v>0</v>
      </c>
      <c r="AC497" s="3"/>
      <c r="AD497" s="16"/>
      <c r="AE497" s="16"/>
      <c r="AF497" s="170"/>
    </row>
    <row r="498" spans="1:32" s="25" customFormat="1" ht="13.5" customHeight="1" thickBot="1" x14ac:dyDescent="0.25">
      <c r="A498" s="20">
        <v>14</v>
      </c>
      <c r="B498" s="30">
        <v>34</v>
      </c>
      <c r="C498" s="5" t="s">
        <v>169</v>
      </c>
      <c r="D498" s="46" t="s">
        <v>15</v>
      </c>
      <c r="E498" s="1" t="s">
        <v>88</v>
      </c>
      <c r="F498" s="48">
        <v>666</v>
      </c>
      <c r="G498" s="115">
        <v>8.7200000000000006</v>
      </c>
      <c r="H498" s="138" t="s">
        <v>225</v>
      </c>
      <c r="I498" s="102">
        <v>666</v>
      </c>
      <c r="J498" s="165">
        <f t="shared" si="74"/>
        <v>5807.52</v>
      </c>
      <c r="K498" s="70"/>
      <c r="L498" s="102"/>
      <c r="M498" s="143">
        <f t="shared" si="75"/>
        <v>0</v>
      </c>
      <c r="N498" s="138"/>
      <c r="O498" s="102"/>
      <c r="P498" s="165">
        <f t="shared" si="76"/>
        <v>0</v>
      </c>
      <c r="Q498" s="96"/>
      <c r="R498" s="102"/>
      <c r="S498" s="143">
        <f t="shared" si="79"/>
        <v>0</v>
      </c>
      <c r="T498" s="152"/>
      <c r="U498" s="102"/>
      <c r="V498" s="165">
        <f t="shared" si="80"/>
        <v>0</v>
      </c>
      <c r="W498" s="96"/>
      <c r="X498" s="102"/>
      <c r="Y498" s="97">
        <f t="shared" si="81"/>
        <v>0</v>
      </c>
      <c r="Z498" s="159">
        <f t="shared" si="77"/>
        <v>666</v>
      </c>
      <c r="AA498" s="92">
        <f t="shared" si="78"/>
        <v>5807.52</v>
      </c>
      <c r="AB498" s="160">
        <f t="shared" si="82"/>
        <v>0</v>
      </c>
      <c r="AC498" s="5"/>
      <c r="AD498" s="23"/>
      <c r="AE498" s="23"/>
      <c r="AF498" s="172"/>
    </row>
    <row r="499" spans="1:32" s="28" customFormat="1" ht="13.5" customHeight="1" thickBot="1" x14ac:dyDescent="0.25">
      <c r="A499" s="17">
        <v>15</v>
      </c>
      <c r="B499" s="17">
        <v>1</v>
      </c>
      <c r="C499" s="24" t="s">
        <v>19</v>
      </c>
      <c r="D499" s="56" t="s">
        <v>144</v>
      </c>
      <c r="E499" s="37" t="s">
        <v>88</v>
      </c>
      <c r="F499" s="51">
        <v>15275</v>
      </c>
      <c r="G499" s="116">
        <v>20.38</v>
      </c>
      <c r="H499" s="132"/>
      <c r="I499" s="163"/>
      <c r="J499" s="158">
        <f t="shared" si="74"/>
        <v>0</v>
      </c>
      <c r="K499" s="74"/>
      <c r="L499" s="163"/>
      <c r="M499" s="157">
        <f t="shared" si="75"/>
        <v>0</v>
      </c>
      <c r="N499" s="132"/>
      <c r="O499" s="163"/>
      <c r="P499" s="158">
        <f t="shared" si="76"/>
        <v>0</v>
      </c>
      <c r="Q499" s="85"/>
      <c r="R499" s="81"/>
      <c r="S499" s="157">
        <f t="shared" si="79"/>
        <v>0</v>
      </c>
      <c r="T499" s="141"/>
      <c r="U499" s="81"/>
      <c r="V499" s="158">
        <f t="shared" si="80"/>
        <v>0</v>
      </c>
      <c r="W499" s="85"/>
      <c r="X499" s="81"/>
      <c r="Y499" s="101">
        <f t="shared" si="81"/>
        <v>0</v>
      </c>
      <c r="Z499" s="79">
        <f t="shared" si="77"/>
        <v>0</v>
      </c>
      <c r="AA499" s="90">
        <f t="shared" si="78"/>
        <v>0</v>
      </c>
      <c r="AB499" s="94">
        <f t="shared" si="82"/>
        <v>15275</v>
      </c>
      <c r="AC499" s="63"/>
      <c r="AD499" s="63"/>
      <c r="AE499" s="63"/>
      <c r="AF499" s="173"/>
    </row>
    <row r="500" spans="1:32" ht="12.75" customHeight="1" x14ac:dyDescent="0.2">
      <c r="A500" s="13">
        <v>15</v>
      </c>
      <c r="B500" s="13">
        <v>2</v>
      </c>
      <c r="C500" s="6" t="s">
        <v>19</v>
      </c>
      <c r="D500" s="52" t="s">
        <v>145</v>
      </c>
      <c r="E500" s="42" t="s">
        <v>88</v>
      </c>
      <c r="F500" s="47">
        <v>183</v>
      </c>
      <c r="G500" s="114">
        <v>29.75</v>
      </c>
      <c r="H500" s="131"/>
      <c r="I500" s="83"/>
      <c r="J500" s="144">
        <f t="shared" si="74"/>
        <v>0</v>
      </c>
      <c r="K500" s="73"/>
      <c r="L500" s="83"/>
      <c r="M500" s="142">
        <f t="shared" si="75"/>
        <v>0</v>
      </c>
      <c r="N500" s="131"/>
      <c r="O500" s="83"/>
      <c r="P500" s="144">
        <f t="shared" si="76"/>
        <v>0</v>
      </c>
      <c r="Q500" s="213"/>
      <c r="R500" s="84"/>
      <c r="S500" s="142">
        <f t="shared" si="79"/>
        <v>0</v>
      </c>
      <c r="T500" s="206"/>
      <c r="U500" s="84"/>
      <c r="V500" s="144">
        <f t="shared" si="80"/>
        <v>0</v>
      </c>
      <c r="W500" s="213"/>
      <c r="X500" s="84"/>
      <c r="Y500" s="86">
        <f t="shared" si="81"/>
        <v>0</v>
      </c>
      <c r="Z500" s="99">
        <f t="shared" si="77"/>
        <v>0</v>
      </c>
      <c r="AA500" s="89">
        <f t="shared" si="78"/>
        <v>0</v>
      </c>
      <c r="AB500" s="183">
        <f t="shared" si="82"/>
        <v>183</v>
      </c>
      <c r="AC500" s="61"/>
      <c r="AD500" s="61"/>
      <c r="AE500" s="61"/>
    </row>
    <row r="501" spans="1:32" ht="12.75" customHeight="1" x14ac:dyDescent="0.2">
      <c r="A501" s="13">
        <v>15</v>
      </c>
      <c r="B501" s="13">
        <v>3</v>
      </c>
      <c r="C501" s="6" t="s">
        <v>19</v>
      </c>
      <c r="D501" s="52" t="s">
        <v>146</v>
      </c>
      <c r="E501" s="42" t="s">
        <v>88</v>
      </c>
      <c r="F501" s="47">
        <v>519</v>
      </c>
      <c r="G501" s="114">
        <v>7.96</v>
      </c>
      <c r="H501" s="131" t="s">
        <v>213</v>
      </c>
      <c r="I501" s="83">
        <v>519</v>
      </c>
      <c r="J501" s="144">
        <f t="shared" si="74"/>
        <v>4131.24</v>
      </c>
      <c r="K501" s="73"/>
      <c r="L501" s="83"/>
      <c r="M501" s="142">
        <f t="shared" si="75"/>
        <v>0</v>
      </c>
      <c r="N501" s="131"/>
      <c r="O501" s="83"/>
      <c r="P501" s="144">
        <f t="shared" si="76"/>
        <v>0</v>
      </c>
      <c r="Q501" s="213"/>
      <c r="R501" s="84"/>
      <c r="S501" s="142">
        <f t="shared" si="79"/>
        <v>0</v>
      </c>
      <c r="T501" s="206"/>
      <c r="U501" s="84"/>
      <c r="V501" s="144">
        <f t="shared" si="80"/>
        <v>0</v>
      </c>
      <c r="W501" s="213"/>
      <c r="X501" s="84"/>
      <c r="Y501" s="86">
        <f t="shared" si="81"/>
        <v>0</v>
      </c>
      <c r="Z501" s="99">
        <f t="shared" si="77"/>
        <v>519</v>
      </c>
      <c r="AA501" s="89">
        <f t="shared" si="78"/>
        <v>4131.24</v>
      </c>
      <c r="AB501" s="183">
        <f t="shared" si="82"/>
        <v>0</v>
      </c>
      <c r="AC501" s="61"/>
      <c r="AD501" s="61"/>
      <c r="AE501" s="61"/>
    </row>
    <row r="502" spans="1:32" ht="12.75" customHeight="1" x14ac:dyDescent="0.2">
      <c r="A502" s="13">
        <v>15</v>
      </c>
      <c r="B502" s="13">
        <v>4</v>
      </c>
      <c r="C502" s="6" t="s">
        <v>19</v>
      </c>
      <c r="D502" s="52" t="s">
        <v>147</v>
      </c>
      <c r="E502" s="42" t="s">
        <v>88</v>
      </c>
      <c r="F502" s="47">
        <v>4485</v>
      </c>
      <c r="G502" s="114">
        <v>9.9499999999999993</v>
      </c>
      <c r="H502" s="131" t="s">
        <v>220</v>
      </c>
      <c r="I502" s="83">
        <v>4485</v>
      </c>
      <c r="J502" s="144">
        <f t="shared" si="74"/>
        <v>44625.75</v>
      </c>
      <c r="K502" s="104" t="s">
        <v>228</v>
      </c>
      <c r="L502" s="103">
        <v>4485</v>
      </c>
      <c r="M502" s="208">
        <f t="shared" si="75"/>
        <v>44625.75</v>
      </c>
      <c r="N502" s="131"/>
      <c r="O502" s="83"/>
      <c r="P502" s="144">
        <f t="shared" si="76"/>
        <v>0</v>
      </c>
      <c r="Q502" s="213"/>
      <c r="R502" s="84"/>
      <c r="S502" s="142">
        <f t="shared" si="79"/>
        <v>0</v>
      </c>
      <c r="T502" s="206"/>
      <c r="U502" s="84"/>
      <c r="V502" s="144">
        <f t="shared" si="80"/>
        <v>0</v>
      </c>
      <c r="W502" s="213"/>
      <c r="X502" s="84"/>
      <c r="Y502" s="86">
        <f t="shared" si="81"/>
        <v>0</v>
      </c>
      <c r="Z502" s="99">
        <f t="shared" si="77"/>
        <v>8970</v>
      </c>
      <c r="AA502" s="89">
        <f t="shared" si="78"/>
        <v>89251.5</v>
      </c>
      <c r="AB502" s="183"/>
      <c r="AC502" s="187" t="s">
        <v>248</v>
      </c>
      <c r="AD502" s="61"/>
      <c r="AE502" s="61"/>
    </row>
    <row r="503" spans="1:32" ht="12.75" customHeight="1" x14ac:dyDescent="0.2">
      <c r="A503" s="13">
        <v>15</v>
      </c>
      <c r="B503" s="13">
        <v>5</v>
      </c>
      <c r="C503" s="6" t="s">
        <v>19</v>
      </c>
      <c r="D503" s="52" t="s">
        <v>173</v>
      </c>
      <c r="E503" s="42" t="s">
        <v>88</v>
      </c>
      <c r="F503" s="47">
        <v>8073</v>
      </c>
      <c r="G503" s="114">
        <v>10.06</v>
      </c>
      <c r="H503" s="131" t="s">
        <v>220</v>
      </c>
      <c r="I503" s="83">
        <v>8073</v>
      </c>
      <c r="J503" s="144">
        <f t="shared" si="74"/>
        <v>81214.38</v>
      </c>
      <c r="K503" s="104" t="s">
        <v>228</v>
      </c>
      <c r="L503" s="103">
        <v>8073</v>
      </c>
      <c r="M503" s="208">
        <f t="shared" si="75"/>
        <v>81214.38</v>
      </c>
      <c r="N503" s="131"/>
      <c r="O503" s="83"/>
      <c r="P503" s="144">
        <f t="shared" si="76"/>
        <v>0</v>
      </c>
      <c r="Q503" s="213"/>
      <c r="R503" s="84"/>
      <c r="S503" s="142">
        <f t="shared" si="79"/>
        <v>0</v>
      </c>
      <c r="T503" s="206"/>
      <c r="U503" s="84"/>
      <c r="V503" s="144">
        <f t="shared" si="80"/>
        <v>0</v>
      </c>
      <c r="W503" s="213"/>
      <c r="X503" s="84"/>
      <c r="Y503" s="86">
        <f t="shared" si="81"/>
        <v>0</v>
      </c>
      <c r="Z503" s="99">
        <f t="shared" si="77"/>
        <v>16146</v>
      </c>
      <c r="AA503" s="89">
        <f t="shared" si="78"/>
        <v>162428.76</v>
      </c>
      <c r="AB503" s="183"/>
      <c r="AC503" s="187" t="s">
        <v>248</v>
      </c>
      <c r="AD503" s="61"/>
      <c r="AE503" s="61"/>
    </row>
    <row r="504" spans="1:32" ht="12.75" customHeight="1" x14ac:dyDescent="0.2">
      <c r="A504" s="13">
        <v>15</v>
      </c>
      <c r="B504" s="13">
        <v>6</v>
      </c>
      <c r="C504" s="6" t="s">
        <v>19</v>
      </c>
      <c r="D504" s="52" t="s">
        <v>149</v>
      </c>
      <c r="E504" s="42" t="s">
        <v>88</v>
      </c>
      <c r="F504" s="47">
        <v>3588</v>
      </c>
      <c r="G504" s="114">
        <v>11.12</v>
      </c>
      <c r="H504" s="131" t="s">
        <v>220</v>
      </c>
      <c r="I504" s="83">
        <v>3588</v>
      </c>
      <c r="J504" s="144">
        <f t="shared" si="74"/>
        <v>39898.559999999998</v>
      </c>
      <c r="K504" s="104" t="s">
        <v>228</v>
      </c>
      <c r="L504" s="103">
        <v>3588</v>
      </c>
      <c r="M504" s="208">
        <f t="shared" si="75"/>
        <v>39898.559999999998</v>
      </c>
      <c r="N504" s="131"/>
      <c r="O504" s="83"/>
      <c r="P504" s="144">
        <f t="shared" si="76"/>
        <v>0</v>
      </c>
      <c r="Q504" s="213"/>
      <c r="R504" s="84"/>
      <c r="S504" s="142">
        <f t="shared" si="79"/>
        <v>0</v>
      </c>
      <c r="T504" s="206"/>
      <c r="U504" s="84"/>
      <c r="V504" s="144">
        <f t="shared" si="80"/>
        <v>0</v>
      </c>
      <c r="W504" s="213"/>
      <c r="X504" s="84"/>
      <c r="Y504" s="86">
        <f t="shared" si="81"/>
        <v>0</v>
      </c>
      <c r="Z504" s="99">
        <f t="shared" si="77"/>
        <v>7176</v>
      </c>
      <c r="AA504" s="89">
        <f t="shared" si="78"/>
        <v>79797.119999999995</v>
      </c>
      <c r="AB504" s="183"/>
      <c r="AC504" s="187" t="s">
        <v>248</v>
      </c>
      <c r="AD504" s="61"/>
      <c r="AE504" s="61"/>
    </row>
    <row r="505" spans="1:32" ht="12.75" customHeight="1" x14ac:dyDescent="0.2">
      <c r="A505" s="13">
        <v>15</v>
      </c>
      <c r="B505" s="13">
        <v>7</v>
      </c>
      <c r="C505" s="6" t="s">
        <v>19</v>
      </c>
      <c r="D505" s="52" t="s">
        <v>150</v>
      </c>
      <c r="E505" s="42" t="s">
        <v>88</v>
      </c>
      <c r="F505" s="47">
        <v>448</v>
      </c>
      <c r="G505" s="114">
        <v>8.6</v>
      </c>
      <c r="H505" s="131" t="s">
        <v>220</v>
      </c>
      <c r="I505" s="83">
        <v>448</v>
      </c>
      <c r="J505" s="144">
        <f t="shared" si="74"/>
        <v>3852.7999999999997</v>
      </c>
      <c r="K505" s="73"/>
      <c r="L505" s="83"/>
      <c r="M505" s="142">
        <f t="shared" si="75"/>
        <v>0</v>
      </c>
      <c r="N505" s="131"/>
      <c r="O505" s="83"/>
      <c r="P505" s="144">
        <f t="shared" si="76"/>
        <v>0</v>
      </c>
      <c r="Q505" s="213"/>
      <c r="R505" s="84"/>
      <c r="S505" s="142">
        <f t="shared" si="79"/>
        <v>0</v>
      </c>
      <c r="T505" s="206"/>
      <c r="U505" s="84"/>
      <c r="V505" s="144">
        <f t="shared" si="80"/>
        <v>0</v>
      </c>
      <c r="W505" s="213"/>
      <c r="X505" s="84"/>
      <c r="Y505" s="86">
        <f t="shared" si="81"/>
        <v>0</v>
      </c>
      <c r="Z505" s="99">
        <f t="shared" si="77"/>
        <v>448</v>
      </c>
      <c r="AA505" s="89">
        <f t="shared" si="78"/>
        <v>3852.7999999999997</v>
      </c>
      <c r="AB505" s="183">
        <f>F505-Z505</f>
        <v>0</v>
      </c>
      <c r="AC505" s="6"/>
      <c r="AD505" s="61"/>
      <c r="AE505" s="61"/>
    </row>
    <row r="506" spans="1:32" ht="12.75" customHeight="1" x14ac:dyDescent="0.2">
      <c r="A506" s="13">
        <v>15</v>
      </c>
      <c r="B506" s="13">
        <v>8</v>
      </c>
      <c r="C506" s="6" t="s">
        <v>19</v>
      </c>
      <c r="D506" s="52" t="s">
        <v>151</v>
      </c>
      <c r="E506" s="42" t="s">
        <v>88</v>
      </c>
      <c r="F506" s="47">
        <v>650</v>
      </c>
      <c r="G506" s="114">
        <v>35.24</v>
      </c>
      <c r="H506" s="131"/>
      <c r="I506" s="83"/>
      <c r="J506" s="144">
        <f t="shared" si="74"/>
        <v>0</v>
      </c>
      <c r="K506" s="73"/>
      <c r="L506" s="83"/>
      <c r="M506" s="142">
        <f t="shared" si="75"/>
        <v>0</v>
      </c>
      <c r="N506" s="131"/>
      <c r="O506" s="83"/>
      <c r="P506" s="144">
        <f t="shared" si="76"/>
        <v>0</v>
      </c>
      <c r="Q506" s="213"/>
      <c r="R506" s="84"/>
      <c r="S506" s="142">
        <f t="shared" si="79"/>
        <v>0</v>
      </c>
      <c r="T506" s="206"/>
      <c r="U506" s="84"/>
      <c r="V506" s="144">
        <f t="shared" si="80"/>
        <v>0</v>
      </c>
      <c r="W506" s="213"/>
      <c r="X506" s="84"/>
      <c r="Y506" s="86">
        <f t="shared" si="81"/>
        <v>0</v>
      </c>
      <c r="Z506" s="99">
        <f t="shared" si="77"/>
        <v>0</v>
      </c>
      <c r="AA506" s="89">
        <f t="shared" si="78"/>
        <v>0</v>
      </c>
      <c r="AB506" s="183">
        <f>F506-Z506</f>
        <v>650</v>
      </c>
      <c r="AC506" s="6"/>
      <c r="AD506" s="61"/>
      <c r="AE506" s="61"/>
    </row>
    <row r="507" spans="1:32" ht="12.75" customHeight="1" x14ac:dyDescent="0.2">
      <c r="A507" s="13">
        <v>15</v>
      </c>
      <c r="B507" s="13">
        <v>9</v>
      </c>
      <c r="C507" s="6" t="s">
        <v>19</v>
      </c>
      <c r="D507" s="52" t="s">
        <v>152</v>
      </c>
      <c r="E507" s="42" t="s">
        <v>88</v>
      </c>
      <c r="F507" s="47">
        <v>1055</v>
      </c>
      <c r="G507" s="114">
        <v>58.65</v>
      </c>
      <c r="H507" s="131" t="s">
        <v>220</v>
      </c>
      <c r="I507" s="83">
        <v>1055</v>
      </c>
      <c r="J507" s="144">
        <f t="shared" si="74"/>
        <v>61875.75</v>
      </c>
      <c r="K507" s="104" t="s">
        <v>230</v>
      </c>
      <c r="L507" s="103">
        <v>1055</v>
      </c>
      <c r="M507" s="208">
        <f t="shared" si="75"/>
        <v>61875.75</v>
      </c>
      <c r="N507" s="131"/>
      <c r="O507" s="83"/>
      <c r="P507" s="144">
        <f t="shared" si="76"/>
        <v>0</v>
      </c>
      <c r="Q507" s="213"/>
      <c r="R507" s="84"/>
      <c r="S507" s="142">
        <f t="shared" si="79"/>
        <v>0</v>
      </c>
      <c r="T507" s="206"/>
      <c r="U507" s="84"/>
      <c r="V507" s="144">
        <f t="shared" si="80"/>
        <v>0</v>
      </c>
      <c r="W507" s="213"/>
      <c r="X507" s="84"/>
      <c r="Y507" s="86">
        <f t="shared" si="81"/>
        <v>0</v>
      </c>
      <c r="Z507" s="99">
        <f t="shared" si="77"/>
        <v>2110</v>
      </c>
      <c r="AA507" s="89">
        <f t="shared" si="78"/>
        <v>123751.5</v>
      </c>
      <c r="AB507" s="183"/>
      <c r="AC507" s="187" t="s">
        <v>248</v>
      </c>
      <c r="AD507" s="61"/>
      <c r="AE507" s="61"/>
    </row>
    <row r="508" spans="1:32" ht="12.75" customHeight="1" x14ac:dyDescent="0.2">
      <c r="A508" s="13">
        <v>15</v>
      </c>
      <c r="B508" s="13">
        <v>10</v>
      </c>
      <c r="C508" s="6" t="s">
        <v>19</v>
      </c>
      <c r="D508" s="52" t="s">
        <v>153</v>
      </c>
      <c r="E508" s="42" t="s">
        <v>88</v>
      </c>
      <c r="F508" s="47">
        <v>1055</v>
      </c>
      <c r="G508" s="114">
        <v>47.37</v>
      </c>
      <c r="H508" s="131" t="s">
        <v>213</v>
      </c>
      <c r="I508" s="83">
        <v>1055</v>
      </c>
      <c r="J508" s="144">
        <f t="shared" si="74"/>
        <v>49975.35</v>
      </c>
      <c r="K508" s="104" t="s">
        <v>90</v>
      </c>
      <c r="L508" s="103">
        <v>1055</v>
      </c>
      <c r="M508" s="208">
        <f t="shared" si="75"/>
        <v>49975.35</v>
      </c>
      <c r="N508" s="131"/>
      <c r="O508" s="83"/>
      <c r="P508" s="144">
        <f t="shared" si="76"/>
        <v>0</v>
      </c>
      <c r="Q508" s="213"/>
      <c r="R508" s="84"/>
      <c r="S508" s="142">
        <f t="shared" si="79"/>
        <v>0</v>
      </c>
      <c r="T508" s="206"/>
      <c r="U508" s="84"/>
      <c r="V508" s="144">
        <f t="shared" si="80"/>
        <v>0</v>
      </c>
      <c r="W508" s="213"/>
      <c r="X508" s="84"/>
      <c r="Y508" s="86">
        <f t="shared" si="81"/>
        <v>0</v>
      </c>
      <c r="Z508" s="99">
        <f t="shared" si="77"/>
        <v>2110</v>
      </c>
      <c r="AA508" s="89">
        <f t="shared" si="78"/>
        <v>99950.7</v>
      </c>
      <c r="AB508" s="183"/>
      <c r="AC508" s="187" t="s">
        <v>256</v>
      </c>
      <c r="AD508" s="61"/>
      <c r="AE508" s="61"/>
    </row>
    <row r="509" spans="1:32" ht="12.75" customHeight="1" x14ac:dyDescent="0.2">
      <c r="A509" s="13">
        <v>15</v>
      </c>
      <c r="B509" s="13">
        <v>11</v>
      </c>
      <c r="C509" s="6" t="s">
        <v>19</v>
      </c>
      <c r="D509" s="52" t="s">
        <v>154</v>
      </c>
      <c r="E509" s="42" t="s">
        <v>88</v>
      </c>
      <c r="F509" s="47">
        <v>5453</v>
      </c>
      <c r="G509" s="114">
        <v>49.06</v>
      </c>
      <c r="H509" s="131" t="s">
        <v>230</v>
      </c>
      <c r="I509" s="83">
        <v>5453</v>
      </c>
      <c r="J509" s="144">
        <f t="shared" si="74"/>
        <v>267524.18</v>
      </c>
      <c r="K509" s="73"/>
      <c r="L509" s="83"/>
      <c r="M509" s="142">
        <f t="shared" si="75"/>
        <v>0</v>
      </c>
      <c r="N509" s="131"/>
      <c r="O509" s="83"/>
      <c r="P509" s="144">
        <f t="shared" si="76"/>
        <v>0</v>
      </c>
      <c r="Q509" s="213"/>
      <c r="R509" s="84"/>
      <c r="S509" s="142">
        <f t="shared" si="79"/>
        <v>0</v>
      </c>
      <c r="T509" s="206"/>
      <c r="U509" s="84"/>
      <c r="V509" s="144">
        <f t="shared" si="80"/>
        <v>0</v>
      </c>
      <c r="W509" s="213"/>
      <c r="X509" s="84"/>
      <c r="Y509" s="86">
        <f t="shared" si="81"/>
        <v>0</v>
      </c>
      <c r="Z509" s="99">
        <f t="shared" si="77"/>
        <v>5453</v>
      </c>
      <c r="AA509" s="89">
        <f t="shared" si="78"/>
        <v>267524.18</v>
      </c>
      <c r="AB509" s="183">
        <f>F509-Z509</f>
        <v>0</v>
      </c>
      <c r="AC509" s="6"/>
      <c r="AD509" s="61"/>
      <c r="AE509" s="61"/>
    </row>
    <row r="510" spans="1:32" ht="12.75" customHeight="1" x14ac:dyDescent="0.2">
      <c r="A510" s="13">
        <v>15</v>
      </c>
      <c r="B510" s="13">
        <v>12</v>
      </c>
      <c r="C510" s="6" t="s">
        <v>19</v>
      </c>
      <c r="D510" s="52" t="s">
        <v>155</v>
      </c>
      <c r="E510" s="45" t="s">
        <v>233</v>
      </c>
      <c r="F510" s="47">
        <v>822</v>
      </c>
      <c r="G510" s="114">
        <v>9.4499999999999993</v>
      </c>
      <c r="H510" s="131" t="s">
        <v>227</v>
      </c>
      <c r="I510" s="83">
        <v>822</v>
      </c>
      <c r="J510" s="144">
        <f t="shared" si="74"/>
        <v>7767.9</v>
      </c>
      <c r="K510" s="73"/>
      <c r="L510" s="83"/>
      <c r="M510" s="142">
        <f t="shared" si="75"/>
        <v>0</v>
      </c>
      <c r="N510" s="131"/>
      <c r="O510" s="83"/>
      <c r="P510" s="144">
        <f t="shared" si="76"/>
        <v>0</v>
      </c>
      <c r="Q510" s="213"/>
      <c r="R510" s="84"/>
      <c r="S510" s="142">
        <f t="shared" si="79"/>
        <v>0</v>
      </c>
      <c r="T510" s="206"/>
      <c r="U510" s="84"/>
      <c r="V510" s="144">
        <f t="shared" si="80"/>
        <v>0</v>
      </c>
      <c r="W510" s="213"/>
      <c r="X510" s="84"/>
      <c r="Y510" s="86">
        <f t="shared" si="81"/>
        <v>0</v>
      </c>
      <c r="Z510" s="99">
        <f t="shared" si="77"/>
        <v>822</v>
      </c>
      <c r="AA510" s="89">
        <f t="shared" si="78"/>
        <v>7767.9</v>
      </c>
      <c r="AB510" s="183">
        <f>F510-Z510</f>
        <v>0</v>
      </c>
      <c r="AC510" s="6"/>
      <c r="AD510" s="61"/>
      <c r="AE510" s="61"/>
    </row>
    <row r="511" spans="1:32" s="26" customFormat="1" ht="12.75" customHeight="1" thickBot="1" x14ac:dyDescent="0.25">
      <c r="A511" s="13">
        <v>15</v>
      </c>
      <c r="B511" s="13">
        <v>13</v>
      </c>
      <c r="C511" s="6" t="s">
        <v>19</v>
      </c>
      <c r="D511" s="52" t="s">
        <v>156</v>
      </c>
      <c r="E511" s="42" t="s">
        <v>88</v>
      </c>
      <c r="F511" s="47">
        <v>5215</v>
      </c>
      <c r="G511" s="114">
        <v>16.46</v>
      </c>
      <c r="H511" s="131" t="s">
        <v>220</v>
      </c>
      <c r="I511" s="83">
        <v>5215</v>
      </c>
      <c r="J511" s="144">
        <f t="shared" si="74"/>
        <v>85838.900000000009</v>
      </c>
      <c r="K511" s="104" t="s">
        <v>228</v>
      </c>
      <c r="L511" s="103">
        <v>5215</v>
      </c>
      <c r="M511" s="208">
        <f t="shared" si="75"/>
        <v>85838.900000000009</v>
      </c>
      <c r="N511" s="131"/>
      <c r="O511" s="83"/>
      <c r="P511" s="144">
        <f t="shared" si="76"/>
        <v>0</v>
      </c>
      <c r="Q511" s="213"/>
      <c r="R511" s="84"/>
      <c r="S511" s="142">
        <f t="shared" si="79"/>
        <v>0</v>
      </c>
      <c r="T511" s="206"/>
      <c r="U511" s="84"/>
      <c r="V511" s="144">
        <f t="shared" si="80"/>
        <v>0</v>
      </c>
      <c r="W511" s="213"/>
      <c r="X511" s="84"/>
      <c r="Y511" s="86">
        <f t="shared" si="81"/>
        <v>0</v>
      </c>
      <c r="Z511" s="99">
        <f t="shared" si="77"/>
        <v>10430</v>
      </c>
      <c r="AA511" s="89">
        <f t="shared" si="78"/>
        <v>171677.80000000002</v>
      </c>
      <c r="AB511" s="183"/>
      <c r="AC511" s="187" t="s">
        <v>248</v>
      </c>
      <c r="AD511" s="61"/>
      <c r="AE511" s="61"/>
    </row>
    <row r="512" spans="1:32" ht="15" x14ac:dyDescent="0.2">
      <c r="A512" s="13">
        <v>15</v>
      </c>
      <c r="B512" s="13">
        <v>14</v>
      </c>
      <c r="C512" s="6" t="s">
        <v>19</v>
      </c>
      <c r="D512" s="52" t="s">
        <v>157</v>
      </c>
      <c r="E512" s="42" t="s">
        <v>88</v>
      </c>
      <c r="F512" s="47">
        <v>5215</v>
      </c>
      <c r="G512" s="114">
        <v>16.8</v>
      </c>
      <c r="H512" s="131" t="s">
        <v>220</v>
      </c>
      <c r="I512" s="83">
        <v>5215</v>
      </c>
      <c r="J512" s="144">
        <f t="shared" si="74"/>
        <v>87612</v>
      </c>
      <c r="K512" s="104" t="s">
        <v>228</v>
      </c>
      <c r="L512" s="103">
        <v>5215</v>
      </c>
      <c r="M512" s="208">
        <f t="shared" si="75"/>
        <v>87612</v>
      </c>
      <c r="N512" s="131"/>
      <c r="O512" s="83"/>
      <c r="P512" s="144">
        <f t="shared" si="76"/>
        <v>0</v>
      </c>
      <c r="Q512" s="213"/>
      <c r="R512" s="84"/>
      <c r="S512" s="142">
        <f t="shared" si="79"/>
        <v>0</v>
      </c>
      <c r="T512" s="206"/>
      <c r="U512" s="84"/>
      <c r="V512" s="144">
        <f t="shared" si="80"/>
        <v>0</v>
      </c>
      <c r="W512" s="213"/>
      <c r="X512" s="84"/>
      <c r="Y512" s="86">
        <f t="shared" si="81"/>
        <v>0</v>
      </c>
      <c r="Z512" s="99">
        <f t="shared" si="77"/>
        <v>10430</v>
      </c>
      <c r="AA512" s="89">
        <f t="shared" si="78"/>
        <v>175224</v>
      </c>
      <c r="AB512" s="183"/>
      <c r="AC512" s="187" t="s">
        <v>248</v>
      </c>
      <c r="AD512" s="61"/>
      <c r="AE512" s="61"/>
    </row>
    <row r="513" spans="1:31" ht="15" x14ac:dyDescent="0.2">
      <c r="A513" s="13">
        <v>15</v>
      </c>
      <c r="B513" s="13">
        <v>15</v>
      </c>
      <c r="C513" s="6" t="s">
        <v>19</v>
      </c>
      <c r="D513" s="52" t="s">
        <v>158</v>
      </c>
      <c r="E513" s="42" t="s">
        <v>88</v>
      </c>
      <c r="F513" s="47">
        <v>2505</v>
      </c>
      <c r="G513" s="114">
        <v>14.63</v>
      </c>
      <c r="H513" s="131" t="s">
        <v>220</v>
      </c>
      <c r="I513" s="83">
        <v>2505</v>
      </c>
      <c r="J513" s="144">
        <f t="shared" si="74"/>
        <v>36648.15</v>
      </c>
      <c r="K513" s="104" t="s">
        <v>228</v>
      </c>
      <c r="L513" s="103">
        <v>2505</v>
      </c>
      <c r="M513" s="208">
        <f t="shared" si="75"/>
        <v>36648.15</v>
      </c>
      <c r="N513" s="131"/>
      <c r="O513" s="83"/>
      <c r="P513" s="144">
        <f t="shared" si="76"/>
        <v>0</v>
      </c>
      <c r="Q513" s="213"/>
      <c r="R513" s="84"/>
      <c r="S513" s="142">
        <f t="shared" si="79"/>
        <v>0</v>
      </c>
      <c r="T513" s="206"/>
      <c r="U513" s="84"/>
      <c r="V513" s="144">
        <f t="shared" si="80"/>
        <v>0</v>
      </c>
      <c r="W513" s="213"/>
      <c r="X513" s="84"/>
      <c r="Y513" s="86">
        <f t="shared" si="81"/>
        <v>0</v>
      </c>
      <c r="Z513" s="99">
        <f t="shared" si="77"/>
        <v>5010</v>
      </c>
      <c r="AA513" s="89">
        <f t="shared" si="78"/>
        <v>73296.3</v>
      </c>
      <c r="AB513" s="183"/>
      <c r="AC513" s="187" t="s">
        <v>248</v>
      </c>
      <c r="AD513" s="61"/>
      <c r="AE513" s="61"/>
    </row>
    <row r="514" spans="1:31" ht="15" x14ac:dyDescent="0.2">
      <c r="A514" s="13">
        <v>15</v>
      </c>
      <c r="B514" s="13">
        <v>16</v>
      </c>
      <c r="C514" s="6" t="s">
        <v>19</v>
      </c>
      <c r="D514" s="52" t="s">
        <v>159</v>
      </c>
      <c r="E514" s="42" t="s">
        <v>88</v>
      </c>
      <c r="F514" s="47">
        <v>5215</v>
      </c>
      <c r="G514" s="114">
        <v>15.48</v>
      </c>
      <c r="H514" s="131" t="s">
        <v>220</v>
      </c>
      <c r="I514" s="83">
        <v>5215</v>
      </c>
      <c r="J514" s="144">
        <f t="shared" si="74"/>
        <v>80728.2</v>
      </c>
      <c r="K514" s="73"/>
      <c r="L514" s="83"/>
      <c r="M514" s="142">
        <f t="shared" si="75"/>
        <v>0</v>
      </c>
      <c r="N514" s="131"/>
      <c r="O514" s="83"/>
      <c r="P514" s="144">
        <f t="shared" si="76"/>
        <v>0</v>
      </c>
      <c r="Q514" s="213"/>
      <c r="R514" s="84"/>
      <c r="S514" s="142">
        <f t="shared" si="79"/>
        <v>0</v>
      </c>
      <c r="T514" s="206"/>
      <c r="U514" s="84"/>
      <c r="V514" s="144">
        <f t="shared" si="80"/>
        <v>0</v>
      </c>
      <c r="W514" s="213"/>
      <c r="X514" s="84"/>
      <c r="Y514" s="86">
        <f t="shared" si="81"/>
        <v>0</v>
      </c>
      <c r="Z514" s="99">
        <f t="shared" si="77"/>
        <v>5215</v>
      </c>
      <c r="AA514" s="89">
        <f t="shared" si="78"/>
        <v>80728.2</v>
      </c>
      <c r="AB514" s="183">
        <f t="shared" ref="AB514:AB534" si="83">F514-Z514</f>
        <v>0</v>
      </c>
      <c r="AC514" s="61"/>
      <c r="AD514" s="61"/>
      <c r="AE514" s="61"/>
    </row>
    <row r="515" spans="1:31" ht="15" x14ac:dyDescent="0.2">
      <c r="A515" s="13">
        <v>15</v>
      </c>
      <c r="B515" s="13">
        <v>17</v>
      </c>
      <c r="C515" s="6" t="s">
        <v>19</v>
      </c>
      <c r="D515" s="52" t="s">
        <v>160</v>
      </c>
      <c r="E515" s="42" t="s">
        <v>88</v>
      </c>
      <c r="F515" s="47">
        <v>2505</v>
      </c>
      <c r="G515" s="114">
        <v>21.96</v>
      </c>
      <c r="H515" s="131" t="s">
        <v>228</v>
      </c>
      <c r="I515" s="83">
        <v>2505</v>
      </c>
      <c r="J515" s="144">
        <f t="shared" si="74"/>
        <v>55009.8</v>
      </c>
      <c r="K515" s="73"/>
      <c r="L515" s="83"/>
      <c r="M515" s="142">
        <f t="shared" si="75"/>
        <v>0</v>
      </c>
      <c r="N515" s="131"/>
      <c r="O515" s="83"/>
      <c r="P515" s="144">
        <f t="shared" si="76"/>
        <v>0</v>
      </c>
      <c r="Q515" s="213"/>
      <c r="R515" s="84"/>
      <c r="S515" s="142">
        <f t="shared" si="79"/>
        <v>0</v>
      </c>
      <c r="T515" s="206"/>
      <c r="U515" s="84"/>
      <c r="V515" s="144">
        <f t="shared" si="80"/>
        <v>0</v>
      </c>
      <c r="W515" s="213"/>
      <c r="X515" s="84"/>
      <c r="Y515" s="86">
        <f t="shared" si="81"/>
        <v>0</v>
      </c>
      <c r="Z515" s="99">
        <f t="shared" si="77"/>
        <v>2505</v>
      </c>
      <c r="AA515" s="89">
        <f t="shared" si="78"/>
        <v>55009.8</v>
      </c>
      <c r="AB515" s="183">
        <f t="shared" si="83"/>
        <v>0</v>
      </c>
      <c r="AC515" s="61"/>
      <c r="AD515" s="61"/>
      <c r="AE515" s="61"/>
    </row>
    <row r="516" spans="1:31" ht="15" x14ac:dyDescent="0.2">
      <c r="A516" s="13">
        <v>15</v>
      </c>
      <c r="B516" s="13">
        <v>18</v>
      </c>
      <c r="C516" s="6" t="s">
        <v>19</v>
      </c>
      <c r="D516" s="52" t="s">
        <v>161</v>
      </c>
      <c r="E516" s="42" t="s">
        <v>88</v>
      </c>
      <c r="F516" s="47">
        <v>2196</v>
      </c>
      <c r="G516" s="114">
        <v>38.06</v>
      </c>
      <c r="H516" s="131" t="s">
        <v>227</v>
      </c>
      <c r="I516" s="83">
        <v>2196</v>
      </c>
      <c r="J516" s="144">
        <f t="shared" si="74"/>
        <v>83579.760000000009</v>
      </c>
      <c r="K516" s="73"/>
      <c r="L516" s="83"/>
      <c r="M516" s="142">
        <f t="shared" si="75"/>
        <v>0</v>
      </c>
      <c r="N516" s="131"/>
      <c r="O516" s="83"/>
      <c r="P516" s="144">
        <f t="shared" si="76"/>
        <v>0</v>
      </c>
      <c r="Q516" s="213"/>
      <c r="R516" s="84"/>
      <c r="S516" s="142">
        <f t="shared" si="79"/>
        <v>0</v>
      </c>
      <c r="T516" s="206"/>
      <c r="U516" s="84"/>
      <c r="V516" s="144">
        <f t="shared" si="80"/>
        <v>0</v>
      </c>
      <c r="W516" s="213"/>
      <c r="X516" s="84"/>
      <c r="Y516" s="86">
        <f t="shared" si="81"/>
        <v>0</v>
      </c>
      <c r="Z516" s="99">
        <f t="shared" si="77"/>
        <v>2196</v>
      </c>
      <c r="AA516" s="89">
        <f t="shared" si="78"/>
        <v>83579.760000000009</v>
      </c>
      <c r="AB516" s="183">
        <f t="shared" si="83"/>
        <v>0</v>
      </c>
      <c r="AC516" s="61"/>
      <c r="AD516" s="61"/>
      <c r="AE516" s="61"/>
    </row>
    <row r="517" spans="1:31" ht="15" x14ac:dyDescent="0.2">
      <c r="A517" s="13">
        <v>15</v>
      </c>
      <c r="B517" s="13">
        <v>19</v>
      </c>
      <c r="C517" s="6" t="s">
        <v>19</v>
      </c>
      <c r="D517" s="52" t="s">
        <v>16</v>
      </c>
      <c r="E517" s="42" t="s">
        <v>88</v>
      </c>
      <c r="F517" s="47">
        <v>1899</v>
      </c>
      <c r="G517" s="114">
        <v>5.15</v>
      </c>
      <c r="H517" s="131" t="s">
        <v>220</v>
      </c>
      <c r="I517" s="83">
        <v>1899</v>
      </c>
      <c r="J517" s="144">
        <f t="shared" si="74"/>
        <v>9779.85</v>
      </c>
      <c r="K517" s="73"/>
      <c r="L517" s="83"/>
      <c r="M517" s="142">
        <f t="shared" si="75"/>
        <v>0</v>
      </c>
      <c r="N517" s="131"/>
      <c r="O517" s="83"/>
      <c r="P517" s="144">
        <f t="shared" si="76"/>
        <v>0</v>
      </c>
      <c r="Q517" s="213"/>
      <c r="R517" s="84"/>
      <c r="S517" s="142">
        <f t="shared" si="79"/>
        <v>0</v>
      </c>
      <c r="T517" s="206"/>
      <c r="U517" s="84"/>
      <c r="V517" s="144">
        <f t="shared" si="80"/>
        <v>0</v>
      </c>
      <c r="W517" s="213"/>
      <c r="X517" s="84"/>
      <c r="Y517" s="86">
        <f t="shared" si="81"/>
        <v>0</v>
      </c>
      <c r="Z517" s="99">
        <f t="shared" si="77"/>
        <v>1899</v>
      </c>
      <c r="AA517" s="89">
        <f t="shared" si="78"/>
        <v>9779.85</v>
      </c>
      <c r="AB517" s="183">
        <f t="shared" si="83"/>
        <v>0</v>
      </c>
      <c r="AC517" s="61"/>
      <c r="AD517" s="61"/>
      <c r="AE517" s="61"/>
    </row>
    <row r="518" spans="1:31" ht="15" x14ac:dyDescent="0.2">
      <c r="A518" s="13">
        <v>15</v>
      </c>
      <c r="B518" s="13">
        <v>20</v>
      </c>
      <c r="C518" s="6" t="s">
        <v>19</v>
      </c>
      <c r="D518" s="52" t="s">
        <v>10</v>
      </c>
      <c r="E518" s="42" t="s">
        <v>88</v>
      </c>
      <c r="F518" s="47">
        <v>1503</v>
      </c>
      <c r="G518" s="114">
        <v>5.18</v>
      </c>
      <c r="H518" s="131" t="s">
        <v>220</v>
      </c>
      <c r="I518" s="83">
        <v>1503</v>
      </c>
      <c r="J518" s="144">
        <f t="shared" si="74"/>
        <v>7785.54</v>
      </c>
      <c r="K518" s="73"/>
      <c r="L518" s="83"/>
      <c r="M518" s="142">
        <f t="shared" si="75"/>
        <v>0</v>
      </c>
      <c r="N518" s="131"/>
      <c r="O518" s="83"/>
      <c r="P518" s="144">
        <f t="shared" si="76"/>
        <v>0</v>
      </c>
      <c r="Q518" s="213"/>
      <c r="R518" s="84"/>
      <c r="S518" s="142">
        <f t="shared" si="79"/>
        <v>0</v>
      </c>
      <c r="T518" s="206"/>
      <c r="U518" s="84"/>
      <c r="V518" s="144">
        <f t="shared" si="80"/>
        <v>0</v>
      </c>
      <c r="W518" s="213"/>
      <c r="X518" s="84"/>
      <c r="Y518" s="86">
        <f t="shared" si="81"/>
        <v>0</v>
      </c>
      <c r="Z518" s="99">
        <f t="shared" si="77"/>
        <v>1503</v>
      </c>
      <c r="AA518" s="89">
        <f t="shared" si="78"/>
        <v>7785.54</v>
      </c>
      <c r="AB518" s="183">
        <f t="shared" si="83"/>
        <v>0</v>
      </c>
      <c r="AC518" s="61"/>
      <c r="AD518" s="61"/>
      <c r="AE518" s="61"/>
    </row>
    <row r="519" spans="1:31" ht="15" x14ac:dyDescent="0.2">
      <c r="A519" s="13">
        <v>15</v>
      </c>
      <c r="B519" s="13">
        <v>21</v>
      </c>
      <c r="C519" s="6" t="s">
        <v>19</v>
      </c>
      <c r="D519" s="52" t="s">
        <v>86</v>
      </c>
      <c r="E519" s="42" t="s">
        <v>88</v>
      </c>
      <c r="F519" s="47">
        <v>2862</v>
      </c>
      <c r="G519" s="114">
        <v>5.92</v>
      </c>
      <c r="H519" s="131" t="s">
        <v>220</v>
      </c>
      <c r="I519" s="83">
        <v>2862</v>
      </c>
      <c r="J519" s="144">
        <f t="shared" si="74"/>
        <v>16943.04</v>
      </c>
      <c r="K519" s="73"/>
      <c r="L519" s="83"/>
      <c r="M519" s="142">
        <f t="shared" si="75"/>
        <v>0</v>
      </c>
      <c r="N519" s="131"/>
      <c r="O519" s="83"/>
      <c r="P519" s="144">
        <f t="shared" si="76"/>
        <v>0</v>
      </c>
      <c r="Q519" s="213"/>
      <c r="R519" s="84"/>
      <c r="S519" s="142">
        <f t="shared" si="79"/>
        <v>0</v>
      </c>
      <c r="T519" s="206"/>
      <c r="U519" s="84"/>
      <c r="V519" s="144">
        <f t="shared" si="80"/>
        <v>0</v>
      </c>
      <c r="W519" s="213"/>
      <c r="X519" s="84"/>
      <c r="Y519" s="86">
        <f t="shared" si="81"/>
        <v>0</v>
      </c>
      <c r="Z519" s="99">
        <f t="shared" si="77"/>
        <v>2862</v>
      </c>
      <c r="AA519" s="89">
        <f t="shared" si="78"/>
        <v>16943.04</v>
      </c>
      <c r="AB519" s="183">
        <f t="shared" si="83"/>
        <v>0</v>
      </c>
      <c r="AC519" s="61"/>
      <c r="AD519" s="61"/>
      <c r="AE519" s="61"/>
    </row>
    <row r="520" spans="1:31" ht="15" x14ac:dyDescent="0.2">
      <c r="A520" s="13">
        <v>15</v>
      </c>
      <c r="B520" s="13">
        <v>22</v>
      </c>
      <c r="C520" s="6" t="s">
        <v>19</v>
      </c>
      <c r="D520" s="52" t="s">
        <v>162</v>
      </c>
      <c r="E520" s="42" t="s">
        <v>88</v>
      </c>
      <c r="F520" s="47">
        <v>5724</v>
      </c>
      <c r="G520" s="114">
        <v>4.6900000000000004</v>
      </c>
      <c r="H520" s="131" t="s">
        <v>220</v>
      </c>
      <c r="I520" s="83">
        <v>5724</v>
      </c>
      <c r="J520" s="144">
        <f t="shared" si="74"/>
        <v>26845.56</v>
      </c>
      <c r="K520" s="73"/>
      <c r="L520" s="83"/>
      <c r="M520" s="142">
        <f t="shared" si="75"/>
        <v>0</v>
      </c>
      <c r="N520" s="131"/>
      <c r="O520" s="83"/>
      <c r="P520" s="144">
        <f t="shared" si="76"/>
        <v>0</v>
      </c>
      <c r="Q520" s="213"/>
      <c r="R520" s="84"/>
      <c r="S520" s="142">
        <f t="shared" si="79"/>
        <v>0</v>
      </c>
      <c r="T520" s="206"/>
      <c r="U520" s="84"/>
      <c r="V520" s="144">
        <f t="shared" si="80"/>
        <v>0</v>
      </c>
      <c r="W520" s="213"/>
      <c r="X520" s="84"/>
      <c r="Y520" s="86">
        <f t="shared" si="81"/>
        <v>0</v>
      </c>
      <c r="Z520" s="99">
        <f t="shared" si="77"/>
        <v>5724</v>
      </c>
      <c r="AA520" s="89">
        <f t="shared" si="78"/>
        <v>26845.56</v>
      </c>
      <c r="AB520" s="183">
        <f t="shared" si="83"/>
        <v>0</v>
      </c>
      <c r="AC520" s="61"/>
      <c r="AD520" s="61"/>
      <c r="AE520" s="61"/>
    </row>
    <row r="521" spans="1:31" ht="15" x14ac:dyDescent="0.2">
      <c r="A521" s="13">
        <v>15</v>
      </c>
      <c r="B521" s="13">
        <v>23</v>
      </c>
      <c r="C521" s="6" t="s">
        <v>19</v>
      </c>
      <c r="D521" s="52" t="s">
        <v>40</v>
      </c>
      <c r="E521" s="42" t="s">
        <v>88</v>
      </c>
      <c r="F521" s="47">
        <v>6372</v>
      </c>
      <c r="G521" s="114">
        <v>5.44</v>
      </c>
      <c r="H521" s="131" t="s">
        <v>220</v>
      </c>
      <c r="I521" s="83">
        <v>6372</v>
      </c>
      <c r="J521" s="144">
        <f t="shared" si="74"/>
        <v>34663.68</v>
      </c>
      <c r="K521" s="73"/>
      <c r="L521" s="83"/>
      <c r="M521" s="142">
        <f t="shared" si="75"/>
        <v>0</v>
      </c>
      <c r="N521" s="131"/>
      <c r="O521" s="83"/>
      <c r="P521" s="144">
        <f t="shared" si="76"/>
        <v>0</v>
      </c>
      <c r="Q521" s="213"/>
      <c r="R521" s="84"/>
      <c r="S521" s="142">
        <f t="shared" si="79"/>
        <v>0</v>
      </c>
      <c r="T521" s="206"/>
      <c r="U521" s="84"/>
      <c r="V521" s="144">
        <f t="shared" si="80"/>
        <v>0</v>
      </c>
      <c r="W521" s="213"/>
      <c r="X521" s="84"/>
      <c r="Y521" s="86">
        <f t="shared" si="81"/>
        <v>0</v>
      </c>
      <c r="Z521" s="99">
        <f t="shared" si="77"/>
        <v>6372</v>
      </c>
      <c r="AA521" s="89">
        <f t="shared" si="78"/>
        <v>34663.68</v>
      </c>
      <c r="AB521" s="183">
        <f t="shared" si="83"/>
        <v>0</v>
      </c>
      <c r="AC521" s="61"/>
      <c r="AD521" s="61"/>
      <c r="AE521" s="61"/>
    </row>
    <row r="522" spans="1:31" ht="15" x14ac:dyDescent="0.2">
      <c r="A522" s="13">
        <v>15</v>
      </c>
      <c r="B522" s="13">
        <v>24</v>
      </c>
      <c r="C522" s="6" t="s">
        <v>19</v>
      </c>
      <c r="D522" s="52" t="s">
        <v>163</v>
      </c>
      <c r="E522" s="42" t="s">
        <v>88</v>
      </c>
      <c r="F522" s="47">
        <v>5499</v>
      </c>
      <c r="G522" s="114">
        <v>6.87</v>
      </c>
      <c r="H522" s="131" t="s">
        <v>220</v>
      </c>
      <c r="I522" s="83">
        <v>5499</v>
      </c>
      <c r="J522" s="144">
        <f t="shared" si="74"/>
        <v>37778.129999999997</v>
      </c>
      <c r="K522" s="73"/>
      <c r="L522" s="83"/>
      <c r="M522" s="142">
        <f t="shared" si="75"/>
        <v>0</v>
      </c>
      <c r="N522" s="131"/>
      <c r="O522" s="83"/>
      <c r="P522" s="144">
        <f t="shared" si="76"/>
        <v>0</v>
      </c>
      <c r="Q522" s="213"/>
      <c r="R522" s="84"/>
      <c r="S522" s="142">
        <f t="shared" si="79"/>
        <v>0</v>
      </c>
      <c r="T522" s="206"/>
      <c r="U522" s="84"/>
      <c r="V522" s="144">
        <f t="shared" si="80"/>
        <v>0</v>
      </c>
      <c r="W522" s="213"/>
      <c r="X522" s="84"/>
      <c r="Y522" s="86">
        <f t="shared" si="81"/>
        <v>0</v>
      </c>
      <c r="Z522" s="99">
        <f t="shared" si="77"/>
        <v>5499</v>
      </c>
      <c r="AA522" s="89">
        <f t="shared" si="78"/>
        <v>37778.129999999997</v>
      </c>
      <c r="AB522" s="183">
        <f t="shared" si="83"/>
        <v>0</v>
      </c>
      <c r="AC522" s="61"/>
      <c r="AD522" s="61"/>
      <c r="AE522" s="61"/>
    </row>
    <row r="523" spans="1:31" ht="15" x14ac:dyDescent="0.2">
      <c r="A523" s="13">
        <v>15</v>
      </c>
      <c r="B523" s="13">
        <v>25</v>
      </c>
      <c r="C523" s="6" t="s">
        <v>19</v>
      </c>
      <c r="D523" s="52" t="s">
        <v>164</v>
      </c>
      <c r="E523" s="42" t="s">
        <v>88</v>
      </c>
      <c r="F523" s="47">
        <v>2052</v>
      </c>
      <c r="G523" s="114">
        <v>7.61</v>
      </c>
      <c r="H523" s="131" t="s">
        <v>220</v>
      </c>
      <c r="I523" s="83">
        <v>2052</v>
      </c>
      <c r="J523" s="144">
        <f t="shared" si="74"/>
        <v>15615.720000000001</v>
      </c>
      <c r="K523" s="73"/>
      <c r="L523" s="83"/>
      <c r="M523" s="142">
        <f t="shared" si="75"/>
        <v>0</v>
      </c>
      <c r="N523" s="131"/>
      <c r="O523" s="83"/>
      <c r="P523" s="144">
        <f t="shared" si="76"/>
        <v>0</v>
      </c>
      <c r="Q523" s="213"/>
      <c r="R523" s="84"/>
      <c r="S523" s="142">
        <f t="shared" si="79"/>
        <v>0</v>
      </c>
      <c r="T523" s="206"/>
      <c r="U523" s="84"/>
      <c r="V523" s="144">
        <f t="shared" si="80"/>
        <v>0</v>
      </c>
      <c r="W523" s="213"/>
      <c r="X523" s="84"/>
      <c r="Y523" s="86">
        <f t="shared" si="81"/>
        <v>0</v>
      </c>
      <c r="Z523" s="99">
        <f t="shared" si="77"/>
        <v>2052</v>
      </c>
      <c r="AA523" s="89">
        <f t="shared" si="78"/>
        <v>15615.720000000001</v>
      </c>
      <c r="AB523" s="183">
        <f t="shared" si="83"/>
        <v>0</v>
      </c>
      <c r="AC523" s="61"/>
      <c r="AD523" s="61"/>
      <c r="AE523" s="61"/>
    </row>
    <row r="524" spans="1:31" ht="15" x14ac:dyDescent="0.2">
      <c r="A524" s="13">
        <v>15</v>
      </c>
      <c r="B524" s="13">
        <v>26</v>
      </c>
      <c r="C524" s="6" t="s">
        <v>19</v>
      </c>
      <c r="D524" s="52" t="s">
        <v>11</v>
      </c>
      <c r="E524" s="42" t="s">
        <v>88</v>
      </c>
      <c r="F524" s="47">
        <v>3195</v>
      </c>
      <c r="G524" s="114">
        <v>6.03</v>
      </c>
      <c r="H524" s="131" t="s">
        <v>220</v>
      </c>
      <c r="I524" s="83">
        <v>3195</v>
      </c>
      <c r="J524" s="144">
        <f t="shared" si="74"/>
        <v>19265.850000000002</v>
      </c>
      <c r="K524" s="73"/>
      <c r="L524" s="83"/>
      <c r="M524" s="142">
        <f t="shared" si="75"/>
        <v>0</v>
      </c>
      <c r="N524" s="131"/>
      <c r="O524" s="83"/>
      <c r="P524" s="144">
        <f t="shared" si="76"/>
        <v>0</v>
      </c>
      <c r="Q524" s="213"/>
      <c r="R524" s="84"/>
      <c r="S524" s="142">
        <f t="shared" si="79"/>
        <v>0</v>
      </c>
      <c r="T524" s="206"/>
      <c r="U524" s="84"/>
      <c r="V524" s="144">
        <f t="shared" si="80"/>
        <v>0</v>
      </c>
      <c r="W524" s="213"/>
      <c r="X524" s="84"/>
      <c r="Y524" s="86">
        <f t="shared" si="81"/>
        <v>0</v>
      </c>
      <c r="Z524" s="99">
        <f t="shared" si="77"/>
        <v>3195</v>
      </c>
      <c r="AA524" s="89">
        <f t="shared" si="78"/>
        <v>19265.850000000002</v>
      </c>
      <c r="AB524" s="183">
        <f t="shared" si="83"/>
        <v>0</v>
      </c>
      <c r="AC524" s="61"/>
      <c r="AD524" s="61"/>
      <c r="AE524" s="61"/>
    </row>
    <row r="525" spans="1:31" ht="15" x14ac:dyDescent="0.2">
      <c r="A525" s="13">
        <v>15</v>
      </c>
      <c r="B525" s="13">
        <v>27</v>
      </c>
      <c r="C525" s="6" t="s">
        <v>19</v>
      </c>
      <c r="D525" s="52" t="s">
        <v>12</v>
      </c>
      <c r="E525" s="42" t="s">
        <v>88</v>
      </c>
      <c r="F525" s="47">
        <v>1899</v>
      </c>
      <c r="G525" s="114">
        <v>3.78</v>
      </c>
      <c r="H525" s="131" t="s">
        <v>220</v>
      </c>
      <c r="I525" s="83">
        <v>1899</v>
      </c>
      <c r="J525" s="144">
        <f t="shared" si="74"/>
        <v>7178.2199999999993</v>
      </c>
      <c r="K525" s="73"/>
      <c r="L525" s="83"/>
      <c r="M525" s="142">
        <f t="shared" si="75"/>
        <v>0</v>
      </c>
      <c r="N525" s="131"/>
      <c r="O525" s="83"/>
      <c r="P525" s="144">
        <f t="shared" si="76"/>
        <v>0</v>
      </c>
      <c r="Q525" s="213"/>
      <c r="R525" s="84"/>
      <c r="S525" s="142">
        <f t="shared" si="79"/>
        <v>0</v>
      </c>
      <c r="T525" s="206"/>
      <c r="U525" s="84"/>
      <c r="V525" s="144">
        <f t="shared" si="80"/>
        <v>0</v>
      </c>
      <c r="W525" s="213"/>
      <c r="X525" s="84"/>
      <c r="Y525" s="86">
        <f t="shared" si="81"/>
        <v>0</v>
      </c>
      <c r="Z525" s="99">
        <f t="shared" si="77"/>
        <v>1899</v>
      </c>
      <c r="AA525" s="89">
        <f t="shared" si="78"/>
        <v>7178.2199999999993</v>
      </c>
      <c r="AB525" s="183">
        <f t="shared" si="83"/>
        <v>0</v>
      </c>
      <c r="AC525" s="61"/>
      <c r="AD525" s="61"/>
      <c r="AE525" s="61"/>
    </row>
    <row r="526" spans="1:31" ht="15" x14ac:dyDescent="0.2">
      <c r="A526" s="13">
        <v>15</v>
      </c>
      <c r="B526" s="13">
        <v>28</v>
      </c>
      <c r="C526" s="6" t="s">
        <v>19</v>
      </c>
      <c r="D526" s="52" t="s">
        <v>174</v>
      </c>
      <c r="E526" s="42" t="s">
        <v>88</v>
      </c>
      <c r="F526" s="47">
        <v>4893</v>
      </c>
      <c r="G526" s="114">
        <v>7.38</v>
      </c>
      <c r="H526" s="131" t="s">
        <v>220</v>
      </c>
      <c r="I526" s="83">
        <v>4893</v>
      </c>
      <c r="J526" s="144">
        <f t="shared" si="74"/>
        <v>36110.339999999997</v>
      </c>
      <c r="K526" s="73"/>
      <c r="L526" s="83"/>
      <c r="M526" s="142">
        <f t="shared" si="75"/>
        <v>0</v>
      </c>
      <c r="N526" s="131"/>
      <c r="O526" s="83"/>
      <c r="P526" s="144">
        <f t="shared" si="76"/>
        <v>0</v>
      </c>
      <c r="Q526" s="213"/>
      <c r="R526" s="84"/>
      <c r="S526" s="142">
        <f t="shared" si="79"/>
        <v>0</v>
      </c>
      <c r="T526" s="206"/>
      <c r="U526" s="84"/>
      <c r="V526" s="144">
        <f t="shared" si="80"/>
        <v>0</v>
      </c>
      <c r="W526" s="213"/>
      <c r="X526" s="84"/>
      <c r="Y526" s="86">
        <f t="shared" si="81"/>
        <v>0</v>
      </c>
      <c r="Z526" s="99">
        <f t="shared" si="77"/>
        <v>4893</v>
      </c>
      <c r="AA526" s="89">
        <f t="shared" si="78"/>
        <v>36110.339999999997</v>
      </c>
      <c r="AB526" s="183">
        <f t="shared" si="83"/>
        <v>0</v>
      </c>
      <c r="AC526" s="61"/>
      <c r="AD526" s="61"/>
      <c r="AE526" s="61"/>
    </row>
    <row r="527" spans="1:31" ht="15" x14ac:dyDescent="0.2">
      <c r="A527" s="13">
        <v>15</v>
      </c>
      <c r="B527" s="13">
        <v>29</v>
      </c>
      <c r="C527" s="6" t="s">
        <v>19</v>
      </c>
      <c r="D527" s="52" t="s">
        <v>13</v>
      </c>
      <c r="E527" s="42" t="s">
        <v>88</v>
      </c>
      <c r="F527" s="47">
        <v>1743</v>
      </c>
      <c r="G527" s="114">
        <v>7.2</v>
      </c>
      <c r="H527" s="131" t="s">
        <v>220</v>
      </c>
      <c r="I527" s="83">
        <v>1743</v>
      </c>
      <c r="J527" s="144">
        <f t="shared" si="74"/>
        <v>12549.6</v>
      </c>
      <c r="K527" s="73"/>
      <c r="L527" s="83"/>
      <c r="M527" s="142">
        <f t="shared" si="75"/>
        <v>0</v>
      </c>
      <c r="N527" s="131"/>
      <c r="O527" s="83"/>
      <c r="P527" s="144">
        <f t="shared" si="76"/>
        <v>0</v>
      </c>
      <c r="Q527" s="213"/>
      <c r="R527" s="84"/>
      <c r="S527" s="142">
        <f t="shared" si="79"/>
        <v>0</v>
      </c>
      <c r="T527" s="206"/>
      <c r="U527" s="84"/>
      <c r="V527" s="144">
        <f t="shared" si="80"/>
        <v>0</v>
      </c>
      <c r="W527" s="213"/>
      <c r="X527" s="84"/>
      <c r="Y527" s="86">
        <f t="shared" si="81"/>
        <v>0</v>
      </c>
      <c r="Z527" s="99">
        <f t="shared" si="77"/>
        <v>1743</v>
      </c>
      <c r="AA527" s="89">
        <f t="shared" si="78"/>
        <v>12549.6</v>
      </c>
      <c r="AB527" s="183">
        <f t="shared" si="83"/>
        <v>0</v>
      </c>
      <c r="AC527" s="61"/>
      <c r="AD527" s="61"/>
      <c r="AE527" s="61"/>
    </row>
    <row r="528" spans="1:31" ht="15" x14ac:dyDescent="0.2">
      <c r="A528" s="13">
        <v>15</v>
      </c>
      <c r="B528" s="13">
        <v>30</v>
      </c>
      <c r="C528" s="6" t="s">
        <v>19</v>
      </c>
      <c r="D528" s="52" t="s">
        <v>166</v>
      </c>
      <c r="E528" s="42" t="s">
        <v>88</v>
      </c>
      <c r="F528" s="47">
        <v>10188</v>
      </c>
      <c r="G528" s="114">
        <v>4.7</v>
      </c>
      <c r="H528" s="131" t="s">
        <v>220</v>
      </c>
      <c r="I528" s="83">
        <v>10188</v>
      </c>
      <c r="J528" s="144">
        <f t="shared" si="74"/>
        <v>47883.6</v>
      </c>
      <c r="K528" s="73"/>
      <c r="L528" s="83"/>
      <c r="M528" s="142">
        <f t="shared" si="75"/>
        <v>0</v>
      </c>
      <c r="N528" s="131"/>
      <c r="O528" s="83"/>
      <c r="P528" s="144">
        <f t="shared" si="76"/>
        <v>0</v>
      </c>
      <c r="Q528" s="213"/>
      <c r="R528" s="84"/>
      <c r="S528" s="142">
        <f t="shared" si="79"/>
        <v>0</v>
      </c>
      <c r="T528" s="206"/>
      <c r="U528" s="84"/>
      <c r="V528" s="144">
        <f t="shared" si="80"/>
        <v>0</v>
      </c>
      <c r="W528" s="213"/>
      <c r="X528" s="84"/>
      <c r="Y528" s="86">
        <f t="shared" si="81"/>
        <v>0</v>
      </c>
      <c r="Z528" s="99">
        <f t="shared" si="77"/>
        <v>10188</v>
      </c>
      <c r="AA528" s="89">
        <f t="shared" si="78"/>
        <v>47883.6</v>
      </c>
      <c r="AB528" s="183">
        <f t="shared" si="83"/>
        <v>0</v>
      </c>
      <c r="AC528" s="61"/>
      <c r="AD528" s="61"/>
      <c r="AE528" s="61"/>
    </row>
    <row r="529" spans="1:31" ht="15" x14ac:dyDescent="0.2">
      <c r="A529" s="13">
        <v>15</v>
      </c>
      <c r="B529" s="13">
        <v>31</v>
      </c>
      <c r="C529" s="6" t="s">
        <v>19</v>
      </c>
      <c r="D529" s="52" t="s">
        <v>175</v>
      </c>
      <c r="E529" s="42" t="s">
        <v>88</v>
      </c>
      <c r="F529" s="47">
        <v>5088</v>
      </c>
      <c r="G529" s="114">
        <v>4.6100000000000003</v>
      </c>
      <c r="H529" s="131" t="s">
        <v>220</v>
      </c>
      <c r="I529" s="83">
        <v>5088</v>
      </c>
      <c r="J529" s="144">
        <f t="shared" si="74"/>
        <v>23455.68</v>
      </c>
      <c r="K529" s="73"/>
      <c r="L529" s="83"/>
      <c r="M529" s="142">
        <f t="shared" si="75"/>
        <v>0</v>
      </c>
      <c r="N529" s="131"/>
      <c r="O529" s="83"/>
      <c r="P529" s="144">
        <f t="shared" si="76"/>
        <v>0</v>
      </c>
      <c r="Q529" s="213"/>
      <c r="R529" s="84"/>
      <c r="S529" s="142">
        <f t="shared" si="79"/>
        <v>0</v>
      </c>
      <c r="T529" s="206"/>
      <c r="U529" s="84"/>
      <c r="V529" s="144">
        <f t="shared" si="80"/>
        <v>0</v>
      </c>
      <c r="W529" s="213"/>
      <c r="X529" s="84"/>
      <c r="Y529" s="86">
        <f t="shared" si="81"/>
        <v>0</v>
      </c>
      <c r="Z529" s="99">
        <f t="shared" si="77"/>
        <v>5088</v>
      </c>
      <c r="AA529" s="89">
        <f t="shared" si="78"/>
        <v>23455.68</v>
      </c>
      <c r="AB529" s="183">
        <f t="shared" si="83"/>
        <v>0</v>
      </c>
      <c r="AC529" s="61"/>
      <c r="AD529" s="61"/>
      <c r="AE529" s="61"/>
    </row>
    <row r="530" spans="1:31" ht="15" x14ac:dyDescent="0.2">
      <c r="A530" s="13">
        <v>15</v>
      </c>
      <c r="B530" s="13">
        <v>32</v>
      </c>
      <c r="C530" s="6" t="s">
        <v>19</v>
      </c>
      <c r="D530" s="52" t="s">
        <v>176</v>
      </c>
      <c r="E530" s="45" t="s">
        <v>234</v>
      </c>
      <c r="F530" s="47">
        <v>2953</v>
      </c>
      <c r="G530" s="114">
        <v>21.49</v>
      </c>
      <c r="H530" s="131"/>
      <c r="I530" s="83"/>
      <c r="J530" s="144">
        <f t="shared" si="74"/>
        <v>0</v>
      </c>
      <c r="K530" s="73"/>
      <c r="L530" s="83"/>
      <c r="M530" s="142">
        <f t="shared" si="75"/>
        <v>0</v>
      </c>
      <c r="N530" s="131"/>
      <c r="O530" s="83"/>
      <c r="P530" s="144">
        <f t="shared" si="76"/>
        <v>0</v>
      </c>
      <c r="Q530" s="213"/>
      <c r="R530" s="84"/>
      <c r="S530" s="142">
        <f t="shared" si="79"/>
        <v>0</v>
      </c>
      <c r="T530" s="206"/>
      <c r="U530" s="84"/>
      <c r="V530" s="144">
        <f t="shared" si="80"/>
        <v>0</v>
      </c>
      <c r="W530" s="213"/>
      <c r="X530" s="84"/>
      <c r="Y530" s="86">
        <f t="shared" si="81"/>
        <v>0</v>
      </c>
      <c r="Z530" s="99">
        <f t="shared" si="77"/>
        <v>0</v>
      </c>
      <c r="AA530" s="89">
        <f t="shared" si="78"/>
        <v>0</v>
      </c>
      <c r="AB530" s="183">
        <f t="shared" si="83"/>
        <v>2953</v>
      </c>
      <c r="AC530" s="61"/>
      <c r="AD530" s="61"/>
      <c r="AE530" s="61"/>
    </row>
    <row r="531" spans="1:31" ht="15" x14ac:dyDescent="0.2">
      <c r="A531" s="13">
        <v>15</v>
      </c>
      <c r="B531" s="13">
        <v>33</v>
      </c>
      <c r="C531" s="6" t="s">
        <v>19</v>
      </c>
      <c r="D531" s="52" t="s">
        <v>14</v>
      </c>
      <c r="E531" s="42" t="s">
        <v>88</v>
      </c>
      <c r="F531" s="47">
        <v>2358</v>
      </c>
      <c r="G531" s="114">
        <v>3.73</v>
      </c>
      <c r="H531" s="131" t="s">
        <v>220</v>
      </c>
      <c r="I531" s="83">
        <v>2358</v>
      </c>
      <c r="J531" s="144">
        <f t="shared" si="74"/>
        <v>8795.34</v>
      </c>
      <c r="K531" s="73"/>
      <c r="L531" s="83"/>
      <c r="M531" s="142">
        <f t="shared" si="75"/>
        <v>0</v>
      </c>
      <c r="N531" s="131"/>
      <c r="O531" s="83"/>
      <c r="P531" s="144">
        <f t="shared" si="76"/>
        <v>0</v>
      </c>
      <c r="Q531" s="213"/>
      <c r="R531" s="84"/>
      <c r="S531" s="142">
        <f t="shared" si="79"/>
        <v>0</v>
      </c>
      <c r="T531" s="206"/>
      <c r="U531" s="84"/>
      <c r="V531" s="144">
        <f t="shared" si="80"/>
        <v>0</v>
      </c>
      <c r="W531" s="213"/>
      <c r="X531" s="84"/>
      <c r="Y531" s="86">
        <f t="shared" si="81"/>
        <v>0</v>
      </c>
      <c r="Z531" s="99">
        <f t="shared" si="77"/>
        <v>2358</v>
      </c>
      <c r="AA531" s="89">
        <f t="shared" si="78"/>
        <v>8795.34</v>
      </c>
      <c r="AB531" s="183">
        <f t="shared" si="83"/>
        <v>0</v>
      </c>
      <c r="AC531" s="61"/>
      <c r="AD531" s="61"/>
      <c r="AE531" s="61"/>
    </row>
    <row r="532" spans="1:31" s="26" customFormat="1" ht="15.75" thickBot="1" x14ac:dyDescent="0.25">
      <c r="A532" s="20">
        <v>15</v>
      </c>
      <c r="B532" s="20">
        <v>34</v>
      </c>
      <c r="C532" s="25" t="s">
        <v>19</v>
      </c>
      <c r="D532" s="55" t="s">
        <v>15</v>
      </c>
      <c r="E532" s="60" t="s">
        <v>88</v>
      </c>
      <c r="F532" s="48">
        <v>6705</v>
      </c>
      <c r="G532" s="115">
        <v>8.73</v>
      </c>
      <c r="H532" s="135" t="s">
        <v>220</v>
      </c>
      <c r="I532" s="95">
        <v>6705</v>
      </c>
      <c r="J532" s="165">
        <f t="shared" si="74"/>
        <v>58534.65</v>
      </c>
      <c r="K532" s="75"/>
      <c r="L532" s="95"/>
      <c r="M532" s="143">
        <f t="shared" si="75"/>
        <v>0</v>
      </c>
      <c r="N532" s="135"/>
      <c r="O532" s="95"/>
      <c r="P532" s="165">
        <f t="shared" si="76"/>
        <v>0</v>
      </c>
      <c r="Q532" s="96"/>
      <c r="R532" s="102"/>
      <c r="S532" s="143">
        <f t="shared" si="79"/>
        <v>0</v>
      </c>
      <c r="T532" s="152"/>
      <c r="U532" s="102"/>
      <c r="V532" s="165">
        <f t="shared" si="80"/>
        <v>0</v>
      </c>
      <c r="W532" s="96"/>
      <c r="X532" s="102"/>
      <c r="Y532" s="97">
        <f t="shared" si="81"/>
        <v>0</v>
      </c>
      <c r="Z532" s="159">
        <f t="shared" si="77"/>
        <v>6705</v>
      </c>
      <c r="AA532" s="92">
        <f t="shared" si="78"/>
        <v>58534.65</v>
      </c>
      <c r="AB532" s="160">
        <f t="shared" si="83"/>
        <v>0</v>
      </c>
      <c r="AC532" s="62"/>
      <c r="AD532" s="62"/>
      <c r="AE532" s="62"/>
    </row>
    <row r="533" spans="1:31" ht="15" x14ac:dyDescent="0.2">
      <c r="A533" s="17">
        <v>16</v>
      </c>
      <c r="B533" s="17">
        <v>1</v>
      </c>
      <c r="C533" s="24" t="s">
        <v>29</v>
      </c>
      <c r="D533" s="56" t="s">
        <v>144</v>
      </c>
      <c r="E533" s="37" t="s">
        <v>88</v>
      </c>
      <c r="F533" s="51">
        <v>23695</v>
      </c>
      <c r="G533" s="116">
        <v>20.38</v>
      </c>
      <c r="H533" s="132"/>
      <c r="I533" s="163"/>
      <c r="J533" s="158">
        <f t="shared" si="74"/>
        <v>0</v>
      </c>
      <c r="K533" s="74"/>
      <c r="L533" s="163"/>
      <c r="M533" s="157">
        <f t="shared" si="75"/>
        <v>0</v>
      </c>
      <c r="N533" s="132"/>
      <c r="O533" s="163"/>
      <c r="P533" s="158">
        <f t="shared" si="76"/>
        <v>0</v>
      </c>
      <c r="Q533" s="85"/>
      <c r="R533" s="81"/>
      <c r="S533" s="157">
        <f t="shared" si="79"/>
        <v>0</v>
      </c>
      <c r="T533" s="141"/>
      <c r="U533" s="81"/>
      <c r="V533" s="158">
        <f t="shared" si="80"/>
        <v>0</v>
      </c>
      <c r="W533" s="85"/>
      <c r="X533" s="81"/>
      <c r="Y533" s="101">
        <f t="shared" si="81"/>
        <v>0</v>
      </c>
      <c r="Z533" s="79">
        <f t="shared" si="77"/>
        <v>0</v>
      </c>
      <c r="AA533" s="90">
        <f t="shared" si="78"/>
        <v>0</v>
      </c>
      <c r="AB533" s="94">
        <f t="shared" si="83"/>
        <v>23695</v>
      </c>
      <c r="AC533" s="63"/>
      <c r="AD533" s="63"/>
      <c r="AE533" s="63"/>
    </row>
    <row r="534" spans="1:31" ht="15" x14ac:dyDescent="0.2">
      <c r="A534" s="13">
        <v>16</v>
      </c>
      <c r="B534" s="13">
        <v>2</v>
      </c>
      <c r="C534" s="6" t="s">
        <v>29</v>
      </c>
      <c r="D534" s="52" t="s">
        <v>145</v>
      </c>
      <c r="E534" s="42" t="s">
        <v>88</v>
      </c>
      <c r="F534" s="47">
        <v>306</v>
      </c>
      <c r="G534" s="114">
        <v>29.29</v>
      </c>
      <c r="H534" s="131" t="s">
        <v>218</v>
      </c>
      <c r="I534" s="83">
        <v>306</v>
      </c>
      <c r="J534" s="144">
        <f t="shared" si="74"/>
        <v>8962.74</v>
      </c>
      <c r="K534" s="73"/>
      <c r="L534" s="83"/>
      <c r="M534" s="142">
        <f t="shared" si="75"/>
        <v>0</v>
      </c>
      <c r="N534" s="131"/>
      <c r="O534" s="83"/>
      <c r="P534" s="144">
        <f t="shared" si="76"/>
        <v>0</v>
      </c>
      <c r="Q534" s="213"/>
      <c r="R534" s="84"/>
      <c r="S534" s="142">
        <f t="shared" si="79"/>
        <v>0</v>
      </c>
      <c r="T534" s="206"/>
      <c r="U534" s="84"/>
      <c r="V534" s="144">
        <f t="shared" si="80"/>
        <v>0</v>
      </c>
      <c r="W534" s="213"/>
      <c r="X534" s="84"/>
      <c r="Y534" s="86">
        <f t="shared" si="81"/>
        <v>0</v>
      </c>
      <c r="Z534" s="99">
        <f t="shared" si="77"/>
        <v>306</v>
      </c>
      <c r="AA534" s="89">
        <f t="shared" si="78"/>
        <v>8962.74</v>
      </c>
      <c r="AB534" s="183">
        <f t="shared" si="83"/>
        <v>0</v>
      </c>
      <c r="AC534" s="61"/>
      <c r="AD534" s="61"/>
      <c r="AE534" s="61"/>
    </row>
    <row r="535" spans="1:31" ht="15" x14ac:dyDescent="0.2">
      <c r="A535" s="13">
        <v>16</v>
      </c>
      <c r="B535" s="13">
        <v>3</v>
      </c>
      <c r="C535" s="6" t="s">
        <v>29</v>
      </c>
      <c r="D535" s="52" t="s">
        <v>146</v>
      </c>
      <c r="E535" s="42" t="s">
        <v>88</v>
      </c>
      <c r="F535" s="47">
        <v>828</v>
      </c>
      <c r="G535" s="114">
        <v>7.88</v>
      </c>
      <c r="H535" s="129" t="s">
        <v>90</v>
      </c>
      <c r="I535" s="98">
        <v>828</v>
      </c>
      <c r="J535" s="204">
        <f t="shared" ref="J535:J598" si="84">G535*I535</f>
        <v>6524.64</v>
      </c>
      <c r="K535" s="104" t="s">
        <v>238</v>
      </c>
      <c r="L535" s="103">
        <v>828</v>
      </c>
      <c r="M535" s="208">
        <f t="shared" ref="M535:M598" si="85">G535*L535</f>
        <v>6524.64</v>
      </c>
      <c r="N535" s="131"/>
      <c r="O535" s="83"/>
      <c r="P535" s="144">
        <f t="shared" ref="P535:P598" si="86">G535*O535</f>
        <v>0</v>
      </c>
      <c r="Q535" s="213"/>
      <c r="R535" s="84"/>
      <c r="S535" s="142">
        <f t="shared" si="79"/>
        <v>0</v>
      </c>
      <c r="T535" s="206"/>
      <c r="U535" s="84"/>
      <c r="V535" s="144">
        <f t="shared" si="80"/>
        <v>0</v>
      </c>
      <c r="W535" s="213"/>
      <c r="X535" s="84"/>
      <c r="Y535" s="86">
        <f t="shared" si="81"/>
        <v>0</v>
      </c>
      <c r="Z535" s="99">
        <f t="shared" ref="Z535:Z598" si="87">SUM(I535,L535,O535,R535,U535,X535)</f>
        <v>1656</v>
      </c>
      <c r="AA535" s="89">
        <f t="shared" ref="AA535:AA598" si="88">Z535*G535</f>
        <v>13049.28</v>
      </c>
      <c r="AB535" s="183"/>
      <c r="AC535" s="235" t="s">
        <v>260</v>
      </c>
      <c r="AD535" s="61"/>
      <c r="AE535" s="61"/>
    </row>
    <row r="536" spans="1:31" ht="15" x14ac:dyDescent="0.2">
      <c r="A536" s="13">
        <v>16</v>
      </c>
      <c r="B536" s="13">
        <v>4</v>
      </c>
      <c r="C536" s="6" t="s">
        <v>29</v>
      </c>
      <c r="D536" s="52" t="s">
        <v>147</v>
      </c>
      <c r="E536" s="42" t="s">
        <v>88</v>
      </c>
      <c r="F536" s="47">
        <v>7030</v>
      </c>
      <c r="G536" s="114">
        <v>9.89</v>
      </c>
      <c r="H536" s="140" t="s">
        <v>228</v>
      </c>
      <c r="I536" s="105">
        <v>3030</v>
      </c>
      <c r="J536" s="169">
        <f>G536*I536</f>
        <v>29966.7</v>
      </c>
      <c r="K536" s="71" t="s">
        <v>225</v>
      </c>
      <c r="L536" s="98">
        <v>4000</v>
      </c>
      <c r="M536" s="142">
        <f>G536*L536</f>
        <v>39560</v>
      </c>
      <c r="N536" s="131"/>
      <c r="O536" s="83"/>
      <c r="P536" s="144">
        <f t="shared" si="86"/>
        <v>0</v>
      </c>
      <c r="Q536" s="213"/>
      <c r="R536" s="84"/>
      <c r="S536" s="142">
        <f t="shared" ref="S536:S599" si="89">R536*G536</f>
        <v>0</v>
      </c>
      <c r="T536" s="206"/>
      <c r="U536" s="84"/>
      <c r="V536" s="144">
        <f t="shared" ref="V536:V599" si="90">U536*G536</f>
        <v>0</v>
      </c>
      <c r="W536" s="213"/>
      <c r="X536" s="84"/>
      <c r="Y536" s="86">
        <f t="shared" ref="Y536:Y599" si="91">X536*G536</f>
        <v>0</v>
      </c>
      <c r="Z536" s="99">
        <f t="shared" si="87"/>
        <v>7030</v>
      </c>
      <c r="AA536" s="89">
        <f t="shared" si="88"/>
        <v>69526.7</v>
      </c>
      <c r="AB536" s="183">
        <f>F536-Z536</f>
        <v>0</v>
      </c>
      <c r="AC536" s="237" t="s">
        <v>253</v>
      </c>
      <c r="AD536" s="61"/>
      <c r="AE536" s="186" t="s">
        <v>258</v>
      </c>
    </row>
    <row r="537" spans="1:31" ht="15" x14ac:dyDescent="0.2">
      <c r="A537" s="13">
        <v>16</v>
      </c>
      <c r="B537" s="13">
        <v>5</v>
      </c>
      <c r="C537" s="6" t="s">
        <v>29</v>
      </c>
      <c r="D537" s="52" t="s">
        <v>173</v>
      </c>
      <c r="E537" s="42" t="s">
        <v>88</v>
      </c>
      <c r="F537" s="47">
        <v>12654</v>
      </c>
      <c r="G537" s="114">
        <v>10.01</v>
      </c>
      <c r="H537" s="129" t="s">
        <v>225</v>
      </c>
      <c r="I537" s="83">
        <v>12654</v>
      </c>
      <c r="J537" s="144">
        <f t="shared" si="84"/>
        <v>126666.54</v>
      </c>
      <c r="K537" s="104" t="s">
        <v>228</v>
      </c>
      <c r="L537" s="103">
        <v>12654</v>
      </c>
      <c r="M537" s="208">
        <f t="shared" si="85"/>
        <v>126666.54</v>
      </c>
      <c r="N537" s="131"/>
      <c r="O537" s="83"/>
      <c r="P537" s="144">
        <f t="shared" si="86"/>
        <v>0</v>
      </c>
      <c r="Q537" s="213"/>
      <c r="R537" s="84"/>
      <c r="S537" s="142">
        <f t="shared" si="89"/>
        <v>0</v>
      </c>
      <c r="T537" s="206"/>
      <c r="U537" s="84"/>
      <c r="V537" s="144">
        <f t="shared" si="90"/>
        <v>0</v>
      </c>
      <c r="W537" s="213"/>
      <c r="X537" s="84"/>
      <c r="Y537" s="86">
        <f t="shared" si="91"/>
        <v>0</v>
      </c>
      <c r="Z537" s="99">
        <f t="shared" si="87"/>
        <v>25308</v>
      </c>
      <c r="AA537" s="89">
        <f t="shared" si="88"/>
        <v>253333.08</v>
      </c>
      <c r="AB537" s="183"/>
      <c r="AC537" s="235" t="s">
        <v>253</v>
      </c>
      <c r="AD537" s="61"/>
      <c r="AE537" s="61"/>
    </row>
    <row r="538" spans="1:31" ht="15" x14ac:dyDescent="0.2">
      <c r="A538" s="13">
        <v>16</v>
      </c>
      <c r="B538" s="13">
        <v>6</v>
      </c>
      <c r="C538" s="6" t="s">
        <v>29</v>
      </c>
      <c r="D538" s="52" t="s">
        <v>149</v>
      </c>
      <c r="E538" s="42" t="s">
        <v>88</v>
      </c>
      <c r="F538" s="47">
        <v>5624</v>
      </c>
      <c r="G538" s="114">
        <v>11.01</v>
      </c>
      <c r="H538" s="129" t="s">
        <v>225</v>
      </c>
      <c r="I538" s="83">
        <v>5624</v>
      </c>
      <c r="J538" s="144">
        <f t="shared" si="84"/>
        <v>61920.24</v>
      </c>
      <c r="K538" s="104" t="s">
        <v>228</v>
      </c>
      <c r="L538" s="103">
        <v>5624</v>
      </c>
      <c r="M538" s="208">
        <f t="shared" si="85"/>
        <v>61920.24</v>
      </c>
      <c r="N538" s="131"/>
      <c r="O538" s="83"/>
      <c r="P538" s="144">
        <f t="shared" si="86"/>
        <v>0</v>
      </c>
      <c r="Q538" s="213"/>
      <c r="R538" s="84"/>
      <c r="S538" s="142">
        <f t="shared" si="89"/>
        <v>0</v>
      </c>
      <c r="T538" s="206"/>
      <c r="U538" s="84"/>
      <c r="V538" s="144">
        <f t="shared" si="90"/>
        <v>0</v>
      </c>
      <c r="W538" s="213"/>
      <c r="X538" s="84"/>
      <c r="Y538" s="86">
        <f t="shared" si="91"/>
        <v>0</v>
      </c>
      <c r="Z538" s="99">
        <f t="shared" si="87"/>
        <v>11248</v>
      </c>
      <c r="AA538" s="89">
        <f t="shared" si="88"/>
        <v>123840.48</v>
      </c>
      <c r="AB538" s="183"/>
      <c r="AC538" s="235" t="s">
        <v>253</v>
      </c>
      <c r="AD538" s="61"/>
      <c r="AE538" s="61"/>
    </row>
    <row r="539" spans="1:31" ht="15" x14ac:dyDescent="0.2">
      <c r="A539" s="13">
        <v>16</v>
      </c>
      <c r="B539" s="13">
        <v>7</v>
      </c>
      <c r="C539" s="6" t="s">
        <v>29</v>
      </c>
      <c r="D539" s="52" t="s">
        <v>150</v>
      </c>
      <c r="E539" s="42" t="s">
        <v>88</v>
      </c>
      <c r="F539" s="47">
        <v>728</v>
      </c>
      <c r="G539" s="114">
        <v>8.5299999999999994</v>
      </c>
      <c r="H539" s="131" t="s">
        <v>215</v>
      </c>
      <c r="I539" s="83">
        <v>728</v>
      </c>
      <c r="J539" s="144">
        <f>G539*I539</f>
        <v>6209.8399999999992</v>
      </c>
      <c r="K539" s="73"/>
      <c r="L539" s="83"/>
      <c r="M539" s="142">
        <f t="shared" si="85"/>
        <v>0</v>
      </c>
      <c r="N539" s="131"/>
      <c r="O539" s="83"/>
      <c r="P539" s="144">
        <f t="shared" si="86"/>
        <v>0</v>
      </c>
      <c r="Q539" s="213"/>
      <c r="R539" s="84"/>
      <c r="S539" s="142">
        <f t="shared" si="89"/>
        <v>0</v>
      </c>
      <c r="T539" s="206"/>
      <c r="U539" s="84"/>
      <c r="V539" s="144">
        <f t="shared" si="90"/>
        <v>0</v>
      </c>
      <c r="W539" s="213"/>
      <c r="X539" s="84"/>
      <c r="Y539" s="86">
        <f t="shared" si="91"/>
        <v>0</v>
      </c>
      <c r="Z539" s="99">
        <f t="shared" si="87"/>
        <v>728</v>
      </c>
      <c r="AA539" s="89">
        <f t="shared" si="88"/>
        <v>6209.8399999999992</v>
      </c>
      <c r="AB539" s="183">
        <f>F539-Z539</f>
        <v>0</v>
      </c>
      <c r="AC539" s="61"/>
      <c r="AD539" s="61"/>
      <c r="AE539" s="61"/>
    </row>
    <row r="540" spans="1:31" ht="15" x14ac:dyDescent="0.2">
      <c r="A540" s="13">
        <v>16</v>
      </c>
      <c r="B540" s="13">
        <v>8</v>
      </c>
      <c r="C540" s="6" t="s">
        <v>29</v>
      </c>
      <c r="D540" s="52" t="s">
        <v>151</v>
      </c>
      <c r="E540" s="42" t="s">
        <v>88</v>
      </c>
      <c r="F540" s="47">
        <v>1335</v>
      </c>
      <c r="G540" s="114">
        <v>35.24</v>
      </c>
      <c r="H540" s="131"/>
      <c r="I540" s="83"/>
      <c r="J540" s="144">
        <f>G540*I540</f>
        <v>0</v>
      </c>
      <c r="K540" s="73"/>
      <c r="L540" s="83"/>
      <c r="M540" s="142">
        <f t="shared" si="85"/>
        <v>0</v>
      </c>
      <c r="N540" s="131"/>
      <c r="O540" s="83"/>
      <c r="P540" s="144">
        <f t="shared" si="86"/>
        <v>0</v>
      </c>
      <c r="Q540" s="213"/>
      <c r="R540" s="84"/>
      <c r="S540" s="142">
        <f t="shared" si="89"/>
        <v>0</v>
      </c>
      <c r="T540" s="206"/>
      <c r="U540" s="84"/>
      <c r="V540" s="144">
        <f t="shared" si="90"/>
        <v>0</v>
      </c>
      <c r="W540" s="213"/>
      <c r="X540" s="84"/>
      <c r="Y540" s="86">
        <f t="shared" si="91"/>
        <v>0</v>
      </c>
      <c r="Z540" s="99">
        <f t="shared" si="87"/>
        <v>0</v>
      </c>
      <c r="AA540" s="89">
        <f t="shared" si="88"/>
        <v>0</v>
      </c>
      <c r="AB540" s="183">
        <f>F540-Z540</f>
        <v>1335</v>
      </c>
      <c r="AC540" s="61"/>
      <c r="AD540" s="61"/>
      <c r="AE540" s="61"/>
    </row>
    <row r="541" spans="1:31" ht="15" x14ac:dyDescent="0.2">
      <c r="A541" s="13">
        <v>16</v>
      </c>
      <c r="B541" s="13">
        <v>9</v>
      </c>
      <c r="C541" s="6" t="s">
        <v>29</v>
      </c>
      <c r="D541" s="52" t="s">
        <v>152</v>
      </c>
      <c r="E541" s="42" t="s">
        <v>88</v>
      </c>
      <c r="F541" s="47">
        <v>1645</v>
      </c>
      <c r="G541" s="114">
        <v>59.28</v>
      </c>
      <c r="H541" s="129" t="s">
        <v>90</v>
      </c>
      <c r="I541" s="98">
        <v>1645</v>
      </c>
      <c r="J541" s="204">
        <f t="shared" si="84"/>
        <v>97515.6</v>
      </c>
      <c r="K541" s="104" t="s">
        <v>238</v>
      </c>
      <c r="L541" s="103">
        <v>1645</v>
      </c>
      <c r="M541" s="208">
        <f t="shared" si="85"/>
        <v>97515.6</v>
      </c>
      <c r="N541" s="131"/>
      <c r="O541" s="83"/>
      <c r="P541" s="144">
        <f t="shared" si="86"/>
        <v>0</v>
      </c>
      <c r="Q541" s="213"/>
      <c r="R541" s="84"/>
      <c r="S541" s="142">
        <f t="shared" si="89"/>
        <v>0</v>
      </c>
      <c r="T541" s="206"/>
      <c r="U541" s="84"/>
      <c r="V541" s="144">
        <f t="shared" si="90"/>
        <v>0</v>
      </c>
      <c r="W541" s="213"/>
      <c r="X541" s="84"/>
      <c r="Y541" s="86">
        <f t="shared" si="91"/>
        <v>0</v>
      </c>
      <c r="Z541" s="99">
        <f t="shared" si="87"/>
        <v>3290</v>
      </c>
      <c r="AA541" s="89">
        <f t="shared" si="88"/>
        <v>195031.2</v>
      </c>
      <c r="AB541" s="183"/>
      <c r="AC541" s="235" t="s">
        <v>260</v>
      </c>
      <c r="AD541" s="61"/>
      <c r="AE541" s="61"/>
    </row>
    <row r="542" spans="1:31" ht="15" x14ac:dyDescent="0.2">
      <c r="A542" s="13">
        <v>16</v>
      </c>
      <c r="B542" s="13">
        <v>10</v>
      </c>
      <c r="C542" s="6" t="s">
        <v>29</v>
      </c>
      <c r="D542" s="52" t="s">
        <v>153</v>
      </c>
      <c r="E542" s="42" t="s">
        <v>88</v>
      </c>
      <c r="F542" s="47">
        <v>1645</v>
      </c>
      <c r="G542" s="114">
        <v>46.27</v>
      </c>
      <c r="H542" s="131" t="s">
        <v>90</v>
      </c>
      <c r="I542" s="83">
        <v>1645</v>
      </c>
      <c r="J542" s="144">
        <f t="shared" si="84"/>
        <v>76114.150000000009</v>
      </c>
      <c r="K542" s="73"/>
      <c r="L542" s="83"/>
      <c r="M542" s="142">
        <f t="shared" si="85"/>
        <v>0</v>
      </c>
      <c r="N542" s="131"/>
      <c r="O542" s="83"/>
      <c r="P542" s="144">
        <f t="shared" si="86"/>
        <v>0</v>
      </c>
      <c r="Q542" s="213"/>
      <c r="R542" s="84"/>
      <c r="S542" s="142">
        <f t="shared" si="89"/>
        <v>0</v>
      </c>
      <c r="T542" s="206"/>
      <c r="U542" s="84"/>
      <c r="V542" s="144">
        <f t="shared" si="90"/>
        <v>0</v>
      </c>
      <c r="W542" s="213"/>
      <c r="X542" s="84"/>
      <c r="Y542" s="86">
        <f t="shared" si="91"/>
        <v>0</v>
      </c>
      <c r="Z542" s="99">
        <f t="shared" si="87"/>
        <v>1645</v>
      </c>
      <c r="AA542" s="89">
        <f t="shared" si="88"/>
        <v>76114.150000000009</v>
      </c>
      <c r="AB542" s="183">
        <f>F542-Z542</f>
        <v>0</v>
      </c>
      <c r="AC542" s="61"/>
      <c r="AD542" s="61"/>
      <c r="AE542" s="61"/>
    </row>
    <row r="543" spans="1:31" ht="15" x14ac:dyDescent="0.2">
      <c r="A543" s="13">
        <v>16</v>
      </c>
      <c r="B543" s="13">
        <v>11</v>
      </c>
      <c r="C543" s="6" t="s">
        <v>29</v>
      </c>
      <c r="D543" s="52" t="s">
        <v>154</v>
      </c>
      <c r="E543" s="42" t="s">
        <v>88</v>
      </c>
      <c r="F543" s="47">
        <v>8477</v>
      </c>
      <c r="G543" s="114">
        <v>49.13</v>
      </c>
      <c r="H543" s="131" t="s">
        <v>230</v>
      </c>
      <c r="I543" s="83">
        <v>7136</v>
      </c>
      <c r="J543" s="144">
        <f t="shared" si="84"/>
        <v>350591.68</v>
      </c>
      <c r="K543" s="73"/>
      <c r="L543" s="83"/>
      <c r="M543" s="142">
        <f t="shared" si="85"/>
        <v>0</v>
      </c>
      <c r="N543" s="131"/>
      <c r="O543" s="83"/>
      <c r="P543" s="144">
        <f t="shared" si="86"/>
        <v>0</v>
      </c>
      <c r="Q543" s="213"/>
      <c r="R543" s="84"/>
      <c r="S543" s="142">
        <f t="shared" si="89"/>
        <v>0</v>
      </c>
      <c r="T543" s="206"/>
      <c r="U543" s="84"/>
      <c r="V543" s="144">
        <f t="shared" si="90"/>
        <v>0</v>
      </c>
      <c r="W543" s="213"/>
      <c r="X543" s="84"/>
      <c r="Y543" s="86">
        <f t="shared" si="91"/>
        <v>0</v>
      </c>
      <c r="Z543" s="99">
        <f t="shared" si="87"/>
        <v>7136</v>
      </c>
      <c r="AA543" s="89">
        <f t="shared" si="88"/>
        <v>350591.68</v>
      </c>
      <c r="AB543" s="183">
        <f>F543-Z543</f>
        <v>1341</v>
      </c>
      <c r="AC543" s="61"/>
      <c r="AD543" s="61"/>
      <c r="AE543" s="61"/>
    </row>
    <row r="544" spans="1:31" ht="15" x14ac:dyDescent="0.2">
      <c r="A544" s="13">
        <v>16</v>
      </c>
      <c r="B544" s="13">
        <v>12</v>
      </c>
      <c r="C544" s="6" t="s">
        <v>29</v>
      </c>
      <c r="D544" s="52" t="s">
        <v>155</v>
      </c>
      <c r="E544" s="45" t="s">
        <v>233</v>
      </c>
      <c r="F544" s="47">
        <v>1368</v>
      </c>
      <c r="G544" s="114">
        <v>9.39</v>
      </c>
      <c r="H544" s="131" t="s">
        <v>215</v>
      </c>
      <c r="I544" s="83">
        <v>1368</v>
      </c>
      <c r="J544" s="144">
        <f t="shared" si="84"/>
        <v>12845.52</v>
      </c>
      <c r="K544" s="104" t="s">
        <v>227</v>
      </c>
      <c r="L544" s="103">
        <v>1368</v>
      </c>
      <c r="M544" s="208">
        <f t="shared" si="85"/>
        <v>12845.52</v>
      </c>
      <c r="N544" s="131"/>
      <c r="O544" s="83"/>
      <c r="P544" s="144">
        <f t="shared" si="86"/>
        <v>0</v>
      </c>
      <c r="Q544" s="213"/>
      <c r="R544" s="84"/>
      <c r="S544" s="142">
        <f t="shared" si="89"/>
        <v>0</v>
      </c>
      <c r="T544" s="206"/>
      <c r="U544" s="84"/>
      <c r="V544" s="144">
        <f t="shared" si="90"/>
        <v>0</v>
      </c>
      <c r="W544" s="213"/>
      <c r="X544" s="84"/>
      <c r="Y544" s="86">
        <f t="shared" si="91"/>
        <v>0</v>
      </c>
      <c r="Z544" s="99">
        <f t="shared" si="87"/>
        <v>2736</v>
      </c>
      <c r="AA544" s="89">
        <f t="shared" si="88"/>
        <v>25691.040000000001</v>
      </c>
      <c r="AB544" s="183"/>
      <c r="AC544" s="187" t="s">
        <v>248</v>
      </c>
      <c r="AD544" s="61"/>
      <c r="AE544" s="61"/>
    </row>
    <row r="545" spans="1:31" ht="15" x14ac:dyDescent="0.2">
      <c r="A545" s="13">
        <v>16</v>
      </c>
      <c r="B545" s="13">
        <v>13</v>
      </c>
      <c r="C545" s="6" t="s">
        <v>29</v>
      </c>
      <c r="D545" s="52" t="s">
        <v>156</v>
      </c>
      <c r="E545" s="42" t="s">
        <v>88</v>
      </c>
      <c r="F545" s="47">
        <v>8285</v>
      </c>
      <c r="G545" s="114">
        <v>16.059999999999999</v>
      </c>
      <c r="H545" s="129" t="s">
        <v>229</v>
      </c>
      <c r="I545" s="98">
        <v>2785</v>
      </c>
      <c r="J545" s="144">
        <f t="shared" si="84"/>
        <v>44727.1</v>
      </c>
      <c r="K545" s="71" t="s">
        <v>225</v>
      </c>
      <c r="L545" s="98">
        <v>2490</v>
      </c>
      <c r="M545" s="142">
        <f t="shared" si="85"/>
        <v>39989.399999999994</v>
      </c>
      <c r="N545" s="140" t="s">
        <v>228</v>
      </c>
      <c r="O545" s="105">
        <v>3010</v>
      </c>
      <c r="P545" s="169">
        <f t="shared" si="86"/>
        <v>48340.6</v>
      </c>
      <c r="Q545" s="213"/>
      <c r="R545" s="84"/>
      <c r="S545" s="142">
        <f t="shared" si="89"/>
        <v>0</v>
      </c>
      <c r="T545" s="206"/>
      <c r="U545" s="84"/>
      <c r="V545" s="144">
        <f t="shared" si="90"/>
        <v>0</v>
      </c>
      <c r="W545" s="213"/>
      <c r="X545" s="84"/>
      <c r="Y545" s="86">
        <f t="shared" si="91"/>
        <v>0</v>
      </c>
      <c r="Z545" s="99">
        <f t="shared" si="87"/>
        <v>8285</v>
      </c>
      <c r="AA545" s="89">
        <f t="shared" si="88"/>
        <v>133057.09999999998</v>
      </c>
      <c r="AB545" s="183">
        <f>F545-Z545</f>
        <v>0</v>
      </c>
      <c r="AC545" s="237" t="s">
        <v>259</v>
      </c>
      <c r="AD545" s="61"/>
      <c r="AE545" s="186" t="s">
        <v>258</v>
      </c>
    </row>
    <row r="546" spans="1:31" ht="15" x14ac:dyDescent="0.2">
      <c r="A546" s="13">
        <v>16</v>
      </c>
      <c r="B546" s="13">
        <v>14</v>
      </c>
      <c r="C546" s="6" t="s">
        <v>29</v>
      </c>
      <c r="D546" s="52" t="s">
        <v>157</v>
      </c>
      <c r="E546" s="42" t="s">
        <v>88</v>
      </c>
      <c r="F546" s="47">
        <v>8285</v>
      </c>
      <c r="G546" s="114">
        <v>16.63</v>
      </c>
      <c r="H546" s="131" t="s">
        <v>215</v>
      </c>
      <c r="I546" s="83">
        <v>8285</v>
      </c>
      <c r="J546" s="144">
        <f t="shared" si="84"/>
        <v>137779.54999999999</v>
      </c>
      <c r="K546" s="104" t="s">
        <v>225</v>
      </c>
      <c r="L546" s="103">
        <v>2000</v>
      </c>
      <c r="M546" s="208">
        <f t="shared" si="85"/>
        <v>33260</v>
      </c>
      <c r="N546" s="145" t="s">
        <v>228</v>
      </c>
      <c r="O546" s="103">
        <v>8285</v>
      </c>
      <c r="P546" s="148">
        <f t="shared" si="86"/>
        <v>137779.54999999999</v>
      </c>
      <c r="Q546" s="104" t="s">
        <v>229</v>
      </c>
      <c r="R546" s="103">
        <v>5986</v>
      </c>
      <c r="S546" s="208">
        <f t="shared" si="89"/>
        <v>99547.18</v>
      </c>
      <c r="T546" s="206"/>
      <c r="U546" s="84"/>
      <c r="V546" s="144">
        <f t="shared" si="90"/>
        <v>0</v>
      </c>
      <c r="W546" s="213"/>
      <c r="X546" s="84"/>
      <c r="Y546" s="86">
        <f t="shared" si="91"/>
        <v>0</v>
      </c>
      <c r="Z546" s="99">
        <f t="shared" si="87"/>
        <v>24556</v>
      </c>
      <c r="AA546" s="89">
        <f t="shared" si="88"/>
        <v>408366.27999999997</v>
      </c>
      <c r="AB546" s="183"/>
      <c r="AC546" s="187" t="s">
        <v>248</v>
      </c>
      <c r="AD546" s="61"/>
      <c r="AE546" s="61"/>
    </row>
    <row r="547" spans="1:31" ht="15" x14ac:dyDescent="0.2">
      <c r="A547" s="13">
        <v>16</v>
      </c>
      <c r="B547" s="13">
        <v>15</v>
      </c>
      <c r="C547" s="6" t="s">
        <v>29</v>
      </c>
      <c r="D547" s="52" t="s">
        <v>158</v>
      </c>
      <c r="E547" s="42" t="s">
        <v>88</v>
      </c>
      <c r="F547" s="47">
        <v>4150</v>
      </c>
      <c r="G547" s="114">
        <v>14.36</v>
      </c>
      <c r="H547" s="131" t="s">
        <v>215</v>
      </c>
      <c r="I547" s="83">
        <v>4150</v>
      </c>
      <c r="J547" s="144">
        <f t="shared" si="84"/>
        <v>59594</v>
      </c>
      <c r="K547" s="104" t="s">
        <v>225</v>
      </c>
      <c r="L547" s="103">
        <v>4150</v>
      </c>
      <c r="M547" s="208">
        <f t="shared" si="85"/>
        <v>59594</v>
      </c>
      <c r="N547" s="145" t="s">
        <v>228</v>
      </c>
      <c r="O547" s="103">
        <v>4150</v>
      </c>
      <c r="P547" s="148">
        <f t="shared" si="86"/>
        <v>59594</v>
      </c>
      <c r="Q547" s="104" t="s">
        <v>229</v>
      </c>
      <c r="R547" s="103">
        <v>2895</v>
      </c>
      <c r="S547" s="208">
        <f t="shared" si="89"/>
        <v>41572.199999999997</v>
      </c>
      <c r="T547" s="216" t="s">
        <v>221</v>
      </c>
      <c r="U547" s="185">
        <v>4150</v>
      </c>
      <c r="V547" s="148">
        <f t="shared" si="90"/>
        <v>59594</v>
      </c>
      <c r="W547" s="213"/>
      <c r="X547" s="84"/>
      <c r="Y547" s="86">
        <f t="shared" si="91"/>
        <v>0</v>
      </c>
      <c r="Z547" s="99">
        <f t="shared" si="87"/>
        <v>19495</v>
      </c>
      <c r="AA547" s="89">
        <f t="shared" si="88"/>
        <v>279948.2</v>
      </c>
      <c r="AB547" s="183"/>
      <c r="AC547" s="187" t="s">
        <v>248</v>
      </c>
      <c r="AD547" s="61"/>
      <c r="AE547" s="61"/>
    </row>
    <row r="548" spans="1:31" ht="15" x14ac:dyDescent="0.2">
      <c r="A548" s="13">
        <v>16</v>
      </c>
      <c r="B548" s="13">
        <v>16</v>
      </c>
      <c r="C548" s="6" t="s">
        <v>29</v>
      </c>
      <c r="D548" s="52" t="s">
        <v>159</v>
      </c>
      <c r="E548" s="42" t="s">
        <v>88</v>
      </c>
      <c r="F548" s="47">
        <v>8285</v>
      </c>
      <c r="G548" s="114">
        <v>15.14</v>
      </c>
      <c r="H548" s="131" t="s">
        <v>215</v>
      </c>
      <c r="I548" s="83">
        <v>8285</v>
      </c>
      <c r="J548" s="144">
        <f t="shared" si="84"/>
        <v>125434.90000000001</v>
      </c>
      <c r="K548" s="104" t="s">
        <v>225</v>
      </c>
      <c r="L548" s="103">
        <v>4000</v>
      </c>
      <c r="M548" s="208">
        <f t="shared" si="85"/>
        <v>60560</v>
      </c>
      <c r="N548" s="216" t="s">
        <v>229</v>
      </c>
      <c r="O548" s="103">
        <v>2025</v>
      </c>
      <c r="P548" s="148">
        <f t="shared" si="86"/>
        <v>30658.5</v>
      </c>
      <c r="Q548" s="214" t="s">
        <v>221</v>
      </c>
      <c r="R548" s="185">
        <v>8285</v>
      </c>
      <c r="S548" s="208">
        <f t="shared" si="89"/>
        <v>125434.90000000001</v>
      </c>
      <c r="T548" s="206"/>
      <c r="U548" s="84"/>
      <c r="V548" s="144">
        <f t="shared" si="90"/>
        <v>0</v>
      </c>
      <c r="W548" s="213"/>
      <c r="X548" s="84"/>
      <c r="Y548" s="86">
        <f t="shared" si="91"/>
        <v>0</v>
      </c>
      <c r="Z548" s="99">
        <f t="shared" si="87"/>
        <v>22595</v>
      </c>
      <c r="AA548" s="89">
        <f t="shared" si="88"/>
        <v>342088.3</v>
      </c>
      <c r="AB548" s="183"/>
      <c r="AC548" s="187" t="s">
        <v>248</v>
      </c>
      <c r="AD548" s="61"/>
      <c r="AE548" s="61"/>
    </row>
    <row r="549" spans="1:31" ht="15" x14ac:dyDescent="0.2">
      <c r="A549" s="13">
        <v>16</v>
      </c>
      <c r="B549" s="13">
        <v>17</v>
      </c>
      <c r="C549" s="6" t="s">
        <v>29</v>
      </c>
      <c r="D549" s="52" t="s">
        <v>160</v>
      </c>
      <c r="E549" s="42" t="s">
        <v>88</v>
      </c>
      <c r="F549" s="47">
        <v>4150</v>
      </c>
      <c r="G549" s="114">
        <v>21.84</v>
      </c>
      <c r="H549" s="131" t="s">
        <v>225</v>
      </c>
      <c r="I549" s="83">
        <v>4150</v>
      </c>
      <c r="J549" s="144">
        <f t="shared" si="84"/>
        <v>90636</v>
      </c>
      <c r="K549" s="104" t="s">
        <v>228</v>
      </c>
      <c r="L549" s="103">
        <v>4150</v>
      </c>
      <c r="M549" s="208">
        <f t="shared" si="85"/>
        <v>90636</v>
      </c>
      <c r="N549" s="131"/>
      <c r="O549" s="83"/>
      <c r="P549" s="144">
        <f t="shared" si="86"/>
        <v>0</v>
      </c>
      <c r="Q549" s="213"/>
      <c r="R549" s="84"/>
      <c r="S549" s="142">
        <f t="shared" si="89"/>
        <v>0</v>
      </c>
      <c r="T549" s="206"/>
      <c r="U549" s="84"/>
      <c r="V549" s="144">
        <f t="shared" si="90"/>
        <v>0</v>
      </c>
      <c r="W549" s="213"/>
      <c r="X549" s="84"/>
      <c r="Y549" s="86">
        <f t="shared" si="91"/>
        <v>0</v>
      </c>
      <c r="Z549" s="99">
        <f t="shared" si="87"/>
        <v>8300</v>
      </c>
      <c r="AA549" s="89">
        <f t="shared" si="88"/>
        <v>181272</v>
      </c>
      <c r="AB549" s="183"/>
      <c r="AC549" s="235" t="s">
        <v>253</v>
      </c>
      <c r="AD549" s="61"/>
      <c r="AE549" s="61"/>
    </row>
    <row r="550" spans="1:31" ht="15" x14ac:dyDescent="0.2">
      <c r="A550" s="13">
        <v>16</v>
      </c>
      <c r="B550" s="13">
        <v>18</v>
      </c>
      <c r="C550" s="6" t="s">
        <v>29</v>
      </c>
      <c r="D550" s="52" t="s">
        <v>161</v>
      </c>
      <c r="E550" s="42" t="s">
        <v>88</v>
      </c>
      <c r="F550" s="47">
        <v>3573</v>
      </c>
      <c r="G550" s="114">
        <v>38.06</v>
      </c>
      <c r="H550" s="131" t="s">
        <v>227</v>
      </c>
      <c r="I550" s="83">
        <v>3573</v>
      </c>
      <c r="J550" s="144">
        <f t="shared" si="84"/>
        <v>135988.38</v>
      </c>
      <c r="K550" s="73"/>
      <c r="L550" s="83"/>
      <c r="M550" s="142">
        <f t="shared" si="85"/>
        <v>0</v>
      </c>
      <c r="N550" s="131"/>
      <c r="O550" s="83"/>
      <c r="P550" s="144">
        <f t="shared" si="86"/>
        <v>0</v>
      </c>
      <c r="Q550" s="213"/>
      <c r="R550" s="84"/>
      <c r="S550" s="142">
        <f t="shared" si="89"/>
        <v>0</v>
      </c>
      <c r="T550" s="206"/>
      <c r="U550" s="84"/>
      <c r="V550" s="144">
        <f t="shared" si="90"/>
        <v>0</v>
      </c>
      <c r="W550" s="213"/>
      <c r="X550" s="84"/>
      <c r="Y550" s="86">
        <f t="shared" si="91"/>
        <v>0</v>
      </c>
      <c r="Z550" s="99">
        <f t="shared" si="87"/>
        <v>3573</v>
      </c>
      <c r="AA550" s="89">
        <f t="shared" si="88"/>
        <v>135988.38</v>
      </c>
      <c r="AB550" s="183">
        <f>F550-Z550</f>
        <v>0</v>
      </c>
      <c r="AC550" s="61"/>
      <c r="AD550" s="61"/>
      <c r="AE550" s="61"/>
    </row>
    <row r="551" spans="1:31" ht="15" x14ac:dyDescent="0.2">
      <c r="A551" s="13">
        <v>16</v>
      </c>
      <c r="B551" s="13">
        <v>19</v>
      </c>
      <c r="C551" s="6" t="s">
        <v>29</v>
      </c>
      <c r="D551" s="52" t="s">
        <v>16</v>
      </c>
      <c r="E551" s="42" t="s">
        <v>88</v>
      </c>
      <c r="F551" s="47">
        <v>2961</v>
      </c>
      <c r="G551" s="114">
        <v>5.1100000000000003</v>
      </c>
      <c r="H551" s="131" t="s">
        <v>218</v>
      </c>
      <c r="I551" s="83">
        <v>987</v>
      </c>
      <c r="J551" s="144">
        <f t="shared" si="84"/>
        <v>5043.5700000000006</v>
      </c>
      <c r="K551" s="73" t="s">
        <v>216</v>
      </c>
      <c r="L551" s="83">
        <v>329</v>
      </c>
      <c r="M551" s="142">
        <f t="shared" si="85"/>
        <v>1681.19</v>
      </c>
      <c r="N551" s="131" t="s">
        <v>238</v>
      </c>
      <c r="O551" s="83">
        <v>1645</v>
      </c>
      <c r="P551" s="144">
        <f t="shared" si="86"/>
        <v>8405.9500000000007</v>
      </c>
      <c r="Q551" s="104" t="s">
        <v>223</v>
      </c>
      <c r="R551" s="185">
        <v>2961</v>
      </c>
      <c r="S551" s="208">
        <f t="shared" si="89"/>
        <v>15130.710000000001</v>
      </c>
      <c r="T551" s="206"/>
      <c r="U551" s="84"/>
      <c r="V551" s="144">
        <f t="shared" si="90"/>
        <v>0</v>
      </c>
      <c r="W551" s="213"/>
      <c r="X551" s="84"/>
      <c r="Y551" s="86">
        <f t="shared" si="91"/>
        <v>0</v>
      </c>
      <c r="Z551" s="99">
        <f t="shared" si="87"/>
        <v>5922</v>
      </c>
      <c r="AA551" s="89">
        <f t="shared" si="88"/>
        <v>30261.420000000002</v>
      </c>
      <c r="AB551" s="183"/>
      <c r="AC551" s="235" t="s">
        <v>260</v>
      </c>
      <c r="AD551" s="61"/>
      <c r="AE551" s="61"/>
    </row>
    <row r="552" spans="1:31" ht="15" x14ac:dyDescent="0.2">
      <c r="A552" s="13">
        <v>16</v>
      </c>
      <c r="B552" s="13">
        <v>20</v>
      </c>
      <c r="C552" s="6" t="s">
        <v>29</v>
      </c>
      <c r="D552" s="52" t="s">
        <v>10</v>
      </c>
      <c r="E552" s="42" t="s">
        <v>88</v>
      </c>
      <c r="F552" s="47">
        <v>2385</v>
      </c>
      <c r="G552" s="114">
        <v>5.1100000000000003</v>
      </c>
      <c r="H552" s="131" t="s">
        <v>218</v>
      </c>
      <c r="I552" s="83">
        <v>795</v>
      </c>
      <c r="J552" s="144">
        <f t="shared" si="84"/>
        <v>4062.4500000000003</v>
      </c>
      <c r="K552" s="73" t="s">
        <v>216</v>
      </c>
      <c r="L552" s="83">
        <v>1325</v>
      </c>
      <c r="M552" s="142">
        <f t="shared" si="85"/>
        <v>6770.75</v>
      </c>
      <c r="N552" s="131" t="s">
        <v>238</v>
      </c>
      <c r="O552" s="83">
        <v>265</v>
      </c>
      <c r="P552" s="144">
        <f t="shared" si="86"/>
        <v>1354.15</v>
      </c>
      <c r="Q552" s="104" t="s">
        <v>223</v>
      </c>
      <c r="R552" s="185">
        <v>2385</v>
      </c>
      <c r="S552" s="208">
        <f t="shared" si="89"/>
        <v>12187.35</v>
      </c>
      <c r="T552" s="206"/>
      <c r="U552" s="84"/>
      <c r="V552" s="144">
        <f t="shared" si="90"/>
        <v>0</v>
      </c>
      <c r="W552" s="213"/>
      <c r="X552" s="84"/>
      <c r="Y552" s="86">
        <f t="shared" si="91"/>
        <v>0</v>
      </c>
      <c r="Z552" s="99">
        <f t="shared" si="87"/>
        <v>4770</v>
      </c>
      <c r="AA552" s="89">
        <f t="shared" si="88"/>
        <v>24374.7</v>
      </c>
      <c r="AB552" s="183"/>
      <c r="AC552" s="235" t="s">
        <v>260</v>
      </c>
      <c r="AD552" s="61"/>
      <c r="AE552" s="61"/>
    </row>
    <row r="553" spans="1:31" ht="15" x14ac:dyDescent="0.2">
      <c r="A553" s="13">
        <v>16</v>
      </c>
      <c r="B553" s="13">
        <v>21</v>
      </c>
      <c r="C553" s="6" t="s">
        <v>29</v>
      </c>
      <c r="D553" s="52" t="s">
        <v>86</v>
      </c>
      <c r="E553" s="42" t="s">
        <v>88</v>
      </c>
      <c r="F553" s="47">
        <v>4473</v>
      </c>
      <c r="G553" s="114">
        <v>6.03</v>
      </c>
      <c r="H553" s="131"/>
      <c r="I553" s="83"/>
      <c r="J553" s="144">
        <f t="shared" si="84"/>
        <v>0</v>
      </c>
      <c r="K553" s="73"/>
      <c r="L553" s="83"/>
      <c r="M553" s="142">
        <f t="shared" si="85"/>
        <v>0</v>
      </c>
      <c r="N553" s="131"/>
      <c r="O553" s="83"/>
      <c r="P553" s="144">
        <f t="shared" si="86"/>
        <v>0</v>
      </c>
      <c r="Q553" s="213"/>
      <c r="R553" s="84"/>
      <c r="S553" s="142">
        <f t="shared" si="89"/>
        <v>0</v>
      </c>
      <c r="T553" s="206"/>
      <c r="U553" s="84"/>
      <c r="V553" s="144">
        <f t="shared" si="90"/>
        <v>0</v>
      </c>
      <c r="W553" s="213"/>
      <c r="X553" s="84"/>
      <c r="Y553" s="86">
        <f t="shared" si="91"/>
        <v>0</v>
      </c>
      <c r="Z553" s="99">
        <f t="shared" si="87"/>
        <v>0</v>
      </c>
      <c r="AA553" s="89">
        <f t="shared" si="88"/>
        <v>0</v>
      </c>
      <c r="AB553" s="183">
        <f>F553-Z553</f>
        <v>4473</v>
      </c>
      <c r="AC553" s="61"/>
      <c r="AD553" s="61"/>
      <c r="AE553" s="61"/>
    </row>
    <row r="554" spans="1:31" ht="15" x14ac:dyDescent="0.2">
      <c r="A554" s="13">
        <v>16</v>
      </c>
      <c r="B554" s="13">
        <v>22</v>
      </c>
      <c r="C554" s="6" t="s">
        <v>29</v>
      </c>
      <c r="D554" s="52" t="s">
        <v>162</v>
      </c>
      <c r="E554" s="42" t="s">
        <v>88</v>
      </c>
      <c r="F554" s="47">
        <v>8937</v>
      </c>
      <c r="G554" s="114">
        <v>4.6900000000000004</v>
      </c>
      <c r="H554" s="139" t="s">
        <v>90</v>
      </c>
      <c r="I554" s="189">
        <v>8937</v>
      </c>
      <c r="J554" s="205">
        <f t="shared" si="84"/>
        <v>41914.530000000006</v>
      </c>
      <c r="K554" s="108" t="s">
        <v>215</v>
      </c>
      <c r="L554" s="189">
        <v>482</v>
      </c>
      <c r="M554" s="210">
        <f t="shared" si="85"/>
        <v>2260.5800000000004</v>
      </c>
      <c r="N554" s="139" t="s">
        <v>216</v>
      </c>
      <c r="O554" s="189">
        <v>5785</v>
      </c>
      <c r="P554" s="205">
        <f t="shared" si="86"/>
        <v>27131.65</v>
      </c>
      <c r="Q554" s="214" t="s">
        <v>238</v>
      </c>
      <c r="R554" s="185">
        <v>1335</v>
      </c>
      <c r="S554" s="208">
        <f t="shared" si="89"/>
        <v>6261.1500000000005</v>
      </c>
      <c r="T554" s="216" t="s">
        <v>218</v>
      </c>
      <c r="U554" s="185">
        <v>1335</v>
      </c>
      <c r="V554" s="148">
        <f t="shared" si="90"/>
        <v>6261.1500000000005</v>
      </c>
      <c r="W554" s="213"/>
      <c r="X554" s="84"/>
      <c r="Y554" s="86">
        <f t="shared" si="91"/>
        <v>0</v>
      </c>
      <c r="Z554" s="99">
        <f t="shared" si="87"/>
        <v>17874</v>
      </c>
      <c r="AA554" s="89">
        <f t="shared" si="88"/>
        <v>83829.060000000012</v>
      </c>
      <c r="AB554" s="183"/>
      <c r="AC554" s="235" t="s">
        <v>260</v>
      </c>
      <c r="AD554" s="61"/>
      <c r="AE554" s="190" t="s">
        <v>257</v>
      </c>
    </row>
    <row r="555" spans="1:31" ht="15" x14ac:dyDescent="0.2">
      <c r="A555" s="13">
        <v>16</v>
      </c>
      <c r="B555" s="13">
        <v>23</v>
      </c>
      <c r="C555" s="6" t="s">
        <v>29</v>
      </c>
      <c r="D555" s="52" t="s">
        <v>40</v>
      </c>
      <c r="E555" s="42" t="s">
        <v>88</v>
      </c>
      <c r="F555" s="47">
        <v>9936</v>
      </c>
      <c r="G555" s="114">
        <v>5.49</v>
      </c>
      <c r="H555" s="139" t="s">
        <v>90</v>
      </c>
      <c r="I555" s="189">
        <v>9936</v>
      </c>
      <c r="J555" s="205">
        <f t="shared" si="84"/>
        <v>54548.639999999999</v>
      </c>
      <c r="K555" s="108" t="s">
        <v>215</v>
      </c>
      <c r="L555" s="189">
        <v>4036</v>
      </c>
      <c r="M555" s="210">
        <f t="shared" si="85"/>
        <v>22157.64</v>
      </c>
      <c r="N555" s="139" t="s">
        <v>216</v>
      </c>
      <c r="O555" s="189">
        <v>3068</v>
      </c>
      <c r="P555" s="205">
        <f t="shared" si="86"/>
        <v>16843.32</v>
      </c>
      <c r="Q555" s="214" t="s">
        <v>238</v>
      </c>
      <c r="R555" s="185">
        <v>2124</v>
      </c>
      <c r="S555" s="208">
        <f t="shared" si="89"/>
        <v>11660.76</v>
      </c>
      <c r="T555" s="216" t="s">
        <v>218</v>
      </c>
      <c r="U555" s="185">
        <v>708</v>
      </c>
      <c r="V555" s="148">
        <f t="shared" si="90"/>
        <v>3886.92</v>
      </c>
      <c r="W555" s="213"/>
      <c r="X555" s="84"/>
      <c r="Y555" s="86">
        <f t="shared" si="91"/>
        <v>0</v>
      </c>
      <c r="Z555" s="99">
        <f t="shared" si="87"/>
        <v>19872</v>
      </c>
      <c r="AA555" s="89">
        <f t="shared" si="88"/>
        <v>109097.28</v>
      </c>
      <c r="AB555" s="183"/>
      <c r="AC555" s="235" t="s">
        <v>260</v>
      </c>
      <c r="AD555" s="61"/>
      <c r="AE555" s="190" t="s">
        <v>257</v>
      </c>
    </row>
    <row r="556" spans="1:31" ht="15" x14ac:dyDescent="0.2">
      <c r="A556" s="13">
        <v>16</v>
      </c>
      <c r="B556" s="13">
        <v>24</v>
      </c>
      <c r="C556" s="6" t="s">
        <v>29</v>
      </c>
      <c r="D556" s="52" t="s">
        <v>163</v>
      </c>
      <c r="E556" s="42" t="s">
        <v>88</v>
      </c>
      <c r="F556" s="47">
        <v>8514</v>
      </c>
      <c r="G556" s="114">
        <v>6.81</v>
      </c>
      <c r="H556" s="131" t="s">
        <v>228</v>
      </c>
      <c r="I556" s="83">
        <v>8514</v>
      </c>
      <c r="J556" s="144">
        <f t="shared" si="84"/>
        <v>57980.34</v>
      </c>
      <c r="K556" s="104" t="s">
        <v>223</v>
      </c>
      <c r="L556" s="103">
        <v>8514</v>
      </c>
      <c r="M556" s="208">
        <f t="shared" si="85"/>
        <v>57980.34</v>
      </c>
      <c r="N556" s="131"/>
      <c r="O556" s="83"/>
      <c r="P556" s="144">
        <f t="shared" si="86"/>
        <v>0</v>
      </c>
      <c r="Q556" s="213"/>
      <c r="R556" s="84"/>
      <c r="S556" s="142">
        <f t="shared" si="89"/>
        <v>0</v>
      </c>
      <c r="T556" s="206"/>
      <c r="U556" s="84"/>
      <c r="V556" s="144">
        <f t="shared" si="90"/>
        <v>0</v>
      </c>
      <c r="W556" s="213"/>
      <c r="X556" s="84"/>
      <c r="Y556" s="86">
        <f t="shared" si="91"/>
        <v>0</v>
      </c>
      <c r="Z556" s="99">
        <f t="shared" si="87"/>
        <v>17028</v>
      </c>
      <c r="AA556" s="89">
        <f t="shared" si="88"/>
        <v>115960.68</v>
      </c>
      <c r="AB556" s="183"/>
      <c r="AC556" s="235" t="s">
        <v>253</v>
      </c>
      <c r="AD556" s="61"/>
      <c r="AE556" s="61"/>
    </row>
    <row r="557" spans="1:31" ht="15" x14ac:dyDescent="0.2">
      <c r="A557" s="13">
        <v>16</v>
      </c>
      <c r="B557" s="13">
        <v>25</v>
      </c>
      <c r="C557" s="6" t="s">
        <v>29</v>
      </c>
      <c r="D557" s="52" t="s">
        <v>164</v>
      </c>
      <c r="E557" s="42" t="s">
        <v>88</v>
      </c>
      <c r="F557" s="47">
        <v>3177</v>
      </c>
      <c r="G557" s="114">
        <v>7.53</v>
      </c>
      <c r="H557" s="131" t="s">
        <v>223</v>
      </c>
      <c r="I557" s="83">
        <v>3177</v>
      </c>
      <c r="J557" s="144">
        <f t="shared" si="84"/>
        <v>23922.81</v>
      </c>
      <c r="K557" s="73"/>
      <c r="L557" s="83"/>
      <c r="M557" s="142">
        <f t="shared" si="85"/>
        <v>0</v>
      </c>
      <c r="N557" s="131"/>
      <c r="O557" s="83"/>
      <c r="P557" s="144">
        <f t="shared" si="86"/>
        <v>0</v>
      </c>
      <c r="Q557" s="213"/>
      <c r="R557" s="84"/>
      <c r="S557" s="142">
        <f t="shared" si="89"/>
        <v>0</v>
      </c>
      <c r="T557" s="206"/>
      <c r="U557" s="84"/>
      <c r="V557" s="144">
        <f t="shared" si="90"/>
        <v>0</v>
      </c>
      <c r="W557" s="213"/>
      <c r="X557" s="84"/>
      <c r="Y557" s="86">
        <f t="shared" si="91"/>
        <v>0</v>
      </c>
      <c r="Z557" s="99">
        <f t="shared" si="87"/>
        <v>3177</v>
      </c>
      <c r="AA557" s="89">
        <f t="shared" si="88"/>
        <v>23922.81</v>
      </c>
      <c r="AB557" s="183">
        <f>F557-Z557</f>
        <v>0</v>
      </c>
      <c r="AC557" s="61"/>
      <c r="AD557" s="61"/>
      <c r="AE557" s="61"/>
    </row>
    <row r="558" spans="1:31" ht="15" x14ac:dyDescent="0.2">
      <c r="A558" s="13">
        <v>16</v>
      </c>
      <c r="B558" s="13">
        <v>26</v>
      </c>
      <c r="C558" s="6" t="s">
        <v>29</v>
      </c>
      <c r="D558" s="52" t="s">
        <v>11</v>
      </c>
      <c r="E558" s="42" t="s">
        <v>88</v>
      </c>
      <c r="F558" s="47">
        <v>4995</v>
      </c>
      <c r="G558" s="114">
        <v>5.91</v>
      </c>
      <c r="H558" s="131" t="s">
        <v>218</v>
      </c>
      <c r="I558" s="83">
        <v>1875</v>
      </c>
      <c r="J558" s="144">
        <f t="shared" si="84"/>
        <v>11081.25</v>
      </c>
      <c r="K558" s="73" t="s">
        <v>216</v>
      </c>
      <c r="L558" s="83">
        <v>3120</v>
      </c>
      <c r="M558" s="142">
        <f t="shared" si="85"/>
        <v>18439.2</v>
      </c>
      <c r="N558" s="145" t="s">
        <v>223</v>
      </c>
      <c r="O558" s="103">
        <v>4995</v>
      </c>
      <c r="P558" s="148">
        <f t="shared" si="86"/>
        <v>29520.45</v>
      </c>
      <c r="Q558" s="213"/>
      <c r="R558" s="84"/>
      <c r="S558" s="142">
        <f t="shared" si="89"/>
        <v>0</v>
      </c>
      <c r="T558" s="206"/>
      <c r="U558" s="84"/>
      <c r="V558" s="144">
        <f t="shared" si="90"/>
        <v>0</v>
      </c>
      <c r="W558" s="213"/>
      <c r="X558" s="84"/>
      <c r="Y558" s="86">
        <f t="shared" si="91"/>
        <v>0</v>
      </c>
      <c r="Z558" s="99">
        <f t="shared" si="87"/>
        <v>9990</v>
      </c>
      <c r="AA558" s="89">
        <f t="shared" si="88"/>
        <v>59040.9</v>
      </c>
      <c r="AB558" s="183"/>
      <c r="AC558" s="235" t="s">
        <v>260</v>
      </c>
      <c r="AD558" s="61"/>
      <c r="AE558" s="61"/>
    </row>
    <row r="559" spans="1:31" ht="15" x14ac:dyDescent="0.2">
      <c r="A559" s="13">
        <v>16</v>
      </c>
      <c r="B559" s="13">
        <v>27</v>
      </c>
      <c r="C559" s="6" t="s">
        <v>29</v>
      </c>
      <c r="D559" s="52" t="s">
        <v>12</v>
      </c>
      <c r="E559" s="42" t="s">
        <v>88</v>
      </c>
      <c r="F559" s="47">
        <v>2961</v>
      </c>
      <c r="G559" s="114">
        <v>3.72</v>
      </c>
      <c r="H559" s="131" t="s">
        <v>218</v>
      </c>
      <c r="I559" s="83">
        <v>1269</v>
      </c>
      <c r="J559" s="144">
        <f t="shared" si="84"/>
        <v>4720.68</v>
      </c>
      <c r="K559" s="73" t="s">
        <v>216</v>
      </c>
      <c r="L559" s="83">
        <v>1692</v>
      </c>
      <c r="M559" s="142">
        <f t="shared" si="85"/>
        <v>6294.2400000000007</v>
      </c>
      <c r="N559" s="145" t="s">
        <v>223</v>
      </c>
      <c r="O559" s="103">
        <v>2961</v>
      </c>
      <c r="P559" s="148">
        <f t="shared" si="86"/>
        <v>11014.92</v>
      </c>
      <c r="Q559" s="213"/>
      <c r="R559" s="84"/>
      <c r="S559" s="142">
        <f t="shared" si="89"/>
        <v>0</v>
      </c>
      <c r="T559" s="206"/>
      <c r="U559" s="84"/>
      <c r="V559" s="144">
        <f t="shared" si="90"/>
        <v>0</v>
      </c>
      <c r="W559" s="213"/>
      <c r="X559" s="84"/>
      <c r="Y559" s="86">
        <f t="shared" si="91"/>
        <v>0</v>
      </c>
      <c r="Z559" s="99">
        <f t="shared" si="87"/>
        <v>5922</v>
      </c>
      <c r="AA559" s="89">
        <f t="shared" si="88"/>
        <v>22029.84</v>
      </c>
      <c r="AB559" s="183"/>
      <c r="AC559" s="235" t="s">
        <v>260</v>
      </c>
      <c r="AD559" s="61"/>
      <c r="AE559" s="61"/>
    </row>
    <row r="560" spans="1:31" ht="15" x14ac:dyDescent="0.2">
      <c r="A560" s="13">
        <v>16</v>
      </c>
      <c r="B560" s="13">
        <v>28</v>
      </c>
      <c r="C560" s="6" t="s">
        <v>29</v>
      </c>
      <c r="D560" s="52" t="s">
        <v>174</v>
      </c>
      <c r="E560" s="42" t="s">
        <v>88</v>
      </c>
      <c r="F560" s="47">
        <v>7721</v>
      </c>
      <c r="G560" s="114">
        <v>7.38</v>
      </c>
      <c r="H560" s="131" t="s">
        <v>218</v>
      </c>
      <c r="I560" s="83">
        <v>7721</v>
      </c>
      <c r="J560" s="144">
        <f t="shared" si="84"/>
        <v>56980.979999999996</v>
      </c>
      <c r="K560" s="104" t="s">
        <v>228</v>
      </c>
      <c r="L560" s="103">
        <v>7721</v>
      </c>
      <c r="M560" s="208">
        <f t="shared" si="85"/>
        <v>56980.979999999996</v>
      </c>
      <c r="N560" s="145" t="s">
        <v>225</v>
      </c>
      <c r="O560" s="103">
        <v>7721</v>
      </c>
      <c r="P560" s="148">
        <f t="shared" si="86"/>
        <v>56980.979999999996</v>
      </c>
      <c r="Q560" s="213"/>
      <c r="R560" s="84"/>
      <c r="S560" s="142">
        <f t="shared" si="89"/>
        <v>0</v>
      </c>
      <c r="T560" s="206"/>
      <c r="U560" s="84"/>
      <c r="V560" s="144">
        <f t="shared" si="90"/>
        <v>0</v>
      </c>
      <c r="W560" s="213"/>
      <c r="X560" s="84"/>
      <c r="Y560" s="86">
        <f t="shared" si="91"/>
        <v>0</v>
      </c>
      <c r="Z560" s="99">
        <f t="shared" si="87"/>
        <v>23163</v>
      </c>
      <c r="AA560" s="89">
        <f t="shared" si="88"/>
        <v>170942.94</v>
      </c>
      <c r="AB560" s="183"/>
      <c r="AC560" s="187" t="s">
        <v>248</v>
      </c>
      <c r="AD560" s="61"/>
      <c r="AE560" s="61"/>
    </row>
    <row r="561" spans="1:31" ht="15" x14ac:dyDescent="0.2">
      <c r="A561" s="13">
        <v>16</v>
      </c>
      <c r="B561" s="13">
        <v>29</v>
      </c>
      <c r="C561" s="6" t="s">
        <v>29</v>
      </c>
      <c r="D561" s="52" t="s">
        <v>13</v>
      </c>
      <c r="E561" s="42" t="s">
        <v>88</v>
      </c>
      <c r="F561" s="47">
        <v>2688</v>
      </c>
      <c r="G561" s="114">
        <v>7.22</v>
      </c>
      <c r="H561" s="131" t="s">
        <v>218</v>
      </c>
      <c r="I561" s="83">
        <v>366</v>
      </c>
      <c r="J561" s="144">
        <f t="shared" si="84"/>
        <v>2642.52</v>
      </c>
      <c r="K561" s="73" t="s">
        <v>215</v>
      </c>
      <c r="L561" s="83">
        <v>363</v>
      </c>
      <c r="M561" s="142">
        <f t="shared" si="85"/>
        <v>2620.86</v>
      </c>
      <c r="N561" s="131" t="s">
        <v>216</v>
      </c>
      <c r="O561" s="83">
        <v>1593</v>
      </c>
      <c r="P561" s="144">
        <f t="shared" si="86"/>
        <v>11501.46</v>
      </c>
      <c r="Q561" s="213" t="s">
        <v>238</v>
      </c>
      <c r="R561" s="84">
        <v>366</v>
      </c>
      <c r="S561" s="142">
        <f t="shared" si="89"/>
        <v>2642.52</v>
      </c>
      <c r="T561" s="216" t="s">
        <v>223</v>
      </c>
      <c r="U561" s="185">
        <v>2688</v>
      </c>
      <c r="V561" s="148">
        <f t="shared" si="90"/>
        <v>19407.36</v>
      </c>
      <c r="W561" s="213"/>
      <c r="X561" s="84"/>
      <c r="Y561" s="86">
        <f t="shared" si="91"/>
        <v>0</v>
      </c>
      <c r="Z561" s="99">
        <f t="shared" si="87"/>
        <v>5376</v>
      </c>
      <c r="AA561" s="89">
        <f t="shared" si="88"/>
        <v>38814.720000000001</v>
      </c>
      <c r="AB561" s="183"/>
      <c r="AC561" s="235" t="s">
        <v>260</v>
      </c>
      <c r="AD561" s="61"/>
      <c r="AE561" s="61"/>
    </row>
    <row r="562" spans="1:31" ht="15" x14ac:dyDescent="0.2">
      <c r="A562" s="13">
        <v>16</v>
      </c>
      <c r="B562" s="13">
        <v>30</v>
      </c>
      <c r="C562" s="6" t="s">
        <v>29</v>
      </c>
      <c r="D562" s="52" t="s">
        <v>166</v>
      </c>
      <c r="E562" s="42" t="s">
        <v>88</v>
      </c>
      <c r="F562" s="47">
        <v>15885</v>
      </c>
      <c r="G562" s="114">
        <v>4.7300000000000004</v>
      </c>
      <c r="H562" s="131" t="s">
        <v>228</v>
      </c>
      <c r="I562" s="83">
        <v>15885</v>
      </c>
      <c r="J562" s="144">
        <f t="shared" si="84"/>
        <v>75136.05</v>
      </c>
      <c r="K562" s="73"/>
      <c r="L562" s="83"/>
      <c r="M562" s="142">
        <f t="shared" si="85"/>
        <v>0</v>
      </c>
      <c r="N562" s="131"/>
      <c r="O562" s="83"/>
      <c r="P562" s="144">
        <f t="shared" si="86"/>
        <v>0</v>
      </c>
      <c r="Q562" s="213"/>
      <c r="R562" s="84"/>
      <c r="S562" s="142">
        <f t="shared" si="89"/>
        <v>0</v>
      </c>
      <c r="T562" s="206"/>
      <c r="U562" s="84"/>
      <c r="V562" s="144">
        <f t="shared" si="90"/>
        <v>0</v>
      </c>
      <c r="W562" s="213"/>
      <c r="X562" s="84"/>
      <c r="Y562" s="86">
        <f t="shared" si="91"/>
        <v>0</v>
      </c>
      <c r="Z562" s="99">
        <f t="shared" si="87"/>
        <v>15885</v>
      </c>
      <c r="AA562" s="89">
        <f t="shared" si="88"/>
        <v>75136.05</v>
      </c>
      <c r="AB562" s="183">
        <f>F562-Z562</f>
        <v>0</v>
      </c>
      <c r="AC562" s="61"/>
      <c r="AD562" s="61"/>
      <c r="AE562" s="61"/>
    </row>
    <row r="563" spans="1:31" ht="15" x14ac:dyDescent="0.2">
      <c r="A563" s="13">
        <v>16</v>
      </c>
      <c r="B563" s="13">
        <v>31</v>
      </c>
      <c r="C563" s="6" t="s">
        <v>29</v>
      </c>
      <c r="D563" s="52" t="s">
        <v>175</v>
      </c>
      <c r="E563" s="42" t="s">
        <v>88</v>
      </c>
      <c r="F563" s="47">
        <v>7935</v>
      </c>
      <c r="G563" s="114">
        <v>4.57</v>
      </c>
      <c r="H563" s="140" t="s">
        <v>228</v>
      </c>
      <c r="I563" s="105">
        <v>1</v>
      </c>
      <c r="J563" s="144">
        <f t="shared" si="84"/>
        <v>4.57</v>
      </c>
      <c r="K563" s="104" t="s">
        <v>230</v>
      </c>
      <c r="L563" s="103">
        <v>7935</v>
      </c>
      <c r="M563" s="208">
        <f t="shared" si="85"/>
        <v>36262.950000000004</v>
      </c>
      <c r="N563" s="131" t="s">
        <v>215</v>
      </c>
      <c r="O563" s="83">
        <v>3967</v>
      </c>
      <c r="P563" s="144">
        <f t="shared" si="86"/>
        <v>18129.190000000002</v>
      </c>
      <c r="Q563" s="213" t="s">
        <v>238</v>
      </c>
      <c r="R563" s="84">
        <v>1587</v>
      </c>
      <c r="S563" s="142">
        <f t="shared" si="89"/>
        <v>7252.59</v>
      </c>
      <c r="T563" s="206" t="s">
        <v>218</v>
      </c>
      <c r="U563" s="84">
        <v>2380</v>
      </c>
      <c r="V563" s="144">
        <f t="shared" si="90"/>
        <v>10876.6</v>
      </c>
      <c r="W563" s="213"/>
      <c r="X563" s="84"/>
      <c r="Y563" s="86">
        <f t="shared" si="91"/>
        <v>0</v>
      </c>
      <c r="Z563" s="99">
        <f t="shared" si="87"/>
        <v>15870</v>
      </c>
      <c r="AA563" s="89">
        <f t="shared" si="88"/>
        <v>72525.900000000009</v>
      </c>
      <c r="AB563" s="183"/>
      <c r="AC563" s="235" t="s">
        <v>261</v>
      </c>
      <c r="AD563" s="61"/>
      <c r="AE563" s="186" t="s">
        <v>258</v>
      </c>
    </row>
    <row r="564" spans="1:31" ht="15" x14ac:dyDescent="0.2">
      <c r="A564" s="13">
        <v>16</v>
      </c>
      <c r="B564" s="13">
        <v>32</v>
      </c>
      <c r="C564" s="6" t="s">
        <v>29</v>
      </c>
      <c r="D564" s="52" t="s">
        <v>176</v>
      </c>
      <c r="E564" s="45" t="s">
        <v>234</v>
      </c>
      <c r="F564" s="47">
        <v>5596</v>
      </c>
      <c r="G564" s="114">
        <v>21.19</v>
      </c>
      <c r="H564" s="131" t="s">
        <v>223</v>
      </c>
      <c r="I564" s="83">
        <v>5596</v>
      </c>
      <c r="J564" s="144">
        <f t="shared" si="84"/>
        <v>118579.24</v>
      </c>
      <c r="K564" s="73"/>
      <c r="L564" s="83"/>
      <c r="M564" s="142">
        <f t="shared" si="85"/>
        <v>0</v>
      </c>
      <c r="N564" s="131"/>
      <c r="O564" s="83"/>
      <c r="P564" s="144">
        <f t="shared" si="86"/>
        <v>0</v>
      </c>
      <c r="Q564" s="213"/>
      <c r="R564" s="84"/>
      <c r="S564" s="142">
        <f t="shared" si="89"/>
        <v>0</v>
      </c>
      <c r="T564" s="206"/>
      <c r="U564" s="84"/>
      <c r="V564" s="144">
        <f t="shared" si="90"/>
        <v>0</v>
      </c>
      <c r="W564" s="213"/>
      <c r="X564" s="84"/>
      <c r="Y564" s="86">
        <f t="shared" si="91"/>
        <v>0</v>
      </c>
      <c r="Z564" s="99">
        <f t="shared" si="87"/>
        <v>5596</v>
      </c>
      <c r="AA564" s="89">
        <f t="shared" si="88"/>
        <v>118579.24</v>
      </c>
      <c r="AB564" s="183">
        <f>F564-Z564</f>
        <v>0</v>
      </c>
      <c r="AC564" s="61"/>
      <c r="AD564" s="61"/>
      <c r="AE564" s="61"/>
    </row>
    <row r="565" spans="1:31" ht="15" x14ac:dyDescent="0.2">
      <c r="A565" s="13">
        <v>16</v>
      </c>
      <c r="B565" s="13">
        <v>33</v>
      </c>
      <c r="C565" s="6" t="s">
        <v>29</v>
      </c>
      <c r="D565" s="52" t="s">
        <v>14</v>
      </c>
      <c r="E565" s="42" t="s">
        <v>88</v>
      </c>
      <c r="F565" s="47">
        <v>3708</v>
      </c>
      <c r="G565" s="114">
        <v>3.68</v>
      </c>
      <c r="H565" s="140" t="s">
        <v>218</v>
      </c>
      <c r="I565" s="105">
        <v>2756</v>
      </c>
      <c r="J565" s="144">
        <f>G565*I565</f>
        <v>10142.08</v>
      </c>
      <c r="K565" s="73" t="s">
        <v>238</v>
      </c>
      <c r="L565" s="83">
        <v>952</v>
      </c>
      <c r="M565" s="142">
        <f t="shared" si="85"/>
        <v>3503.36</v>
      </c>
      <c r="N565" s="131"/>
      <c r="O565" s="83"/>
      <c r="P565" s="144">
        <f t="shared" si="86"/>
        <v>0</v>
      </c>
      <c r="Q565" s="214" t="s">
        <v>223</v>
      </c>
      <c r="R565" s="185">
        <v>3708</v>
      </c>
      <c r="S565" s="208">
        <f>R565*G565</f>
        <v>13645.44</v>
      </c>
      <c r="T565" s="206"/>
      <c r="U565" s="84"/>
      <c r="V565" s="144">
        <f t="shared" si="90"/>
        <v>0</v>
      </c>
      <c r="W565" s="213"/>
      <c r="X565" s="84"/>
      <c r="Y565" s="86">
        <f t="shared" si="91"/>
        <v>0</v>
      </c>
      <c r="Z565" s="99">
        <f t="shared" si="87"/>
        <v>7416</v>
      </c>
      <c r="AA565" s="89">
        <f t="shared" si="88"/>
        <v>27290.880000000001</v>
      </c>
      <c r="AB565" s="183"/>
      <c r="AC565" s="235" t="s">
        <v>260</v>
      </c>
      <c r="AD565" s="61"/>
      <c r="AE565" s="186" t="s">
        <v>262</v>
      </c>
    </row>
    <row r="566" spans="1:31" s="26" customFormat="1" ht="15.75" thickBot="1" x14ac:dyDescent="0.25">
      <c r="A566" s="20">
        <v>16</v>
      </c>
      <c r="B566" s="20">
        <v>34</v>
      </c>
      <c r="C566" s="25" t="s">
        <v>29</v>
      </c>
      <c r="D566" s="55" t="s">
        <v>15</v>
      </c>
      <c r="E566" s="60" t="s">
        <v>88</v>
      </c>
      <c r="F566" s="48">
        <v>10602</v>
      </c>
      <c r="G566" s="115">
        <v>8.68</v>
      </c>
      <c r="H566" s="135" t="s">
        <v>216</v>
      </c>
      <c r="I566" s="95">
        <v>10602</v>
      </c>
      <c r="J566" s="165">
        <f t="shared" si="84"/>
        <v>92025.36</v>
      </c>
      <c r="K566" s="106" t="s">
        <v>225</v>
      </c>
      <c r="L566" s="110">
        <v>10602</v>
      </c>
      <c r="M566" s="219">
        <f t="shared" si="85"/>
        <v>92025.36</v>
      </c>
      <c r="N566" s="147" t="s">
        <v>228</v>
      </c>
      <c r="O566" s="110">
        <v>10602</v>
      </c>
      <c r="P566" s="149">
        <f t="shared" si="86"/>
        <v>92025.36</v>
      </c>
      <c r="Q566" s="113" t="s">
        <v>223</v>
      </c>
      <c r="R566" s="220">
        <v>10602</v>
      </c>
      <c r="S566" s="219">
        <f t="shared" si="89"/>
        <v>92025.36</v>
      </c>
      <c r="T566" s="154" t="s">
        <v>218</v>
      </c>
      <c r="U566" s="220">
        <v>4542</v>
      </c>
      <c r="V566" s="149">
        <f t="shared" si="90"/>
        <v>39424.559999999998</v>
      </c>
      <c r="W566" s="96"/>
      <c r="X566" s="102"/>
      <c r="Y566" s="97">
        <f t="shared" si="91"/>
        <v>0</v>
      </c>
      <c r="Z566" s="159">
        <f t="shared" si="87"/>
        <v>46950</v>
      </c>
      <c r="AA566" s="92">
        <f t="shared" si="88"/>
        <v>407526</v>
      </c>
      <c r="AB566" s="160"/>
      <c r="AC566" s="236" t="s">
        <v>260</v>
      </c>
      <c r="AD566" s="62"/>
      <c r="AE566" s="62"/>
    </row>
    <row r="567" spans="1:31" ht="15" x14ac:dyDescent="0.2">
      <c r="A567" s="17">
        <v>17</v>
      </c>
      <c r="B567" s="17">
        <v>1</v>
      </c>
      <c r="C567" s="24" t="s">
        <v>20</v>
      </c>
      <c r="D567" s="56" t="s">
        <v>144</v>
      </c>
      <c r="E567" s="37" t="s">
        <v>88</v>
      </c>
      <c r="F567" s="51">
        <v>990</v>
      </c>
      <c r="G567" s="116">
        <v>20.38</v>
      </c>
      <c r="H567" s="132"/>
      <c r="I567" s="163"/>
      <c r="J567" s="158">
        <f t="shared" si="84"/>
        <v>0</v>
      </c>
      <c r="K567" s="74"/>
      <c r="L567" s="163"/>
      <c r="M567" s="157">
        <f t="shared" si="85"/>
        <v>0</v>
      </c>
      <c r="N567" s="132"/>
      <c r="O567" s="163"/>
      <c r="P567" s="158">
        <f t="shared" si="86"/>
        <v>0</v>
      </c>
      <c r="Q567" s="85"/>
      <c r="R567" s="81"/>
      <c r="S567" s="157">
        <f t="shared" si="89"/>
        <v>0</v>
      </c>
      <c r="T567" s="141"/>
      <c r="U567" s="81"/>
      <c r="V567" s="158">
        <f t="shared" si="90"/>
        <v>0</v>
      </c>
      <c r="W567" s="85"/>
      <c r="X567" s="81"/>
      <c r="Y567" s="101">
        <f t="shared" si="91"/>
        <v>0</v>
      </c>
      <c r="Z567" s="79">
        <f t="shared" si="87"/>
        <v>0</v>
      </c>
      <c r="AA567" s="90">
        <f t="shared" si="88"/>
        <v>0</v>
      </c>
      <c r="AB567" s="94">
        <f>F567-Z567</f>
        <v>990</v>
      </c>
      <c r="AC567" s="63"/>
      <c r="AD567" s="63"/>
      <c r="AE567" s="63"/>
    </row>
    <row r="568" spans="1:31" ht="15" x14ac:dyDescent="0.2">
      <c r="A568" s="13">
        <v>17</v>
      </c>
      <c r="B568" s="13">
        <v>2</v>
      </c>
      <c r="C568" s="6" t="s">
        <v>20</v>
      </c>
      <c r="D568" s="52" t="s">
        <v>145</v>
      </c>
      <c r="E568" s="42" t="s">
        <v>88</v>
      </c>
      <c r="F568" s="47">
        <v>12</v>
      </c>
      <c r="G568" s="114">
        <v>29.75</v>
      </c>
      <c r="H568" s="131"/>
      <c r="I568" s="83"/>
      <c r="J568" s="144">
        <f t="shared" si="84"/>
        <v>0</v>
      </c>
      <c r="K568" s="73"/>
      <c r="L568" s="83"/>
      <c r="M568" s="142">
        <f t="shared" si="85"/>
        <v>0</v>
      </c>
      <c r="N568" s="131"/>
      <c r="O568" s="83"/>
      <c r="P568" s="144">
        <f t="shared" si="86"/>
        <v>0</v>
      </c>
      <c r="Q568" s="213"/>
      <c r="R568" s="84"/>
      <c r="S568" s="142">
        <f t="shared" si="89"/>
        <v>0</v>
      </c>
      <c r="T568" s="206"/>
      <c r="U568" s="84"/>
      <c r="V568" s="144">
        <f t="shared" si="90"/>
        <v>0</v>
      </c>
      <c r="W568" s="213"/>
      <c r="X568" s="84"/>
      <c r="Y568" s="86">
        <f t="shared" si="91"/>
        <v>0</v>
      </c>
      <c r="Z568" s="99">
        <f t="shared" si="87"/>
        <v>0</v>
      </c>
      <c r="AA568" s="89">
        <f t="shared" si="88"/>
        <v>0</v>
      </c>
      <c r="AB568" s="183">
        <f>F568-Z568</f>
        <v>12</v>
      </c>
      <c r="AC568" s="61"/>
      <c r="AD568" s="61"/>
      <c r="AE568" s="61"/>
    </row>
    <row r="569" spans="1:31" ht="15" x14ac:dyDescent="0.2">
      <c r="A569" s="13">
        <v>17</v>
      </c>
      <c r="B569" s="13">
        <v>3</v>
      </c>
      <c r="C569" s="6" t="s">
        <v>20</v>
      </c>
      <c r="D569" s="52" t="s">
        <v>146</v>
      </c>
      <c r="E569" s="42" t="s">
        <v>88</v>
      </c>
      <c r="F569" s="47">
        <v>45</v>
      </c>
      <c r="G569" s="114">
        <v>7.96</v>
      </c>
      <c r="H569" s="131"/>
      <c r="I569" s="83"/>
      <c r="J569" s="144">
        <f t="shared" si="84"/>
        <v>0</v>
      </c>
      <c r="K569" s="73"/>
      <c r="L569" s="83"/>
      <c r="M569" s="142">
        <f t="shared" si="85"/>
        <v>0</v>
      </c>
      <c r="N569" s="131"/>
      <c r="O569" s="83"/>
      <c r="P569" s="144">
        <f t="shared" si="86"/>
        <v>0</v>
      </c>
      <c r="Q569" s="213"/>
      <c r="R569" s="84"/>
      <c r="S569" s="142">
        <f t="shared" si="89"/>
        <v>0</v>
      </c>
      <c r="T569" s="206"/>
      <c r="U569" s="84"/>
      <c r="V569" s="144">
        <f t="shared" si="90"/>
        <v>0</v>
      </c>
      <c r="W569" s="213"/>
      <c r="X569" s="84"/>
      <c r="Y569" s="86">
        <f t="shared" si="91"/>
        <v>0</v>
      </c>
      <c r="Z569" s="99">
        <f t="shared" si="87"/>
        <v>0</v>
      </c>
      <c r="AA569" s="89">
        <f t="shared" si="88"/>
        <v>0</v>
      </c>
      <c r="AB569" s="183">
        <f>F569-Z569</f>
        <v>45</v>
      </c>
      <c r="AC569" s="61"/>
      <c r="AD569" s="61"/>
      <c r="AE569" s="61"/>
    </row>
    <row r="570" spans="1:31" ht="15" x14ac:dyDescent="0.2">
      <c r="A570" s="13">
        <v>17</v>
      </c>
      <c r="B570" s="13">
        <v>4</v>
      </c>
      <c r="C570" s="6" t="s">
        <v>20</v>
      </c>
      <c r="D570" s="52" t="s">
        <v>147</v>
      </c>
      <c r="E570" s="42" t="s">
        <v>88</v>
      </c>
      <c r="F570" s="47">
        <v>285</v>
      </c>
      <c r="G570" s="114">
        <v>9.9499999999999993</v>
      </c>
      <c r="H570" s="131" t="s">
        <v>220</v>
      </c>
      <c r="I570" s="83">
        <v>285</v>
      </c>
      <c r="J570" s="144">
        <f t="shared" si="84"/>
        <v>2835.75</v>
      </c>
      <c r="K570" s="104" t="s">
        <v>228</v>
      </c>
      <c r="L570" s="103">
        <v>285</v>
      </c>
      <c r="M570" s="208">
        <f t="shared" si="85"/>
        <v>2835.75</v>
      </c>
      <c r="N570" s="131"/>
      <c r="O570" s="83"/>
      <c r="P570" s="144">
        <f t="shared" si="86"/>
        <v>0</v>
      </c>
      <c r="Q570" s="213"/>
      <c r="R570" s="84"/>
      <c r="S570" s="142">
        <f t="shared" si="89"/>
        <v>0</v>
      </c>
      <c r="T570" s="206"/>
      <c r="U570" s="84"/>
      <c r="V570" s="144">
        <f t="shared" si="90"/>
        <v>0</v>
      </c>
      <c r="W570" s="213"/>
      <c r="X570" s="84"/>
      <c r="Y570" s="86">
        <f t="shared" si="91"/>
        <v>0</v>
      </c>
      <c r="Z570" s="99">
        <f t="shared" si="87"/>
        <v>570</v>
      </c>
      <c r="AA570" s="89">
        <f t="shared" si="88"/>
        <v>5671.5</v>
      </c>
      <c r="AB570" s="183"/>
      <c r="AC570" s="187" t="s">
        <v>249</v>
      </c>
      <c r="AD570" s="61"/>
      <c r="AE570" s="61"/>
    </row>
    <row r="571" spans="1:31" ht="15" x14ac:dyDescent="0.2">
      <c r="A571" s="13">
        <v>17</v>
      </c>
      <c r="B571" s="13">
        <v>5</v>
      </c>
      <c r="C571" s="6" t="s">
        <v>20</v>
      </c>
      <c r="D571" s="52" t="s">
        <v>173</v>
      </c>
      <c r="E571" s="42" t="s">
        <v>88</v>
      </c>
      <c r="F571" s="47">
        <v>513</v>
      </c>
      <c r="G571" s="114">
        <v>10.06</v>
      </c>
      <c r="H571" s="131" t="s">
        <v>220</v>
      </c>
      <c r="I571" s="83">
        <v>513</v>
      </c>
      <c r="J571" s="144">
        <f t="shared" si="84"/>
        <v>5160.7800000000007</v>
      </c>
      <c r="K571" s="104" t="s">
        <v>228</v>
      </c>
      <c r="L571" s="103">
        <v>513</v>
      </c>
      <c r="M571" s="208">
        <f t="shared" si="85"/>
        <v>5160.7800000000007</v>
      </c>
      <c r="N571" s="131"/>
      <c r="O571" s="83"/>
      <c r="P571" s="144">
        <f t="shared" si="86"/>
        <v>0</v>
      </c>
      <c r="Q571" s="213"/>
      <c r="R571" s="84"/>
      <c r="S571" s="142">
        <f t="shared" si="89"/>
        <v>0</v>
      </c>
      <c r="T571" s="206"/>
      <c r="U571" s="84"/>
      <c r="V571" s="144">
        <f t="shared" si="90"/>
        <v>0</v>
      </c>
      <c r="W571" s="213"/>
      <c r="X571" s="84"/>
      <c r="Y571" s="86">
        <f t="shared" si="91"/>
        <v>0</v>
      </c>
      <c r="Z571" s="99">
        <f t="shared" si="87"/>
        <v>1026</v>
      </c>
      <c r="AA571" s="89">
        <f t="shared" si="88"/>
        <v>10321.560000000001</v>
      </c>
      <c r="AB571" s="183"/>
      <c r="AC571" s="187" t="s">
        <v>249</v>
      </c>
      <c r="AD571" s="61"/>
      <c r="AE571" s="61"/>
    </row>
    <row r="572" spans="1:31" ht="15" x14ac:dyDescent="0.2">
      <c r="A572" s="13">
        <v>17</v>
      </c>
      <c r="B572" s="13">
        <v>6</v>
      </c>
      <c r="C572" s="6" t="s">
        <v>20</v>
      </c>
      <c r="D572" s="52" t="s">
        <v>149</v>
      </c>
      <c r="E572" s="42" t="s">
        <v>88</v>
      </c>
      <c r="F572" s="47">
        <v>228</v>
      </c>
      <c r="G572" s="114">
        <v>11.12</v>
      </c>
      <c r="H572" s="131" t="s">
        <v>220</v>
      </c>
      <c r="I572" s="83">
        <v>228</v>
      </c>
      <c r="J572" s="144">
        <f t="shared" si="84"/>
        <v>2535.3599999999997</v>
      </c>
      <c r="K572" s="104" t="s">
        <v>228</v>
      </c>
      <c r="L572" s="103">
        <v>228</v>
      </c>
      <c r="M572" s="208">
        <f t="shared" si="85"/>
        <v>2535.3599999999997</v>
      </c>
      <c r="N572" s="131"/>
      <c r="O572" s="83"/>
      <c r="P572" s="144">
        <f t="shared" si="86"/>
        <v>0</v>
      </c>
      <c r="Q572" s="213"/>
      <c r="R572" s="84"/>
      <c r="S572" s="142">
        <f t="shared" si="89"/>
        <v>0</v>
      </c>
      <c r="T572" s="206"/>
      <c r="U572" s="84"/>
      <c r="V572" s="144">
        <f t="shared" si="90"/>
        <v>0</v>
      </c>
      <c r="W572" s="213"/>
      <c r="X572" s="84"/>
      <c r="Y572" s="86">
        <f t="shared" si="91"/>
        <v>0</v>
      </c>
      <c r="Z572" s="99">
        <f t="shared" si="87"/>
        <v>456</v>
      </c>
      <c r="AA572" s="89">
        <f t="shared" si="88"/>
        <v>5070.7199999999993</v>
      </c>
      <c r="AB572" s="183"/>
      <c r="AC572" s="187" t="s">
        <v>249</v>
      </c>
      <c r="AD572" s="61"/>
      <c r="AE572" s="61"/>
    </row>
    <row r="573" spans="1:31" ht="15" x14ac:dyDescent="0.2">
      <c r="A573" s="13">
        <v>17</v>
      </c>
      <c r="B573" s="13">
        <v>7</v>
      </c>
      <c r="C573" s="6" t="s">
        <v>20</v>
      </c>
      <c r="D573" s="52" t="s">
        <v>150</v>
      </c>
      <c r="E573" s="42" t="s">
        <v>88</v>
      </c>
      <c r="F573" s="47">
        <v>32</v>
      </c>
      <c r="G573" s="114">
        <v>8.6</v>
      </c>
      <c r="H573" s="131" t="s">
        <v>220</v>
      </c>
      <c r="I573" s="83">
        <v>32</v>
      </c>
      <c r="J573" s="144">
        <f t="shared" si="84"/>
        <v>275.2</v>
      </c>
      <c r="K573" s="73"/>
      <c r="L573" s="83"/>
      <c r="M573" s="142">
        <f t="shared" si="85"/>
        <v>0</v>
      </c>
      <c r="N573" s="131"/>
      <c r="O573" s="83"/>
      <c r="P573" s="144">
        <f t="shared" si="86"/>
        <v>0</v>
      </c>
      <c r="Q573" s="213"/>
      <c r="R573" s="84"/>
      <c r="S573" s="142">
        <f t="shared" si="89"/>
        <v>0</v>
      </c>
      <c r="T573" s="206"/>
      <c r="U573" s="84"/>
      <c r="V573" s="144">
        <f t="shared" si="90"/>
        <v>0</v>
      </c>
      <c r="W573" s="213"/>
      <c r="X573" s="84"/>
      <c r="Y573" s="86">
        <f t="shared" si="91"/>
        <v>0</v>
      </c>
      <c r="Z573" s="99">
        <f t="shared" si="87"/>
        <v>32</v>
      </c>
      <c r="AA573" s="89">
        <f t="shared" si="88"/>
        <v>275.2</v>
      </c>
      <c r="AB573" s="183">
        <f>F573-Z573</f>
        <v>0</v>
      </c>
      <c r="AC573" s="6"/>
      <c r="AD573" s="61"/>
      <c r="AE573" s="61"/>
    </row>
    <row r="574" spans="1:31" ht="15" x14ac:dyDescent="0.2">
      <c r="A574" s="13">
        <v>17</v>
      </c>
      <c r="B574" s="13">
        <v>8</v>
      </c>
      <c r="C574" s="6" t="s">
        <v>20</v>
      </c>
      <c r="D574" s="52" t="s">
        <v>151</v>
      </c>
      <c r="E574" s="42" t="s">
        <v>88</v>
      </c>
      <c r="F574" s="47">
        <v>190</v>
      </c>
      <c r="G574" s="114">
        <v>35.24</v>
      </c>
      <c r="H574" s="131"/>
      <c r="I574" s="83"/>
      <c r="J574" s="144">
        <f t="shared" si="84"/>
        <v>0</v>
      </c>
      <c r="K574" s="73"/>
      <c r="L574" s="83"/>
      <c r="M574" s="142">
        <f t="shared" si="85"/>
        <v>0</v>
      </c>
      <c r="N574" s="131"/>
      <c r="O574" s="83"/>
      <c r="P574" s="144">
        <f t="shared" si="86"/>
        <v>0</v>
      </c>
      <c r="Q574" s="213"/>
      <c r="R574" s="84"/>
      <c r="S574" s="142">
        <f t="shared" si="89"/>
        <v>0</v>
      </c>
      <c r="T574" s="206"/>
      <c r="U574" s="84"/>
      <c r="V574" s="144">
        <f t="shared" si="90"/>
        <v>0</v>
      </c>
      <c r="W574" s="213"/>
      <c r="X574" s="84"/>
      <c r="Y574" s="86">
        <f t="shared" si="91"/>
        <v>0</v>
      </c>
      <c r="Z574" s="99">
        <f t="shared" si="87"/>
        <v>0</v>
      </c>
      <c r="AA574" s="89">
        <f t="shared" si="88"/>
        <v>0</v>
      </c>
      <c r="AB574" s="183">
        <f>F574-Z574</f>
        <v>190</v>
      </c>
      <c r="AC574" s="6"/>
      <c r="AD574" s="61"/>
      <c r="AE574" s="61"/>
    </row>
    <row r="575" spans="1:31" ht="15" x14ac:dyDescent="0.2">
      <c r="A575" s="13">
        <v>17</v>
      </c>
      <c r="B575" s="13">
        <v>9</v>
      </c>
      <c r="C575" s="6" t="s">
        <v>20</v>
      </c>
      <c r="D575" s="52" t="s">
        <v>152</v>
      </c>
      <c r="E575" s="42" t="s">
        <v>88</v>
      </c>
      <c r="F575" s="47">
        <v>60</v>
      </c>
      <c r="G575" s="114">
        <v>58.65</v>
      </c>
      <c r="H575" s="131" t="s">
        <v>220</v>
      </c>
      <c r="I575" s="83">
        <v>60</v>
      </c>
      <c r="J575" s="144">
        <f t="shared" si="84"/>
        <v>3519</v>
      </c>
      <c r="K575" s="104" t="s">
        <v>230</v>
      </c>
      <c r="L575" s="103">
        <v>60</v>
      </c>
      <c r="M575" s="208">
        <f t="shared" si="85"/>
        <v>3519</v>
      </c>
      <c r="N575" s="131"/>
      <c r="O575" s="83"/>
      <c r="P575" s="144">
        <f t="shared" si="86"/>
        <v>0</v>
      </c>
      <c r="Q575" s="213"/>
      <c r="R575" s="84"/>
      <c r="S575" s="142">
        <f t="shared" si="89"/>
        <v>0</v>
      </c>
      <c r="T575" s="206"/>
      <c r="U575" s="84"/>
      <c r="V575" s="144">
        <f t="shared" si="90"/>
        <v>0</v>
      </c>
      <c r="W575" s="213"/>
      <c r="X575" s="84"/>
      <c r="Y575" s="86">
        <f t="shared" si="91"/>
        <v>0</v>
      </c>
      <c r="Z575" s="99">
        <f t="shared" si="87"/>
        <v>120</v>
      </c>
      <c r="AA575" s="89">
        <f t="shared" si="88"/>
        <v>7038</v>
      </c>
      <c r="AB575" s="183"/>
      <c r="AC575" s="187" t="s">
        <v>249</v>
      </c>
      <c r="AD575" s="61"/>
      <c r="AE575" s="61"/>
    </row>
    <row r="576" spans="1:31" ht="15" x14ac:dyDescent="0.2">
      <c r="A576" s="13">
        <v>17</v>
      </c>
      <c r="B576" s="13">
        <v>10</v>
      </c>
      <c r="C576" s="6" t="s">
        <v>20</v>
      </c>
      <c r="D576" s="52" t="s">
        <v>153</v>
      </c>
      <c r="E576" s="42" t="s">
        <v>88</v>
      </c>
      <c r="F576" s="47">
        <v>60</v>
      </c>
      <c r="G576" s="114">
        <v>47.37</v>
      </c>
      <c r="H576" s="131" t="s">
        <v>90</v>
      </c>
      <c r="I576" s="83">
        <v>60</v>
      </c>
      <c r="J576" s="144">
        <f t="shared" si="84"/>
        <v>2842.2</v>
      </c>
      <c r="K576" s="73"/>
      <c r="L576" s="83"/>
      <c r="M576" s="142">
        <f t="shared" si="85"/>
        <v>0</v>
      </c>
      <c r="N576" s="131"/>
      <c r="O576" s="83"/>
      <c r="P576" s="144">
        <f t="shared" si="86"/>
        <v>0</v>
      </c>
      <c r="Q576" s="213"/>
      <c r="R576" s="84"/>
      <c r="S576" s="142">
        <f t="shared" si="89"/>
        <v>0</v>
      </c>
      <c r="T576" s="206"/>
      <c r="U576" s="84"/>
      <c r="V576" s="144">
        <f t="shared" si="90"/>
        <v>0</v>
      </c>
      <c r="W576" s="213"/>
      <c r="X576" s="84"/>
      <c r="Y576" s="86">
        <f t="shared" si="91"/>
        <v>0</v>
      </c>
      <c r="Z576" s="99">
        <f t="shared" si="87"/>
        <v>60</v>
      </c>
      <c r="AA576" s="89">
        <f t="shared" si="88"/>
        <v>2842.2</v>
      </c>
      <c r="AB576" s="183">
        <f>F576-Z576</f>
        <v>0</v>
      </c>
      <c r="AC576" s="6"/>
      <c r="AD576" s="61"/>
      <c r="AE576" s="61"/>
    </row>
    <row r="577" spans="1:31" ht="15" x14ac:dyDescent="0.2">
      <c r="A577" s="13">
        <v>17</v>
      </c>
      <c r="B577" s="13">
        <v>11</v>
      </c>
      <c r="C577" s="6" t="s">
        <v>20</v>
      </c>
      <c r="D577" s="52" t="s">
        <v>154</v>
      </c>
      <c r="E577" s="42" t="s">
        <v>88</v>
      </c>
      <c r="F577" s="47">
        <v>294</v>
      </c>
      <c r="G577" s="114">
        <v>49.06</v>
      </c>
      <c r="H577" s="131" t="s">
        <v>230</v>
      </c>
      <c r="I577" s="83">
        <v>294</v>
      </c>
      <c r="J577" s="144">
        <f t="shared" si="84"/>
        <v>14423.640000000001</v>
      </c>
      <c r="K577" s="73"/>
      <c r="L577" s="83"/>
      <c r="M577" s="142">
        <f t="shared" si="85"/>
        <v>0</v>
      </c>
      <c r="N577" s="131"/>
      <c r="O577" s="83"/>
      <c r="P577" s="144">
        <f t="shared" si="86"/>
        <v>0</v>
      </c>
      <c r="Q577" s="213"/>
      <c r="R577" s="84"/>
      <c r="S577" s="142">
        <f t="shared" si="89"/>
        <v>0</v>
      </c>
      <c r="T577" s="206"/>
      <c r="U577" s="84"/>
      <c r="V577" s="144">
        <f t="shared" si="90"/>
        <v>0</v>
      </c>
      <c r="W577" s="213"/>
      <c r="X577" s="84"/>
      <c r="Y577" s="86">
        <f t="shared" si="91"/>
        <v>0</v>
      </c>
      <c r="Z577" s="99">
        <f t="shared" si="87"/>
        <v>294</v>
      </c>
      <c r="AA577" s="89">
        <f t="shared" si="88"/>
        <v>14423.640000000001</v>
      </c>
      <c r="AB577" s="183">
        <f>F577-Z577</f>
        <v>0</v>
      </c>
      <c r="AC577" s="6"/>
      <c r="AD577" s="61"/>
      <c r="AE577" s="61"/>
    </row>
    <row r="578" spans="1:31" ht="15" x14ac:dyDescent="0.2">
      <c r="A578" s="13">
        <v>17</v>
      </c>
      <c r="B578" s="13">
        <v>12</v>
      </c>
      <c r="C578" s="6" t="s">
        <v>20</v>
      </c>
      <c r="D578" s="52" t="s">
        <v>155</v>
      </c>
      <c r="E578" s="45" t="s">
        <v>233</v>
      </c>
      <c r="F578" s="47">
        <v>189</v>
      </c>
      <c r="G578" s="114">
        <v>9.4499999999999993</v>
      </c>
      <c r="H578" s="131"/>
      <c r="I578" s="83"/>
      <c r="J578" s="144">
        <f t="shared" si="84"/>
        <v>0</v>
      </c>
      <c r="K578" s="73"/>
      <c r="L578" s="83"/>
      <c r="M578" s="142">
        <f t="shared" si="85"/>
        <v>0</v>
      </c>
      <c r="N578" s="131"/>
      <c r="O578" s="83"/>
      <c r="P578" s="144">
        <f t="shared" si="86"/>
        <v>0</v>
      </c>
      <c r="Q578" s="213"/>
      <c r="R578" s="84"/>
      <c r="S578" s="142">
        <f t="shared" si="89"/>
        <v>0</v>
      </c>
      <c r="T578" s="206"/>
      <c r="U578" s="84"/>
      <c r="V578" s="144">
        <f t="shared" si="90"/>
        <v>0</v>
      </c>
      <c r="W578" s="213"/>
      <c r="X578" s="84"/>
      <c r="Y578" s="86">
        <f t="shared" si="91"/>
        <v>0</v>
      </c>
      <c r="Z578" s="99">
        <f t="shared" si="87"/>
        <v>0</v>
      </c>
      <c r="AA578" s="89">
        <f t="shared" si="88"/>
        <v>0</v>
      </c>
      <c r="AB578" s="183">
        <f>F578-Z578</f>
        <v>189</v>
      </c>
      <c r="AC578" s="6"/>
      <c r="AD578" s="61"/>
      <c r="AE578" s="61"/>
    </row>
    <row r="579" spans="1:31" ht="15" x14ac:dyDescent="0.2">
      <c r="A579" s="13">
        <v>17</v>
      </c>
      <c r="B579" s="13">
        <v>13</v>
      </c>
      <c r="C579" s="6" t="s">
        <v>20</v>
      </c>
      <c r="D579" s="52" t="s">
        <v>156</v>
      </c>
      <c r="E579" s="42" t="s">
        <v>88</v>
      </c>
      <c r="F579" s="47">
        <v>575</v>
      </c>
      <c r="G579" s="114">
        <v>16.46</v>
      </c>
      <c r="H579" s="131" t="s">
        <v>220</v>
      </c>
      <c r="I579" s="83">
        <v>575</v>
      </c>
      <c r="J579" s="144">
        <f t="shared" si="84"/>
        <v>9464.5</v>
      </c>
      <c r="K579" s="104" t="s">
        <v>228</v>
      </c>
      <c r="L579" s="103">
        <v>575</v>
      </c>
      <c r="M579" s="208">
        <f t="shared" si="85"/>
        <v>9464.5</v>
      </c>
      <c r="N579" s="131"/>
      <c r="O579" s="83"/>
      <c r="P579" s="144">
        <f t="shared" si="86"/>
        <v>0</v>
      </c>
      <c r="Q579" s="213"/>
      <c r="R579" s="84"/>
      <c r="S579" s="142">
        <f t="shared" si="89"/>
        <v>0</v>
      </c>
      <c r="T579" s="206"/>
      <c r="U579" s="84"/>
      <c r="V579" s="144">
        <f t="shared" si="90"/>
        <v>0</v>
      </c>
      <c r="W579" s="213"/>
      <c r="X579" s="84"/>
      <c r="Y579" s="86">
        <f t="shared" si="91"/>
        <v>0</v>
      </c>
      <c r="Z579" s="99">
        <f t="shared" si="87"/>
        <v>1150</v>
      </c>
      <c r="AA579" s="89">
        <f t="shared" si="88"/>
        <v>18929</v>
      </c>
      <c r="AB579" s="183"/>
      <c r="AC579" s="187" t="s">
        <v>249</v>
      </c>
      <c r="AD579" s="61"/>
      <c r="AE579" s="61"/>
    </row>
    <row r="580" spans="1:31" ht="15" x14ac:dyDescent="0.2">
      <c r="A580" s="13">
        <v>17</v>
      </c>
      <c r="B580" s="13">
        <v>14</v>
      </c>
      <c r="C580" s="6" t="s">
        <v>20</v>
      </c>
      <c r="D580" s="52" t="s">
        <v>157</v>
      </c>
      <c r="E580" s="42" t="s">
        <v>88</v>
      </c>
      <c r="F580" s="47">
        <v>575</v>
      </c>
      <c r="G580" s="114">
        <v>16.8</v>
      </c>
      <c r="H580" s="131" t="s">
        <v>220</v>
      </c>
      <c r="I580" s="83">
        <v>575</v>
      </c>
      <c r="J580" s="144">
        <f t="shared" si="84"/>
        <v>9660</v>
      </c>
      <c r="K580" s="104" t="s">
        <v>228</v>
      </c>
      <c r="L580" s="103">
        <v>575</v>
      </c>
      <c r="M580" s="208">
        <f t="shared" si="85"/>
        <v>9660</v>
      </c>
      <c r="N580" s="131"/>
      <c r="O580" s="83"/>
      <c r="P580" s="144">
        <f t="shared" si="86"/>
        <v>0</v>
      </c>
      <c r="Q580" s="213"/>
      <c r="R580" s="84"/>
      <c r="S580" s="142">
        <f t="shared" si="89"/>
        <v>0</v>
      </c>
      <c r="T580" s="206"/>
      <c r="U580" s="84"/>
      <c r="V580" s="144">
        <f t="shared" si="90"/>
        <v>0</v>
      </c>
      <c r="W580" s="213"/>
      <c r="X580" s="84"/>
      <c r="Y580" s="86">
        <f t="shared" si="91"/>
        <v>0</v>
      </c>
      <c r="Z580" s="99">
        <f t="shared" si="87"/>
        <v>1150</v>
      </c>
      <c r="AA580" s="89">
        <f t="shared" si="88"/>
        <v>19320</v>
      </c>
      <c r="AB580" s="183"/>
      <c r="AC580" s="187" t="s">
        <v>249</v>
      </c>
      <c r="AD580" s="61"/>
      <c r="AE580" s="61"/>
    </row>
    <row r="581" spans="1:31" ht="15" x14ac:dyDescent="0.2">
      <c r="A581" s="13">
        <v>17</v>
      </c>
      <c r="B581" s="13">
        <v>15</v>
      </c>
      <c r="C581" s="6" t="s">
        <v>20</v>
      </c>
      <c r="D581" s="52" t="s">
        <v>158</v>
      </c>
      <c r="E581" s="42" t="s">
        <v>88</v>
      </c>
      <c r="F581" s="47">
        <v>575</v>
      </c>
      <c r="G581" s="114">
        <v>14.63</v>
      </c>
      <c r="H581" s="131" t="s">
        <v>220</v>
      </c>
      <c r="I581" s="83">
        <v>575</v>
      </c>
      <c r="J581" s="144">
        <f t="shared" si="84"/>
        <v>8412.25</v>
      </c>
      <c r="K581" s="104" t="s">
        <v>228</v>
      </c>
      <c r="L581" s="103">
        <v>575</v>
      </c>
      <c r="M581" s="208">
        <f t="shared" si="85"/>
        <v>8412.25</v>
      </c>
      <c r="N581" s="131"/>
      <c r="O581" s="83"/>
      <c r="P581" s="144">
        <f t="shared" si="86"/>
        <v>0</v>
      </c>
      <c r="Q581" s="213"/>
      <c r="R581" s="84"/>
      <c r="S581" s="142">
        <f t="shared" si="89"/>
        <v>0</v>
      </c>
      <c r="T581" s="206"/>
      <c r="U581" s="84"/>
      <c r="V581" s="144">
        <f t="shared" si="90"/>
        <v>0</v>
      </c>
      <c r="W581" s="213"/>
      <c r="X581" s="84"/>
      <c r="Y581" s="86">
        <f t="shared" si="91"/>
        <v>0</v>
      </c>
      <c r="Z581" s="99">
        <f t="shared" si="87"/>
        <v>1150</v>
      </c>
      <c r="AA581" s="89">
        <f t="shared" si="88"/>
        <v>16824.5</v>
      </c>
      <c r="AB581" s="183"/>
      <c r="AC581" s="187" t="s">
        <v>249</v>
      </c>
      <c r="AD581" s="61"/>
      <c r="AE581" s="61"/>
    </row>
    <row r="582" spans="1:31" ht="15" x14ac:dyDescent="0.2">
      <c r="A582" s="13">
        <v>17</v>
      </c>
      <c r="B582" s="13">
        <v>16</v>
      </c>
      <c r="C582" s="6" t="s">
        <v>20</v>
      </c>
      <c r="D582" s="52" t="s">
        <v>159</v>
      </c>
      <c r="E582" s="42" t="s">
        <v>88</v>
      </c>
      <c r="F582" s="47">
        <v>575</v>
      </c>
      <c r="G582" s="114">
        <v>15.48</v>
      </c>
      <c r="H582" s="131" t="s">
        <v>220</v>
      </c>
      <c r="I582" s="83">
        <v>575</v>
      </c>
      <c r="J582" s="144">
        <f t="shared" si="84"/>
        <v>8901</v>
      </c>
      <c r="K582" s="73"/>
      <c r="L582" s="83"/>
      <c r="M582" s="142">
        <f t="shared" si="85"/>
        <v>0</v>
      </c>
      <c r="N582" s="131"/>
      <c r="O582" s="83"/>
      <c r="P582" s="144">
        <f t="shared" si="86"/>
        <v>0</v>
      </c>
      <c r="Q582" s="213"/>
      <c r="R582" s="84"/>
      <c r="S582" s="142">
        <f t="shared" si="89"/>
        <v>0</v>
      </c>
      <c r="T582" s="206"/>
      <c r="U582" s="84"/>
      <c r="V582" s="144">
        <f t="shared" si="90"/>
        <v>0</v>
      </c>
      <c r="W582" s="213"/>
      <c r="X582" s="84"/>
      <c r="Y582" s="86">
        <f t="shared" si="91"/>
        <v>0</v>
      </c>
      <c r="Z582" s="99">
        <f t="shared" si="87"/>
        <v>575</v>
      </c>
      <c r="AA582" s="89">
        <f t="shared" si="88"/>
        <v>8901</v>
      </c>
      <c r="AB582" s="183">
        <f t="shared" ref="AB582:AB608" si="92">F582-Z582</f>
        <v>0</v>
      </c>
      <c r="AC582" s="61"/>
      <c r="AD582" s="61"/>
      <c r="AE582" s="61"/>
    </row>
    <row r="583" spans="1:31" ht="15" x14ac:dyDescent="0.2">
      <c r="A583" s="13">
        <v>17</v>
      </c>
      <c r="B583" s="13">
        <v>17</v>
      </c>
      <c r="C583" s="6" t="s">
        <v>20</v>
      </c>
      <c r="D583" s="52" t="s">
        <v>160</v>
      </c>
      <c r="E583" s="42" t="s">
        <v>88</v>
      </c>
      <c r="F583" s="47">
        <v>575</v>
      </c>
      <c r="G583" s="114">
        <v>21.96</v>
      </c>
      <c r="H583" s="131" t="s">
        <v>228</v>
      </c>
      <c r="I583" s="83">
        <v>575</v>
      </c>
      <c r="J583" s="144">
        <f t="shared" si="84"/>
        <v>12627</v>
      </c>
      <c r="K583" s="73"/>
      <c r="L583" s="83"/>
      <c r="M583" s="142">
        <f t="shared" si="85"/>
        <v>0</v>
      </c>
      <c r="N583" s="131"/>
      <c r="O583" s="83"/>
      <c r="P583" s="144">
        <f t="shared" si="86"/>
        <v>0</v>
      </c>
      <c r="Q583" s="213"/>
      <c r="R583" s="84"/>
      <c r="S583" s="142">
        <f t="shared" si="89"/>
        <v>0</v>
      </c>
      <c r="T583" s="206"/>
      <c r="U583" s="84"/>
      <c r="V583" s="144">
        <f t="shared" si="90"/>
        <v>0</v>
      </c>
      <c r="W583" s="213"/>
      <c r="X583" s="84"/>
      <c r="Y583" s="86">
        <f t="shared" si="91"/>
        <v>0</v>
      </c>
      <c r="Z583" s="99">
        <f t="shared" si="87"/>
        <v>575</v>
      </c>
      <c r="AA583" s="89">
        <f t="shared" si="88"/>
        <v>12627</v>
      </c>
      <c r="AB583" s="183">
        <f t="shared" si="92"/>
        <v>0</v>
      </c>
      <c r="AC583" s="61"/>
      <c r="AD583" s="61"/>
      <c r="AE583" s="61"/>
    </row>
    <row r="584" spans="1:31" ht="15" x14ac:dyDescent="0.2">
      <c r="A584" s="13">
        <v>17</v>
      </c>
      <c r="B584" s="13">
        <v>18</v>
      </c>
      <c r="C584" s="6" t="s">
        <v>20</v>
      </c>
      <c r="D584" s="52" t="s">
        <v>161</v>
      </c>
      <c r="E584" s="42" t="s">
        <v>88</v>
      </c>
      <c r="F584" s="47">
        <v>495</v>
      </c>
      <c r="G584" s="114">
        <v>38.06</v>
      </c>
      <c r="H584" s="131"/>
      <c r="I584" s="83"/>
      <c r="J584" s="144">
        <f t="shared" si="84"/>
        <v>0</v>
      </c>
      <c r="K584" s="73"/>
      <c r="L584" s="83"/>
      <c r="M584" s="142">
        <f t="shared" si="85"/>
        <v>0</v>
      </c>
      <c r="N584" s="131"/>
      <c r="O584" s="83"/>
      <c r="P584" s="144">
        <f t="shared" si="86"/>
        <v>0</v>
      </c>
      <c r="Q584" s="213"/>
      <c r="R584" s="84"/>
      <c r="S584" s="142">
        <f t="shared" si="89"/>
        <v>0</v>
      </c>
      <c r="T584" s="206"/>
      <c r="U584" s="84"/>
      <c r="V584" s="144">
        <f t="shared" si="90"/>
        <v>0</v>
      </c>
      <c r="W584" s="213"/>
      <c r="X584" s="84"/>
      <c r="Y584" s="86">
        <f t="shared" si="91"/>
        <v>0</v>
      </c>
      <c r="Z584" s="99">
        <f t="shared" si="87"/>
        <v>0</v>
      </c>
      <c r="AA584" s="89">
        <f t="shared" si="88"/>
        <v>0</v>
      </c>
      <c r="AB584" s="183">
        <f t="shared" si="92"/>
        <v>495</v>
      </c>
      <c r="AC584" s="61"/>
      <c r="AD584" s="61"/>
      <c r="AE584" s="61"/>
    </row>
    <row r="585" spans="1:31" ht="15" x14ac:dyDescent="0.2">
      <c r="A585" s="13">
        <v>17</v>
      </c>
      <c r="B585" s="13">
        <v>19</v>
      </c>
      <c r="C585" s="6" t="s">
        <v>20</v>
      </c>
      <c r="D585" s="52" t="s">
        <v>16</v>
      </c>
      <c r="E585" s="42" t="s">
        <v>88</v>
      </c>
      <c r="F585" s="47">
        <v>108</v>
      </c>
      <c r="G585" s="114">
        <v>5.15</v>
      </c>
      <c r="H585" s="131" t="s">
        <v>220</v>
      </c>
      <c r="I585" s="83">
        <v>108</v>
      </c>
      <c r="J585" s="144">
        <f t="shared" si="84"/>
        <v>556.20000000000005</v>
      </c>
      <c r="K585" s="73"/>
      <c r="L585" s="83"/>
      <c r="M585" s="142">
        <f t="shared" si="85"/>
        <v>0</v>
      </c>
      <c r="N585" s="131"/>
      <c r="O585" s="83"/>
      <c r="P585" s="144">
        <f t="shared" si="86"/>
        <v>0</v>
      </c>
      <c r="Q585" s="213"/>
      <c r="R585" s="84"/>
      <c r="S585" s="142">
        <f t="shared" si="89"/>
        <v>0</v>
      </c>
      <c r="T585" s="206"/>
      <c r="U585" s="84"/>
      <c r="V585" s="144">
        <f t="shared" si="90"/>
        <v>0</v>
      </c>
      <c r="W585" s="213"/>
      <c r="X585" s="84"/>
      <c r="Y585" s="86">
        <f t="shared" si="91"/>
        <v>0</v>
      </c>
      <c r="Z585" s="99">
        <f t="shared" si="87"/>
        <v>108</v>
      </c>
      <c r="AA585" s="89">
        <f t="shared" si="88"/>
        <v>556.20000000000005</v>
      </c>
      <c r="AB585" s="183">
        <f t="shared" si="92"/>
        <v>0</v>
      </c>
      <c r="AC585" s="61"/>
      <c r="AD585" s="61"/>
      <c r="AE585" s="61"/>
    </row>
    <row r="586" spans="1:31" ht="15" x14ac:dyDescent="0.2">
      <c r="A586" s="13">
        <v>17</v>
      </c>
      <c r="B586" s="13">
        <v>20</v>
      </c>
      <c r="C586" s="6" t="s">
        <v>20</v>
      </c>
      <c r="D586" s="52" t="s">
        <v>10</v>
      </c>
      <c r="E586" s="42" t="s">
        <v>88</v>
      </c>
      <c r="F586" s="47">
        <v>81</v>
      </c>
      <c r="G586" s="114">
        <v>5.18</v>
      </c>
      <c r="H586" s="131" t="s">
        <v>220</v>
      </c>
      <c r="I586" s="83">
        <v>81</v>
      </c>
      <c r="J586" s="144">
        <f t="shared" si="84"/>
        <v>419.58</v>
      </c>
      <c r="K586" s="73"/>
      <c r="L586" s="83"/>
      <c r="M586" s="142">
        <f t="shared" si="85"/>
        <v>0</v>
      </c>
      <c r="N586" s="131"/>
      <c r="O586" s="83"/>
      <c r="P586" s="144">
        <f t="shared" si="86"/>
        <v>0</v>
      </c>
      <c r="Q586" s="213"/>
      <c r="R586" s="84"/>
      <c r="S586" s="142">
        <f t="shared" si="89"/>
        <v>0</v>
      </c>
      <c r="T586" s="206"/>
      <c r="U586" s="84"/>
      <c r="V586" s="144">
        <f t="shared" si="90"/>
        <v>0</v>
      </c>
      <c r="W586" s="213"/>
      <c r="X586" s="84"/>
      <c r="Y586" s="86">
        <f t="shared" si="91"/>
        <v>0</v>
      </c>
      <c r="Z586" s="99">
        <f t="shared" si="87"/>
        <v>81</v>
      </c>
      <c r="AA586" s="89">
        <f t="shared" si="88"/>
        <v>419.58</v>
      </c>
      <c r="AB586" s="183">
        <f t="shared" si="92"/>
        <v>0</v>
      </c>
      <c r="AC586" s="61"/>
      <c r="AD586" s="61"/>
      <c r="AE586" s="61"/>
    </row>
    <row r="587" spans="1:31" ht="15" x14ac:dyDescent="0.2">
      <c r="A587" s="13">
        <v>17</v>
      </c>
      <c r="B587" s="13">
        <v>21</v>
      </c>
      <c r="C587" s="6" t="s">
        <v>20</v>
      </c>
      <c r="D587" s="52" t="s">
        <v>86</v>
      </c>
      <c r="E587" s="42" t="s">
        <v>88</v>
      </c>
      <c r="F587" s="47">
        <v>153</v>
      </c>
      <c r="G587" s="114">
        <v>5.92</v>
      </c>
      <c r="H587" s="131" t="s">
        <v>220</v>
      </c>
      <c r="I587" s="83">
        <v>153</v>
      </c>
      <c r="J587" s="144">
        <f t="shared" si="84"/>
        <v>905.76</v>
      </c>
      <c r="K587" s="73"/>
      <c r="L587" s="83"/>
      <c r="M587" s="142">
        <f t="shared" si="85"/>
        <v>0</v>
      </c>
      <c r="N587" s="131"/>
      <c r="O587" s="83"/>
      <c r="P587" s="144">
        <f t="shared" si="86"/>
        <v>0</v>
      </c>
      <c r="Q587" s="213"/>
      <c r="R587" s="84"/>
      <c r="S587" s="142">
        <f t="shared" si="89"/>
        <v>0</v>
      </c>
      <c r="T587" s="206"/>
      <c r="U587" s="84"/>
      <c r="V587" s="144">
        <f t="shared" si="90"/>
        <v>0</v>
      </c>
      <c r="W587" s="213"/>
      <c r="X587" s="84"/>
      <c r="Y587" s="86">
        <f t="shared" si="91"/>
        <v>0</v>
      </c>
      <c r="Z587" s="99">
        <f t="shared" si="87"/>
        <v>153</v>
      </c>
      <c r="AA587" s="89">
        <f t="shared" si="88"/>
        <v>905.76</v>
      </c>
      <c r="AB587" s="183">
        <f t="shared" si="92"/>
        <v>0</v>
      </c>
      <c r="AC587" s="61"/>
      <c r="AD587" s="61"/>
      <c r="AE587" s="61"/>
    </row>
    <row r="588" spans="1:31" ht="15" x14ac:dyDescent="0.2">
      <c r="A588" s="13">
        <v>17</v>
      </c>
      <c r="B588" s="13">
        <v>22</v>
      </c>
      <c r="C588" s="6" t="s">
        <v>20</v>
      </c>
      <c r="D588" s="52" t="s">
        <v>162</v>
      </c>
      <c r="E588" s="42" t="s">
        <v>88</v>
      </c>
      <c r="F588" s="47">
        <v>315</v>
      </c>
      <c r="G588" s="114">
        <v>4.6900000000000004</v>
      </c>
      <c r="H588" s="131" t="s">
        <v>220</v>
      </c>
      <c r="I588" s="83">
        <v>315</v>
      </c>
      <c r="J588" s="144">
        <f t="shared" si="84"/>
        <v>1477.3500000000001</v>
      </c>
      <c r="K588" s="73"/>
      <c r="L588" s="83"/>
      <c r="M588" s="142">
        <f t="shared" si="85"/>
        <v>0</v>
      </c>
      <c r="N588" s="131"/>
      <c r="O588" s="83"/>
      <c r="P588" s="144">
        <f t="shared" si="86"/>
        <v>0</v>
      </c>
      <c r="Q588" s="213"/>
      <c r="R588" s="84"/>
      <c r="S588" s="142">
        <f t="shared" si="89"/>
        <v>0</v>
      </c>
      <c r="T588" s="206"/>
      <c r="U588" s="84"/>
      <c r="V588" s="144">
        <f t="shared" si="90"/>
        <v>0</v>
      </c>
      <c r="W588" s="213"/>
      <c r="X588" s="84"/>
      <c r="Y588" s="86">
        <f t="shared" si="91"/>
        <v>0</v>
      </c>
      <c r="Z588" s="99">
        <f t="shared" si="87"/>
        <v>315</v>
      </c>
      <c r="AA588" s="89">
        <f t="shared" si="88"/>
        <v>1477.3500000000001</v>
      </c>
      <c r="AB588" s="183">
        <f t="shared" si="92"/>
        <v>0</v>
      </c>
      <c r="AC588" s="61"/>
      <c r="AD588" s="61"/>
      <c r="AE588" s="61"/>
    </row>
    <row r="589" spans="1:31" ht="15" x14ac:dyDescent="0.2">
      <c r="A589" s="13">
        <v>17</v>
      </c>
      <c r="B589" s="13">
        <v>23</v>
      </c>
      <c r="C589" s="6" t="s">
        <v>20</v>
      </c>
      <c r="D589" s="52" t="s">
        <v>40</v>
      </c>
      <c r="E589" s="42" t="s">
        <v>88</v>
      </c>
      <c r="F589" s="47">
        <v>342</v>
      </c>
      <c r="G589" s="114">
        <v>5.44</v>
      </c>
      <c r="H589" s="131" t="s">
        <v>220</v>
      </c>
      <c r="I589" s="83">
        <v>342</v>
      </c>
      <c r="J589" s="144">
        <f t="shared" si="84"/>
        <v>1860.4800000000002</v>
      </c>
      <c r="K589" s="73"/>
      <c r="L589" s="83"/>
      <c r="M589" s="142">
        <f t="shared" si="85"/>
        <v>0</v>
      </c>
      <c r="N589" s="131"/>
      <c r="O589" s="83"/>
      <c r="P589" s="144">
        <f t="shared" si="86"/>
        <v>0</v>
      </c>
      <c r="Q589" s="213"/>
      <c r="R589" s="84"/>
      <c r="S589" s="142">
        <f t="shared" si="89"/>
        <v>0</v>
      </c>
      <c r="T589" s="206"/>
      <c r="U589" s="84"/>
      <c r="V589" s="144">
        <f t="shared" si="90"/>
        <v>0</v>
      </c>
      <c r="W589" s="213"/>
      <c r="X589" s="84"/>
      <c r="Y589" s="86">
        <f t="shared" si="91"/>
        <v>0</v>
      </c>
      <c r="Z589" s="99">
        <f t="shared" si="87"/>
        <v>342</v>
      </c>
      <c r="AA589" s="89">
        <f t="shared" si="88"/>
        <v>1860.4800000000002</v>
      </c>
      <c r="AB589" s="183">
        <f t="shared" si="92"/>
        <v>0</v>
      </c>
      <c r="AC589" s="61"/>
      <c r="AD589" s="61"/>
      <c r="AE589" s="61"/>
    </row>
    <row r="590" spans="1:31" ht="15" x14ac:dyDescent="0.2">
      <c r="A590" s="13">
        <v>17</v>
      </c>
      <c r="B590" s="13">
        <v>24</v>
      </c>
      <c r="C590" s="6" t="s">
        <v>20</v>
      </c>
      <c r="D590" s="52" t="s">
        <v>163</v>
      </c>
      <c r="E590" s="42" t="s">
        <v>88</v>
      </c>
      <c r="F590" s="47">
        <v>351</v>
      </c>
      <c r="G590" s="114">
        <v>6.87</v>
      </c>
      <c r="H590" s="131" t="s">
        <v>220</v>
      </c>
      <c r="I590" s="83">
        <v>351</v>
      </c>
      <c r="J590" s="144">
        <f t="shared" si="84"/>
        <v>2411.37</v>
      </c>
      <c r="K590" s="73"/>
      <c r="L590" s="83"/>
      <c r="M590" s="142">
        <f t="shared" si="85"/>
        <v>0</v>
      </c>
      <c r="N590" s="131"/>
      <c r="O590" s="83"/>
      <c r="P590" s="144">
        <f t="shared" si="86"/>
        <v>0</v>
      </c>
      <c r="Q590" s="213"/>
      <c r="R590" s="84"/>
      <c r="S590" s="142">
        <f t="shared" si="89"/>
        <v>0</v>
      </c>
      <c r="T590" s="206"/>
      <c r="U590" s="84"/>
      <c r="V590" s="144">
        <f t="shared" si="90"/>
        <v>0</v>
      </c>
      <c r="W590" s="213"/>
      <c r="X590" s="84"/>
      <c r="Y590" s="86">
        <f t="shared" si="91"/>
        <v>0</v>
      </c>
      <c r="Z590" s="99">
        <f t="shared" si="87"/>
        <v>351</v>
      </c>
      <c r="AA590" s="89">
        <f t="shared" si="88"/>
        <v>2411.37</v>
      </c>
      <c r="AB590" s="183">
        <f t="shared" si="92"/>
        <v>0</v>
      </c>
      <c r="AC590" s="61"/>
      <c r="AD590" s="61"/>
      <c r="AE590" s="61"/>
    </row>
    <row r="591" spans="1:31" ht="15" x14ac:dyDescent="0.2">
      <c r="A591" s="13">
        <v>17</v>
      </c>
      <c r="B591" s="13">
        <v>25</v>
      </c>
      <c r="C591" s="6" t="s">
        <v>20</v>
      </c>
      <c r="D591" s="52" t="s">
        <v>164</v>
      </c>
      <c r="E591" s="42" t="s">
        <v>88</v>
      </c>
      <c r="F591" s="47">
        <v>108</v>
      </c>
      <c r="G591" s="114">
        <v>7.61</v>
      </c>
      <c r="H591" s="131" t="s">
        <v>220</v>
      </c>
      <c r="I591" s="83">
        <v>108</v>
      </c>
      <c r="J591" s="144">
        <f t="shared" si="84"/>
        <v>821.88</v>
      </c>
      <c r="K591" s="73"/>
      <c r="L591" s="83"/>
      <c r="M591" s="142">
        <f t="shared" si="85"/>
        <v>0</v>
      </c>
      <c r="N591" s="131"/>
      <c r="O591" s="83"/>
      <c r="P591" s="144">
        <f t="shared" si="86"/>
        <v>0</v>
      </c>
      <c r="Q591" s="213"/>
      <c r="R591" s="84"/>
      <c r="S591" s="142">
        <f t="shared" si="89"/>
        <v>0</v>
      </c>
      <c r="T591" s="206"/>
      <c r="U591" s="84"/>
      <c r="V591" s="144">
        <f t="shared" si="90"/>
        <v>0</v>
      </c>
      <c r="W591" s="213"/>
      <c r="X591" s="84"/>
      <c r="Y591" s="86">
        <f t="shared" si="91"/>
        <v>0</v>
      </c>
      <c r="Z591" s="99">
        <f t="shared" si="87"/>
        <v>108</v>
      </c>
      <c r="AA591" s="89">
        <f t="shared" si="88"/>
        <v>821.88</v>
      </c>
      <c r="AB591" s="183">
        <f t="shared" si="92"/>
        <v>0</v>
      </c>
      <c r="AC591" s="61"/>
      <c r="AD591" s="61"/>
      <c r="AE591" s="61"/>
    </row>
    <row r="592" spans="1:31" ht="15" x14ac:dyDescent="0.2">
      <c r="A592" s="13">
        <v>17</v>
      </c>
      <c r="B592" s="13">
        <v>26</v>
      </c>
      <c r="C592" s="6" t="s">
        <v>20</v>
      </c>
      <c r="D592" s="52" t="s">
        <v>11</v>
      </c>
      <c r="E592" s="42" t="s">
        <v>88</v>
      </c>
      <c r="F592" s="47">
        <v>171</v>
      </c>
      <c r="G592" s="114">
        <v>6.03</v>
      </c>
      <c r="H592" s="131" t="s">
        <v>220</v>
      </c>
      <c r="I592" s="83">
        <v>171</v>
      </c>
      <c r="J592" s="144">
        <f t="shared" si="84"/>
        <v>1031.1300000000001</v>
      </c>
      <c r="K592" s="73"/>
      <c r="L592" s="83"/>
      <c r="M592" s="142">
        <f t="shared" si="85"/>
        <v>0</v>
      </c>
      <c r="N592" s="131"/>
      <c r="O592" s="83"/>
      <c r="P592" s="144">
        <f t="shared" si="86"/>
        <v>0</v>
      </c>
      <c r="Q592" s="213"/>
      <c r="R592" s="84"/>
      <c r="S592" s="142">
        <f t="shared" si="89"/>
        <v>0</v>
      </c>
      <c r="T592" s="206"/>
      <c r="U592" s="84"/>
      <c r="V592" s="144">
        <f t="shared" si="90"/>
        <v>0</v>
      </c>
      <c r="W592" s="213"/>
      <c r="X592" s="84"/>
      <c r="Y592" s="86">
        <f t="shared" si="91"/>
        <v>0</v>
      </c>
      <c r="Z592" s="99">
        <f t="shared" si="87"/>
        <v>171</v>
      </c>
      <c r="AA592" s="89">
        <f t="shared" si="88"/>
        <v>1031.1300000000001</v>
      </c>
      <c r="AB592" s="183">
        <f t="shared" si="92"/>
        <v>0</v>
      </c>
      <c r="AC592" s="61"/>
      <c r="AD592" s="61"/>
      <c r="AE592" s="61"/>
    </row>
    <row r="593" spans="1:31" ht="15" x14ac:dyDescent="0.2">
      <c r="A593" s="13">
        <v>17</v>
      </c>
      <c r="B593" s="13">
        <v>27</v>
      </c>
      <c r="C593" s="6" t="s">
        <v>20</v>
      </c>
      <c r="D593" s="52" t="s">
        <v>12</v>
      </c>
      <c r="E593" s="42" t="s">
        <v>88</v>
      </c>
      <c r="F593" s="47">
        <v>108</v>
      </c>
      <c r="G593" s="114">
        <v>3.78</v>
      </c>
      <c r="H593" s="131" t="s">
        <v>220</v>
      </c>
      <c r="I593" s="83">
        <v>108</v>
      </c>
      <c r="J593" s="144">
        <f t="shared" si="84"/>
        <v>408.23999999999995</v>
      </c>
      <c r="K593" s="73"/>
      <c r="L593" s="83"/>
      <c r="M593" s="142">
        <f t="shared" si="85"/>
        <v>0</v>
      </c>
      <c r="N593" s="131"/>
      <c r="O593" s="83"/>
      <c r="P593" s="144">
        <f t="shared" si="86"/>
        <v>0</v>
      </c>
      <c r="Q593" s="213"/>
      <c r="R593" s="84"/>
      <c r="S593" s="142">
        <f t="shared" si="89"/>
        <v>0</v>
      </c>
      <c r="T593" s="206"/>
      <c r="U593" s="84"/>
      <c r="V593" s="144">
        <f t="shared" si="90"/>
        <v>0</v>
      </c>
      <c r="W593" s="213"/>
      <c r="X593" s="84"/>
      <c r="Y593" s="86">
        <f t="shared" si="91"/>
        <v>0</v>
      </c>
      <c r="Z593" s="99">
        <f t="shared" si="87"/>
        <v>108</v>
      </c>
      <c r="AA593" s="89">
        <f t="shared" si="88"/>
        <v>408.23999999999995</v>
      </c>
      <c r="AB593" s="183">
        <f t="shared" si="92"/>
        <v>0</v>
      </c>
      <c r="AC593" s="61"/>
      <c r="AD593" s="61"/>
      <c r="AE593" s="61"/>
    </row>
    <row r="594" spans="1:31" ht="15" x14ac:dyDescent="0.2">
      <c r="A594" s="13">
        <v>17</v>
      </c>
      <c r="B594" s="13">
        <v>28</v>
      </c>
      <c r="C594" s="6" t="s">
        <v>20</v>
      </c>
      <c r="D594" s="52" t="s">
        <v>174</v>
      </c>
      <c r="E594" s="42" t="s">
        <v>88</v>
      </c>
      <c r="F594" s="47">
        <v>427</v>
      </c>
      <c r="G594" s="114">
        <v>7.38</v>
      </c>
      <c r="H594" s="131" t="s">
        <v>220</v>
      </c>
      <c r="I594" s="83">
        <v>427</v>
      </c>
      <c r="J594" s="144">
        <f t="shared" si="84"/>
        <v>3151.2599999999998</v>
      </c>
      <c r="K594" s="73"/>
      <c r="L594" s="83"/>
      <c r="M594" s="142">
        <f t="shared" si="85"/>
        <v>0</v>
      </c>
      <c r="N594" s="131"/>
      <c r="O594" s="83"/>
      <c r="P594" s="144">
        <f t="shared" si="86"/>
        <v>0</v>
      </c>
      <c r="Q594" s="213"/>
      <c r="R594" s="84"/>
      <c r="S594" s="142">
        <f t="shared" si="89"/>
        <v>0</v>
      </c>
      <c r="T594" s="206"/>
      <c r="U594" s="84"/>
      <c r="V594" s="144">
        <f t="shared" si="90"/>
        <v>0</v>
      </c>
      <c r="W594" s="213"/>
      <c r="X594" s="84"/>
      <c r="Y594" s="86">
        <f t="shared" si="91"/>
        <v>0</v>
      </c>
      <c r="Z594" s="99">
        <f t="shared" si="87"/>
        <v>427</v>
      </c>
      <c r="AA594" s="89">
        <f t="shared" si="88"/>
        <v>3151.2599999999998</v>
      </c>
      <c r="AB594" s="183">
        <f t="shared" si="92"/>
        <v>0</v>
      </c>
      <c r="AC594" s="61"/>
      <c r="AD594" s="61"/>
      <c r="AE594" s="61"/>
    </row>
    <row r="595" spans="1:31" ht="15" x14ac:dyDescent="0.2">
      <c r="A595" s="13">
        <v>17</v>
      </c>
      <c r="B595" s="13">
        <v>29</v>
      </c>
      <c r="C595" s="6" t="s">
        <v>20</v>
      </c>
      <c r="D595" s="52" t="s">
        <v>13</v>
      </c>
      <c r="E595" s="42" t="s">
        <v>88</v>
      </c>
      <c r="F595" s="47">
        <v>91</v>
      </c>
      <c r="G595" s="114">
        <v>7.2</v>
      </c>
      <c r="H595" s="131" t="s">
        <v>220</v>
      </c>
      <c r="I595" s="83">
        <v>91</v>
      </c>
      <c r="J595" s="144">
        <f t="shared" si="84"/>
        <v>655.20000000000005</v>
      </c>
      <c r="K595" s="73"/>
      <c r="L595" s="83"/>
      <c r="M595" s="142">
        <f t="shared" si="85"/>
        <v>0</v>
      </c>
      <c r="N595" s="131"/>
      <c r="O595" s="83"/>
      <c r="P595" s="144">
        <f t="shared" si="86"/>
        <v>0</v>
      </c>
      <c r="Q595" s="213"/>
      <c r="R595" s="84"/>
      <c r="S595" s="142">
        <f t="shared" si="89"/>
        <v>0</v>
      </c>
      <c r="T595" s="206"/>
      <c r="U595" s="84"/>
      <c r="V595" s="144">
        <f t="shared" si="90"/>
        <v>0</v>
      </c>
      <c r="W595" s="213"/>
      <c r="X595" s="84"/>
      <c r="Y595" s="86">
        <f t="shared" si="91"/>
        <v>0</v>
      </c>
      <c r="Z595" s="99">
        <f t="shared" si="87"/>
        <v>91</v>
      </c>
      <c r="AA595" s="89">
        <f t="shared" si="88"/>
        <v>655.20000000000005</v>
      </c>
      <c r="AB595" s="183">
        <f t="shared" si="92"/>
        <v>0</v>
      </c>
      <c r="AC595" s="61"/>
      <c r="AD595" s="61"/>
      <c r="AE595" s="61"/>
    </row>
    <row r="596" spans="1:31" ht="15" x14ac:dyDescent="0.2">
      <c r="A596" s="13">
        <v>17</v>
      </c>
      <c r="B596" s="13">
        <v>30</v>
      </c>
      <c r="C596" s="6" t="s">
        <v>20</v>
      </c>
      <c r="D596" s="52" t="s">
        <v>166</v>
      </c>
      <c r="E596" s="42" t="s">
        <v>88</v>
      </c>
      <c r="F596" s="47">
        <v>549</v>
      </c>
      <c r="G596" s="114">
        <v>4.7</v>
      </c>
      <c r="H596" s="131" t="s">
        <v>220</v>
      </c>
      <c r="I596" s="83">
        <v>549</v>
      </c>
      <c r="J596" s="144">
        <f t="shared" si="84"/>
        <v>2580.3000000000002</v>
      </c>
      <c r="K596" s="73"/>
      <c r="L596" s="83"/>
      <c r="M596" s="142">
        <f t="shared" si="85"/>
        <v>0</v>
      </c>
      <c r="N596" s="131"/>
      <c r="O596" s="83"/>
      <c r="P596" s="144">
        <f t="shared" si="86"/>
        <v>0</v>
      </c>
      <c r="Q596" s="213"/>
      <c r="R596" s="84"/>
      <c r="S596" s="142">
        <f t="shared" si="89"/>
        <v>0</v>
      </c>
      <c r="T596" s="206"/>
      <c r="U596" s="84"/>
      <c r="V596" s="144">
        <f t="shared" si="90"/>
        <v>0</v>
      </c>
      <c r="W596" s="213"/>
      <c r="X596" s="84"/>
      <c r="Y596" s="86">
        <f t="shared" si="91"/>
        <v>0</v>
      </c>
      <c r="Z596" s="99">
        <f t="shared" si="87"/>
        <v>549</v>
      </c>
      <c r="AA596" s="89">
        <f t="shared" si="88"/>
        <v>2580.3000000000002</v>
      </c>
      <c r="AB596" s="183">
        <f t="shared" si="92"/>
        <v>0</v>
      </c>
      <c r="AC596" s="61"/>
      <c r="AD596" s="61"/>
      <c r="AE596" s="61"/>
    </row>
    <row r="597" spans="1:31" ht="15" x14ac:dyDescent="0.2">
      <c r="A597" s="13">
        <v>17</v>
      </c>
      <c r="B597" s="13">
        <v>31</v>
      </c>
      <c r="C597" s="6" t="s">
        <v>20</v>
      </c>
      <c r="D597" s="52" t="s">
        <v>175</v>
      </c>
      <c r="E597" s="42" t="s">
        <v>88</v>
      </c>
      <c r="F597" s="47">
        <v>273</v>
      </c>
      <c r="G597" s="114">
        <v>4.6100000000000003</v>
      </c>
      <c r="H597" s="131" t="s">
        <v>220</v>
      </c>
      <c r="I597" s="83">
        <v>273</v>
      </c>
      <c r="J597" s="144">
        <f t="shared" si="84"/>
        <v>1258.5300000000002</v>
      </c>
      <c r="K597" s="73"/>
      <c r="L597" s="83"/>
      <c r="M597" s="142">
        <f t="shared" si="85"/>
        <v>0</v>
      </c>
      <c r="N597" s="131"/>
      <c r="O597" s="83"/>
      <c r="P597" s="144">
        <f t="shared" si="86"/>
        <v>0</v>
      </c>
      <c r="Q597" s="213"/>
      <c r="R597" s="84"/>
      <c r="S597" s="142">
        <f t="shared" si="89"/>
        <v>0</v>
      </c>
      <c r="T597" s="206"/>
      <c r="U597" s="84"/>
      <c r="V597" s="144">
        <f t="shared" si="90"/>
        <v>0</v>
      </c>
      <c r="W597" s="213"/>
      <c r="X597" s="84"/>
      <c r="Y597" s="86">
        <f t="shared" si="91"/>
        <v>0</v>
      </c>
      <c r="Z597" s="99">
        <f t="shared" si="87"/>
        <v>273</v>
      </c>
      <c r="AA597" s="89">
        <f t="shared" si="88"/>
        <v>1258.5300000000002</v>
      </c>
      <c r="AB597" s="183">
        <f t="shared" si="92"/>
        <v>0</v>
      </c>
      <c r="AC597" s="61"/>
      <c r="AD597" s="61"/>
      <c r="AE597" s="61"/>
    </row>
    <row r="598" spans="1:31" ht="15" x14ac:dyDescent="0.2">
      <c r="A598" s="13">
        <v>17</v>
      </c>
      <c r="B598" s="13">
        <v>32</v>
      </c>
      <c r="C598" s="6" t="s">
        <v>20</v>
      </c>
      <c r="D598" s="52" t="s">
        <v>176</v>
      </c>
      <c r="E598" s="45" t="s">
        <v>234</v>
      </c>
      <c r="F598" s="47">
        <v>229</v>
      </c>
      <c r="G598" s="114">
        <v>21.49</v>
      </c>
      <c r="H598" s="131"/>
      <c r="I598" s="83"/>
      <c r="J598" s="144">
        <f t="shared" si="84"/>
        <v>0</v>
      </c>
      <c r="K598" s="73"/>
      <c r="L598" s="83"/>
      <c r="M598" s="142">
        <f t="shared" si="85"/>
        <v>0</v>
      </c>
      <c r="N598" s="131"/>
      <c r="O598" s="83"/>
      <c r="P598" s="144">
        <f t="shared" si="86"/>
        <v>0</v>
      </c>
      <c r="Q598" s="213"/>
      <c r="R598" s="84"/>
      <c r="S598" s="142">
        <f t="shared" si="89"/>
        <v>0</v>
      </c>
      <c r="T598" s="206"/>
      <c r="U598" s="84"/>
      <c r="V598" s="144">
        <f t="shared" si="90"/>
        <v>0</v>
      </c>
      <c r="W598" s="213"/>
      <c r="X598" s="84"/>
      <c r="Y598" s="86">
        <f t="shared" si="91"/>
        <v>0</v>
      </c>
      <c r="Z598" s="99">
        <f t="shared" si="87"/>
        <v>0</v>
      </c>
      <c r="AA598" s="89">
        <f t="shared" si="88"/>
        <v>0</v>
      </c>
      <c r="AB598" s="183">
        <f t="shared" si="92"/>
        <v>229</v>
      </c>
      <c r="AC598" s="61"/>
      <c r="AD598" s="61"/>
      <c r="AE598" s="61"/>
    </row>
    <row r="599" spans="1:31" ht="15" x14ac:dyDescent="0.2">
      <c r="A599" s="13">
        <v>17</v>
      </c>
      <c r="B599" s="13">
        <v>33</v>
      </c>
      <c r="C599" s="6" t="s">
        <v>20</v>
      </c>
      <c r="D599" s="52" t="s">
        <v>14</v>
      </c>
      <c r="E599" s="42" t="s">
        <v>88</v>
      </c>
      <c r="F599" s="47">
        <v>135</v>
      </c>
      <c r="G599" s="114">
        <v>3.73</v>
      </c>
      <c r="H599" s="131" t="s">
        <v>220</v>
      </c>
      <c r="I599" s="83">
        <v>135</v>
      </c>
      <c r="J599" s="144">
        <f t="shared" ref="J599:J662" si="93">G599*I599</f>
        <v>503.55</v>
      </c>
      <c r="K599" s="73"/>
      <c r="L599" s="83"/>
      <c r="M599" s="142">
        <f t="shared" ref="M599:M662" si="94">G599*L599</f>
        <v>0</v>
      </c>
      <c r="N599" s="131"/>
      <c r="O599" s="83"/>
      <c r="P599" s="144">
        <f t="shared" ref="P599:P662" si="95">G599*O599</f>
        <v>0</v>
      </c>
      <c r="Q599" s="213"/>
      <c r="R599" s="84"/>
      <c r="S599" s="142">
        <f t="shared" si="89"/>
        <v>0</v>
      </c>
      <c r="T599" s="206"/>
      <c r="U599" s="84"/>
      <c r="V599" s="144">
        <f t="shared" si="90"/>
        <v>0</v>
      </c>
      <c r="W599" s="213"/>
      <c r="X599" s="84"/>
      <c r="Y599" s="86">
        <f t="shared" si="91"/>
        <v>0</v>
      </c>
      <c r="Z599" s="99">
        <f t="shared" ref="Z599:Z662" si="96">SUM(I599,L599,O599,R599,U599,X599)</f>
        <v>135</v>
      </c>
      <c r="AA599" s="89">
        <f t="shared" ref="AA599:AA662" si="97">Z599*G599</f>
        <v>503.55</v>
      </c>
      <c r="AB599" s="183">
        <f t="shared" si="92"/>
        <v>0</v>
      </c>
      <c r="AC599" s="61"/>
      <c r="AD599" s="61"/>
      <c r="AE599" s="61"/>
    </row>
    <row r="600" spans="1:31" s="26" customFormat="1" ht="15.75" thickBot="1" x14ac:dyDescent="0.25">
      <c r="A600" s="20">
        <v>17</v>
      </c>
      <c r="B600" s="20">
        <v>34</v>
      </c>
      <c r="C600" s="25" t="s">
        <v>20</v>
      </c>
      <c r="D600" s="55" t="s">
        <v>15</v>
      </c>
      <c r="E600" s="60" t="s">
        <v>88</v>
      </c>
      <c r="F600" s="48">
        <v>612</v>
      </c>
      <c r="G600" s="115">
        <v>8.73</v>
      </c>
      <c r="H600" s="135" t="s">
        <v>220</v>
      </c>
      <c r="I600" s="95">
        <v>612</v>
      </c>
      <c r="J600" s="165">
        <f t="shared" si="93"/>
        <v>5342.76</v>
      </c>
      <c r="K600" s="75"/>
      <c r="L600" s="95"/>
      <c r="M600" s="143">
        <f t="shared" si="94"/>
        <v>0</v>
      </c>
      <c r="N600" s="135"/>
      <c r="O600" s="95"/>
      <c r="P600" s="165">
        <f t="shared" si="95"/>
        <v>0</v>
      </c>
      <c r="Q600" s="96"/>
      <c r="R600" s="102"/>
      <c r="S600" s="143">
        <f t="shared" ref="S600:S663" si="98">R600*G600</f>
        <v>0</v>
      </c>
      <c r="T600" s="152"/>
      <c r="U600" s="102"/>
      <c r="V600" s="165">
        <f t="shared" ref="V600:V663" si="99">U600*G600</f>
        <v>0</v>
      </c>
      <c r="W600" s="96"/>
      <c r="X600" s="102"/>
      <c r="Y600" s="97">
        <f t="shared" ref="Y600:Y663" si="100">X600*G600</f>
        <v>0</v>
      </c>
      <c r="Z600" s="159">
        <f t="shared" si="96"/>
        <v>612</v>
      </c>
      <c r="AA600" s="92">
        <f t="shared" si="97"/>
        <v>5342.76</v>
      </c>
      <c r="AB600" s="160">
        <f t="shared" si="92"/>
        <v>0</v>
      </c>
      <c r="AC600" s="62"/>
      <c r="AD600" s="62"/>
      <c r="AE600" s="62"/>
    </row>
    <row r="601" spans="1:31" ht="15" x14ac:dyDescent="0.2">
      <c r="A601" s="17">
        <v>18</v>
      </c>
      <c r="B601" s="17">
        <v>1</v>
      </c>
      <c r="C601" s="24" t="s">
        <v>30</v>
      </c>
      <c r="D601" s="56" t="s">
        <v>144</v>
      </c>
      <c r="E601" s="37" t="s">
        <v>88</v>
      </c>
      <c r="F601" s="51">
        <v>5305</v>
      </c>
      <c r="G601" s="116">
        <v>20.38</v>
      </c>
      <c r="H601" s="132"/>
      <c r="I601" s="163"/>
      <c r="J601" s="158">
        <f t="shared" si="93"/>
        <v>0</v>
      </c>
      <c r="K601" s="74"/>
      <c r="L601" s="163"/>
      <c r="M601" s="157">
        <f t="shared" si="94"/>
        <v>0</v>
      </c>
      <c r="N601" s="132"/>
      <c r="O601" s="163"/>
      <c r="P601" s="158">
        <f t="shared" si="95"/>
        <v>0</v>
      </c>
      <c r="Q601" s="85"/>
      <c r="R601" s="81"/>
      <c r="S601" s="157">
        <f t="shared" si="98"/>
        <v>0</v>
      </c>
      <c r="T601" s="141"/>
      <c r="U601" s="81"/>
      <c r="V601" s="158">
        <f t="shared" si="99"/>
        <v>0</v>
      </c>
      <c r="W601" s="85"/>
      <c r="X601" s="81"/>
      <c r="Y601" s="101">
        <f t="shared" si="100"/>
        <v>0</v>
      </c>
      <c r="Z601" s="79">
        <f t="shared" si="96"/>
        <v>0</v>
      </c>
      <c r="AA601" s="90">
        <f t="shared" si="97"/>
        <v>0</v>
      </c>
      <c r="AB601" s="94">
        <f t="shared" si="92"/>
        <v>5305</v>
      </c>
      <c r="AC601" s="4"/>
      <c r="AD601" s="63"/>
      <c r="AE601" s="63"/>
    </row>
    <row r="602" spans="1:31" ht="15" x14ac:dyDescent="0.2">
      <c r="A602" s="13">
        <v>18</v>
      </c>
      <c r="B602" s="13">
        <v>2</v>
      </c>
      <c r="C602" s="6" t="s">
        <v>30</v>
      </c>
      <c r="D602" s="52" t="s">
        <v>145</v>
      </c>
      <c r="E602" s="42" t="s">
        <v>88</v>
      </c>
      <c r="F602" s="47">
        <v>72</v>
      </c>
      <c r="G602" s="114">
        <v>30.15</v>
      </c>
      <c r="H602" s="131"/>
      <c r="I602" s="83"/>
      <c r="J602" s="144">
        <f t="shared" si="93"/>
        <v>0</v>
      </c>
      <c r="K602" s="73"/>
      <c r="L602" s="83"/>
      <c r="M602" s="142">
        <f t="shared" si="94"/>
        <v>0</v>
      </c>
      <c r="N602" s="131"/>
      <c r="O602" s="83"/>
      <c r="P602" s="144">
        <f t="shared" si="95"/>
        <v>0</v>
      </c>
      <c r="Q602" s="213"/>
      <c r="R602" s="84"/>
      <c r="S602" s="142">
        <f t="shared" si="98"/>
        <v>0</v>
      </c>
      <c r="T602" s="206"/>
      <c r="U602" s="84"/>
      <c r="V602" s="144">
        <f t="shared" si="99"/>
        <v>0</v>
      </c>
      <c r="W602" s="213"/>
      <c r="X602" s="84"/>
      <c r="Y602" s="86">
        <f t="shared" si="100"/>
        <v>0</v>
      </c>
      <c r="Z602" s="99">
        <f t="shared" si="96"/>
        <v>0</v>
      </c>
      <c r="AA602" s="89">
        <f t="shared" si="97"/>
        <v>0</v>
      </c>
      <c r="AB602" s="183">
        <f t="shared" si="92"/>
        <v>72</v>
      </c>
      <c r="AC602" s="3"/>
      <c r="AD602" s="61"/>
      <c r="AE602" s="61"/>
    </row>
    <row r="603" spans="1:31" ht="15" x14ac:dyDescent="0.2">
      <c r="A603" s="13">
        <v>18</v>
      </c>
      <c r="B603" s="13">
        <v>3</v>
      </c>
      <c r="C603" s="6" t="s">
        <v>30</v>
      </c>
      <c r="D603" s="52" t="s">
        <v>146</v>
      </c>
      <c r="E603" s="42" t="s">
        <v>88</v>
      </c>
      <c r="F603" s="47">
        <v>192</v>
      </c>
      <c r="G603" s="114">
        <v>8.0299999999999994</v>
      </c>
      <c r="H603" s="131"/>
      <c r="I603" s="83"/>
      <c r="J603" s="144">
        <f t="shared" si="93"/>
        <v>0</v>
      </c>
      <c r="K603" s="73"/>
      <c r="L603" s="83"/>
      <c r="M603" s="142">
        <f t="shared" si="94"/>
        <v>0</v>
      </c>
      <c r="N603" s="131"/>
      <c r="O603" s="83"/>
      <c r="P603" s="144">
        <f t="shared" si="95"/>
        <v>0</v>
      </c>
      <c r="Q603" s="213"/>
      <c r="R603" s="84"/>
      <c r="S603" s="142">
        <f t="shared" si="98"/>
        <v>0</v>
      </c>
      <c r="T603" s="206"/>
      <c r="U603" s="84"/>
      <c r="V603" s="144">
        <f t="shared" si="99"/>
        <v>0</v>
      </c>
      <c r="W603" s="213"/>
      <c r="X603" s="84"/>
      <c r="Y603" s="86">
        <f t="shared" si="100"/>
        <v>0</v>
      </c>
      <c r="Z603" s="99">
        <f t="shared" si="96"/>
        <v>0</v>
      </c>
      <c r="AA603" s="89">
        <f t="shared" si="97"/>
        <v>0</v>
      </c>
      <c r="AB603" s="183">
        <f t="shared" si="92"/>
        <v>192</v>
      </c>
      <c r="AC603" s="3"/>
      <c r="AD603" s="61"/>
      <c r="AE603" s="61"/>
    </row>
    <row r="604" spans="1:31" ht="15" x14ac:dyDescent="0.2">
      <c r="A604" s="13">
        <v>18</v>
      </c>
      <c r="B604" s="13">
        <v>4</v>
      </c>
      <c r="C604" s="6" t="s">
        <v>30</v>
      </c>
      <c r="D604" s="52" t="s">
        <v>147</v>
      </c>
      <c r="E604" s="42" t="s">
        <v>88</v>
      </c>
      <c r="F604" s="47">
        <v>1600</v>
      </c>
      <c r="G604" s="114">
        <v>10.28</v>
      </c>
      <c r="H604" s="131" t="s">
        <v>221</v>
      </c>
      <c r="I604" s="83">
        <v>1600</v>
      </c>
      <c r="J604" s="144">
        <f t="shared" si="93"/>
        <v>16448</v>
      </c>
      <c r="K604" s="73"/>
      <c r="L604" s="83"/>
      <c r="M604" s="142">
        <f t="shared" si="94"/>
        <v>0</v>
      </c>
      <c r="N604" s="131"/>
      <c r="O604" s="83"/>
      <c r="P604" s="144">
        <f t="shared" si="95"/>
        <v>0</v>
      </c>
      <c r="Q604" s="213"/>
      <c r="R604" s="84"/>
      <c r="S604" s="142">
        <f t="shared" si="98"/>
        <v>0</v>
      </c>
      <c r="T604" s="206"/>
      <c r="U604" s="84"/>
      <c r="V604" s="144">
        <f t="shared" si="99"/>
        <v>0</v>
      </c>
      <c r="W604" s="213"/>
      <c r="X604" s="84"/>
      <c r="Y604" s="86">
        <f t="shared" si="100"/>
        <v>0</v>
      </c>
      <c r="Z604" s="99">
        <f t="shared" si="96"/>
        <v>1600</v>
      </c>
      <c r="AA604" s="89">
        <f t="shared" si="97"/>
        <v>16448</v>
      </c>
      <c r="AB604" s="183">
        <f t="shared" si="92"/>
        <v>0</v>
      </c>
      <c r="AC604" s="3"/>
      <c r="AD604" s="61"/>
      <c r="AE604" s="61"/>
    </row>
    <row r="605" spans="1:31" ht="15" x14ac:dyDescent="0.2">
      <c r="A605" s="13">
        <v>18</v>
      </c>
      <c r="B605" s="13">
        <v>5</v>
      </c>
      <c r="C605" s="6" t="s">
        <v>30</v>
      </c>
      <c r="D605" s="52" t="s">
        <v>173</v>
      </c>
      <c r="E605" s="42" t="s">
        <v>88</v>
      </c>
      <c r="F605" s="47">
        <v>2880</v>
      </c>
      <c r="G605" s="114">
        <v>10.27</v>
      </c>
      <c r="H605" s="131" t="s">
        <v>221</v>
      </c>
      <c r="I605" s="83">
        <v>2880</v>
      </c>
      <c r="J605" s="144">
        <f t="shared" si="93"/>
        <v>29577.599999999999</v>
      </c>
      <c r="K605" s="73"/>
      <c r="L605" s="83"/>
      <c r="M605" s="142">
        <f t="shared" si="94"/>
        <v>0</v>
      </c>
      <c r="N605" s="131"/>
      <c r="O605" s="83"/>
      <c r="P605" s="144">
        <f t="shared" si="95"/>
        <v>0</v>
      </c>
      <c r="Q605" s="213"/>
      <c r="R605" s="84"/>
      <c r="S605" s="142">
        <f t="shared" si="98"/>
        <v>0</v>
      </c>
      <c r="T605" s="206"/>
      <c r="U605" s="84"/>
      <c r="V605" s="144">
        <f t="shared" si="99"/>
        <v>0</v>
      </c>
      <c r="W605" s="213"/>
      <c r="X605" s="84"/>
      <c r="Y605" s="86">
        <f t="shared" si="100"/>
        <v>0</v>
      </c>
      <c r="Z605" s="99">
        <f t="shared" si="96"/>
        <v>2880</v>
      </c>
      <c r="AA605" s="89">
        <f t="shared" si="97"/>
        <v>29577.599999999999</v>
      </c>
      <c r="AB605" s="183">
        <f t="shared" si="92"/>
        <v>0</v>
      </c>
      <c r="AC605" s="3"/>
      <c r="AD605" s="61"/>
      <c r="AE605" s="61"/>
    </row>
    <row r="606" spans="1:31" ht="15" x14ac:dyDescent="0.2">
      <c r="A606" s="13">
        <v>18</v>
      </c>
      <c r="B606" s="13">
        <v>6</v>
      </c>
      <c r="C606" s="6" t="s">
        <v>30</v>
      </c>
      <c r="D606" s="52" t="s">
        <v>149</v>
      </c>
      <c r="E606" s="42" t="s">
        <v>88</v>
      </c>
      <c r="F606" s="47">
        <v>1280</v>
      </c>
      <c r="G606" s="114">
        <v>11.21</v>
      </c>
      <c r="H606" s="131" t="s">
        <v>221</v>
      </c>
      <c r="I606" s="83">
        <v>1280</v>
      </c>
      <c r="J606" s="144">
        <f t="shared" si="93"/>
        <v>14348.800000000001</v>
      </c>
      <c r="K606" s="73"/>
      <c r="L606" s="83"/>
      <c r="M606" s="142">
        <f t="shared" si="94"/>
        <v>0</v>
      </c>
      <c r="N606" s="131"/>
      <c r="O606" s="83"/>
      <c r="P606" s="144">
        <f t="shared" si="95"/>
        <v>0</v>
      </c>
      <c r="Q606" s="213"/>
      <c r="R606" s="84"/>
      <c r="S606" s="142">
        <f t="shared" si="98"/>
        <v>0</v>
      </c>
      <c r="T606" s="206"/>
      <c r="U606" s="84"/>
      <c r="V606" s="144">
        <f t="shared" si="99"/>
        <v>0</v>
      </c>
      <c r="W606" s="213"/>
      <c r="X606" s="84"/>
      <c r="Y606" s="86">
        <f t="shared" si="100"/>
        <v>0</v>
      </c>
      <c r="Z606" s="99">
        <f t="shared" si="96"/>
        <v>1280</v>
      </c>
      <c r="AA606" s="89">
        <f t="shared" si="97"/>
        <v>14348.800000000001</v>
      </c>
      <c r="AB606" s="183">
        <f t="shared" si="92"/>
        <v>0</v>
      </c>
      <c r="AC606" s="3"/>
      <c r="AD606" s="61"/>
      <c r="AE606" s="61"/>
    </row>
    <row r="607" spans="1:31" ht="15" x14ac:dyDescent="0.2">
      <c r="A607" s="13">
        <v>18</v>
      </c>
      <c r="B607" s="13">
        <v>7</v>
      </c>
      <c r="C607" s="6" t="s">
        <v>30</v>
      </c>
      <c r="D607" s="52" t="s">
        <v>150</v>
      </c>
      <c r="E607" s="42" t="s">
        <v>88</v>
      </c>
      <c r="F607" s="47">
        <v>168</v>
      </c>
      <c r="G607" s="114">
        <v>8.5500000000000007</v>
      </c>
      <c r="H607" s="131"/>
      <c r="I607" s="83"/>
      <c r="J607" s="144">
        <f t="shared" si="93"/>
        <v>0</v>
      </c>
      <c r="K607" s="73"/>
      <c r="L607" s="83"/>
      <c r="M607" s="142">
        <f t="shared" si="94"/>
        <v>0</v>
      </c>
      <c r="N607" s="131"/>
      <c r="O607" s="83"/>
      <c r="P607" s="144">
        <f t="shared" si="95"/>
        <v>0</v>
      </c>
      <c r="Q607" s="213"/>
      <c r="R607" s="84"/>
      <c r="S607" s="142">
        <f t="shared" si="98"/>
        <v>0</v>
      </c>
      <c r="T607" s="206"/>
      <c r="U607" s="84"/>
      <c r="V607" s="144">
        <f t="shared" si="99"/>
        <v>0</v>
      </c>
      <c r="W607" s="213"/>
      <c r="X607" s="84"/>
      <c r="Y607" s="86">
        <f t="shared" si="100"/>
        <v>0</v>
      </c>
      <c r="Z607" s="99">
        <f t="shared" si="96"/>
        <v>0</v>
      </c>
      <c r="AA607" s="89">
        <f t="shared" si="97"/>
        <v>0</v>
      </c>
      <c r="AB607" s="183">
        <f t="shared" si="92"/>
        <v>168</v>
      </c>
      <c r="AC607" s="3"/>
      <c r="AD607" s="61"/>
      <c r="AE607" s="61"/>
    </row>
    <row r="608" spans="1:31" ht="15" x14ac:dyDescent="0.2">
      <c r="A608" s="13">
        <v>18</v>
      </c>
      <c r="B608" s="13">
        <v>8</v>
      </c>
      <c r="C608" s="6" t="s">
        <v>30</v>
      </c>
      <c r="D608" s="52" t="s">
        <v>151</v>
      </c>
      <c r="E608" s="42" t="s">
        <v>88</v>
      </c>
      <c r="F608" s="47">
        <v>330</v>
      </c>
      <c r="G608" s="114">
        <v>35.24</v>
      </c>
      <c r="H608" s="131"/>
      <c r="I608" s="83"/>
      <c r="J608" s="144">
        <f t="shared" si="93"/>
        <v>0</v>
      </c>
      <c r="K608" s="73"/>
      <c r="L608" s="83"/>
      <c r="M608" s="142">
        <f t="shared" si="94"/>
        <v>0</v>
      </c>
      <c r="N608" s="131"/>
      <c r="O608" s="83"/>
      <c r="P608" s="144">
        <f t="shared" si="95"/>
        <v>0</v>
      </c>
      <c r="Q608" s="213"/>
      <c r="R608" s="84"/>
      <c r="S608" s="142">
        <f t="shared" si="98"/>
        <v>0</v>
      </c>
      <c r="T608" s="206"/>
      <c r="U608" s="84"/>
      <c r="V608" s="144">
        <f t="shared" si="99"/>
        <v>0</v>
      </c>
      <c r="W608" s="213"/>
      <c r="X608" s="84"/>
      <c r="Y608" s="86">
        <f t="shared" si="100"/>
        <v>0</v>
      </c>
      <c r="Z608" s="99">
        <f t="shared" si="96"/>
        <v>0</v>
      </c>
      <c r="AA608" s="89">
        <f t="shared" si="97"/>
        <v>0</v>
      </c>
      <c r="AB608" s="183">
        <f t="shared" si="92"/>
        <v>330</v>
      </c>
      <c r="AC608" s="3"/>
      <c r="AD608" s="61"/>
      <c r="AE608" s="61"/>
    </row>
    <row r="609" spans="1:31" ht="15" x14ac:dyDescent="0.2">
      <c r="A609" s="13">
        <v>18</v>
      </c>
      <c r="B609" s="13">
        <v>9</v>
      </c>
      <c r="C609" s="6" t="s">
        <v>30</v>
      </c>
      <c r="D609" s="52" t="s">
        <v>152</v>
      </c>
      <c r="E609" s="42" t="s">
        <v>88</v>
      </c>
      <c r="F609" s="47">
        <v>375</v>
      </c>
      <c r="G609" s="114">
        <v>58.06</v>
      </c>
      <c r="H609" s="131" t="s">
        <v>221</v>
      </c>
      <c r="I609" s="83">
        <v>375</v>
      </c>
      <c r="J609" s="144">
        <f t="shared" si="93"/>
        <v>21772.5</v>
      </c>
      <c r="K609" s="104" t="s">
        <v>230</v>
      </c>
      <c r="L609" s="103">
        <v>375</v>
      </c>
      <c r="M609" s="208">
        <f t="shared" si="94"/>
        <v>21772.5</v>
      </c>
      <c r="N609" s="131"/>
      <c r="O609" s="83"/>
      <c r="P609" s="144">
        <f t="shared" si="95"/>
        <v>0</v>
      </c>
      <c r="Q609" s="213"/>
      <c r="R609" s="84"/>
      <c r="S609" s="142">
        <f t="shared" si="98"/>
        <v>0</v>
      </c>
      <c r="T609" s="206"/>
      <c r="U609" s="84"/>
      <c r="V609" s="144">
        <f t="shared" si="99"/>
        <v>0</v>
      </c>
      <c r="W609" s="213"/>
      <c r="X609" s="84"/>
      <c r="Y609" s="86">
        <f t="shared" si="100"/>
        <v>0</v>
      </c>
      <c r="Z609" s="99">
        <f t="shared" si="96"/>
        <v>750</v>
      </c>
      <c r="AA609" s="89">
        <f t="shared" si="97"/>
        <v>43545</v>
      </c>
      <c r="AB609" s="183"/>
      <c r="AC609" s="187" t="s">
        <v>248</v>
      </c>
      <c r="AD609" s="61"/>
      <c r="AE609" s="61"/>
    </row>
    <row r="610" spans="1:31" ht="15" x14ac:dyDescent="0.25">
      <c r="A610" s="13">
        <v>18</v>
      </c>
      <c r="B610" s="13">
        <v>10</v>
      </c>
      <c r="C610" s="6" t="s">
        <v>30</v>
      </c>
      <c r="D610" s="43" t="s">
        <v>153</v>
      </c>
      <c r="E610" s="42" t="s">
        <v>88</v>
      </c>
      <c r="F610" s="47">
        <v>375</v>
      </c>
      <c r="G610" s="123">
        <v>43.88</v>
      </c>
      <c r="H610" s="131" t="s">
        <v>90</v>
      </c>
      <c r="I610" s="83">
        <v>375</v>
      </c>
      <c r="J610" s="144">
        <f t="shared" si="93"/>
        <v>16455</v>
      </c>
      <c r="K610" s="73"/>
      <c r="L610" s="83"/>
      <c r="M610" s="142">
        <f t="shared" si="94"/>
        <v>0</v>
      </c>
      <c r="N610" s="131"/>
      <c r="O610" s="83"/>
      <c r="P610" s="144">
        <f t="shared" si="95"/>
        <v>0</v>
      </c>
      <c r="Q610" s="213"/>
      <c r="R610" s="84"/>
      <c r="S610" s="142">
        <f t="shared" si="98"/>
        <v>0</v>
      </c>
      <c r="T610" s="206"/>
      <c r="U610" s="84"/>
      <c r="V610" s="144">
        <f t="shared" si="99"/>
        <v>0</v>
      </c>
      <c r="W610" s="213"/>
      <c r="X610" s="84"/>
      <c r="Y610" s="86">
        <f t="shared" si="100"/>
        <v>0</v>
      </c>
      <c r="Z610" s="99">
        <f t="shared" si="96"/>
        <v>375</v>
      </c>
      <c r="AA610" s="89">
        <f t="shared" si="97"/>
        <v>16455</v>
      </c>
      <c r="AB610" s="183">
        <f t="shared" ref="AB610:AB616" si="101">F610-Z610</f>
        <v>0</v>
      </c>
      <c r="AC610" s="3"/>
      <c r="AD610" s="61"/>
      <c r="AE610" s="61"/>
    </row>
    <row r="611" spans="1:31" ht="15" x14ac:dyDescent="0.2">
      <c r="A611" s="13">
        <v>18</v>
      </c>
      <c r="B611" s="13">
        <v>11</v>
      </c>
      <c r="C611" s="6" t="s">
        <v>30</v>
      </c>
      <c r="D611" s="52" t="s">
        <v>154</v>
      </c>
      <c r="E611" s="42" t="s">
        <v>88</v>
      </c>
      <c r="F611" s="47">
        <v>1918</v>
      </c>
      <c r="G611" s="114">
        <v>45.99</v>
      </c>
      <c r="H611" s="131" t="s">
        <v>230</v>
      </c>
      <c r="I611" s="83">
        <v>1918</v>
      </c>
      <c r="J611" s="144">
        <f t="shared" si="93"/>
        <v>88208.82</v>
      </c>
      <c r="K611" s="73"/>
      <c r="L611" s="83"/>
      <c r="M611" s="142">
        <f t="shared" si="94"/>
        <v>0</v>
      </c>
      <c r="N611" s="131"/>
      <c r="O611" s="83"/>
      <c r="P611" s="144">
        <f t="shared" si="95"/>
        <v>0</v>
      </c>
      <c r="Q611" s="213"/>
      <c r="R611" s="84"/>
      <c r="S611" s="142">
        <f t="shared" si="98"/>
        <v>0</v>
      </c>
      <c r="T611" s="206"/>
      <c r="U611" s="84"/>
      <c r="V611" s="144">
        <f t="shared" si="99"/>
        <v>0</v>
      </c>
      <c r="W611" s="213"/>
      <c r="X611" s="84"/>
      <c r="Y611" s="86">
        <f t="shared" si="100"/>
        <v>0</v>
      </c>
      <c r="Z611" s="99">
        <f t="shared" si="96"/>
        <v>1918</v>
      </c>
      <c r="AA611" s="89">
        <f t="shared" si="97"/>
        <v>88208.82</v>
      </c>
      <c r="AB611" s="183">
        <f t="shared" si="101"/>
        <v>0</v>
      </c>
      <c r="AC611" s="3"/>
      <c r="AD611" s="61"/>
      <c r="AE611" s="61"/>
    </row>
    <row r="612" spans="1:31" ht="15" x14ac:dyDescent="0.2">
      <c r="A612" s="13">
        <v>18</v>
      </c>
      <c r="B612" s="13">
        <v>12</v>
      </c>
      <c r="C612" s="6" t="s">
        <v>30</v>
      </c>
      <c r="D612" s="52" t="s">
        <v>155</v>
      </c>
      <c r="E612" s="45" t="s">
        <v>233</v>
      </c>
      <c r="F612" s="47">
        <v>324</v>
      </c>
      <c r="G612" s="114">
        <v>9.5</v>
      </c>
      <c r="H612" s="131"/>
      <c r="I612" s="83"/>
      <c r="J612" s="144">
        <f t="shared" si="93"/>
        <v>0</v>
      </c>
      <c r="K612" s="73"/>
      <c r="L612" s="83"/>
      <c r="M612" s="142">
        <f t="shared" si="94"/>
        <v>0</v>
      </c>
      <c r="N612" s="131"/>
      <c r="O612" s="83"/>
      <c r="P612" s="144">
        <f t="shared" si="95"/>
        <v>0</v>
      </c>
      <c r="Q612" s="213"/>
      <c r="R612" s="84"/>
      <c r="S612" s="142">
        <f t="shared" si="98"/>
        <v>0</v>
      </c>
      <c r="T612" s="206"/>
      <c r="U612" s="84"/>
      <c r="V612" s="144">
        <f t="shared" si="99"/>
        <v>0</v>
      </c>
      <c r="W612" s="213"/>
      <c r="X612" s="84"/>
      <c r="Y612" s="86">
        <f t="shared" si="100"/>
        <v>0</v>
      </c>
      <c r="Z612" s="99">
        <f t="shared" si="96"/>
        <v>0</v>
      </c>
      <c r="AA612" s="89">
        <f t="shared" si="97"/>
        <v>0</v>
      </c>
      <c r="AB612" s="183">
        <f t="shared" si="101"/>
        <v>324</v>
      </c>
      <c r="AC612" s="3"/>
      <c r="AD612" s="61"/>
      <c r="AE612" s="61"/>
    </row>
    <row r="613" spans="1:31" ht="15" x14ac:dyDescent="0.2">
      <c r="A613" s="13">
        <v>18</v>
      </c>
      <c r="B613" s="13">
        <v>13</v>
      </c>
      <c r="C613" s="6" t="s">
        <v>30</v>
      </c>
      <c r="D613" s="52" t="s">
        <v>156</v>
      </c>
      <c r="E613" s="42" t="s">
        <v>88</v>
      </c>
      <c r="F613" s="47">
        <v>1910</v>
      </c>
      <c r="G613" s="114">
        <v>16.59</v>
      </c>
      <c r="H613" s="131" t="s">
        <v>221</v>
      </c>
      <c r="I613" s="83">
        <v>1910</v>
      </c>
      <c r="J613" s="144">
        <f t="shared" si="93"/>
        <v>31686.9</v>
      </c>
      <c r="K613" s="73"/>
      <c r="L613" s="83"/>
      <c r="M613" s="142">
        <f t="shared" si="94"/>
        <v>0</v>
      </c>
      <c r="N613" s="131"/>
      <c r="O613" s="83"/>
      <c r="P613" s="144">
        <f t="shared" si="95"/>
        <v>0</v>
      </c>
      <c r="Q613" s="213"/>
      <c r="R613" s="84"/>
      <c r="S613" s="142">
        <f t="shared" si="98"/>
        <v>0</v>
      </c>
      <c r="T613" s="206"/>
      <c r="U613" s="84"/>
      <c r="V613" s="144">
        <f t="shared" si="99"/>
        <v>0</v>
      </c>
      <c r="W613" s="213"/>
      <c r="X613" s="84"/>
      <c r="Y613" s="86">
        <f t="shared" si="100"/>
        <v>0</v>
      </c>
      <c r="Z613" s="99">
        <f t="shared" si="96"/>
        <v>1910</v>
      </c>
      <c r="AA613" s="89">
        <f t="shared" si="97"/>
        <v>31686.9</v>
      </c>
      <c r="AB613" s="183">
        <f t="shared" si="101"/>
        <v>0</v>
      </c>
      <c r="AC613" s="3"/>
      <c r="AD613" s="61"/>
      <c r="AE613" s="61"/>
    </row>
    <row r="614" spans="1:31" ht="15" x14ac:dyDescent="0.2">
      <c r="A614" s="13">
        <v>18</v>
      </c>
      <c r="B614" s="13">
        <v>14</v>
      </c>
      <c r="C614" s="6" t="s">
        <v>30</v>
      </c>
      <c r="D614" s="52" t="s">
        <v>157</v>
      </c>
      <c r="E614" s="42" t="s">
        <v>88</v>
      </c>
      <c r="F614" s="47">
        <v>1910</v>
      </c>
      <c r="G614" s="114">
        <v>17.13</v>
      </c>
      <c r="H614" s="131" t="s">
        <v>221</v>
      </c>
      <c r="I614" s="83">
        <v>1910</v>
      </c>
      <c r="J614" s="144">
        <f t="shared" si="93"/>
        <v>32718.3</v>
      </c>
      <c r="K614" s="73"/>
      <c r="L614" s="83"/>
      <c r="M614" s="142">
        <f t="shared" si="94"/>
        <v>0</v>
      </c>
      <c r="N614" s="131"/>
      <c r="O614" s="83"/>
      <c r="P614" s="144">
        <f t="shared" si="95"/>
        <v>0</v>
      </c>
      <c r="Q614" s="213"/>
      <c r="R614" s="84"/>
      <c r="S614" s="142">
        <f t="shared" si="98"/>
        <v>0</v>
      </c>
      <c r="T614" s="206"/>
      <c r="U614" s="84"/>
      <c r="V614" s="144">
        <f t="shared" si="99"/>
        <v>0</v>
      </c>
      <c r="W614" s="213"/>
      <c r="X614" s="84"/>
      <c r="Y614" s="86">
        <f t="shared" si="100"/>
        <v>0</v>
      </c>
      <c r="Z614" s="99">
        <f t="shared" si="96"/>
        <v>1910</v>
      </c>
      <c r="AA614" s="89">
        <f t="shared" si="97"/>
        <v>32718.3</v>
      </c>
      <c r="AB614" s="183">
        <f t="shared" si="101"/>
        <v>0</v>
      </c>
      <c r="AC614" s="3"/>
      <c r="AD614" s="61"/>
      <c r="AE614" s="61"/>
    </row>
    <row r="615" spans="1:31" ht="15" x14ac:dyDescent="0.2">
      <c r="A615" s="13">
        <v>18</v>
      </c>
      <c r="B615" s="13">
        <v>15</v>
      </c>
      <c r="C615" s="6" t="s">
        <v>30</v>
      </c>
      <c r="D615" s="52" t="s">
        <v>158</v>
      </c>
      <c r="E615" s="42" t="s">
        <v>88</v>
      </c>
      <c r="F615" s="47">
        <v>985</v>
      </c>
      <c r="G615" s="114">
        <v>14.89</v>
      </c>
      <c r="H615" s="131" t="s">
        <v>221</v>
      </c>
      <c r="I615" s="83">
        <v>985</v>
      </c>
      <c r="J615" s="144">
        <f t="shared" si="93"/>
        <v>14666.650000000001</v>
      </c>
      <c r="K615" s="73"/>
      <c r="L615" s="83"/>
      <c r="M615" s="142">
        <f t="shared" si="94"/>
        <v>0</v>
      </c>
      <c r="N615" s="131"/>
      <c r="O615" s="83"/>
      <c r="P615" s="144">
        <f t="shared" si="95"/>
        <v>0</v>
      </c>
      <c r="Q615" s="213"/>
      <c r="R615" s="84"/>
      <c r="S615" s="142">
        <f t="shared" si="98"/>
        <v>0</v>
      </c>
      <c r="T615" s="206"/>
      <c r="U615" s="84"/>
      <c r="V615" s="144">
        <f t="shared" si="99"/>
        <v>0</v>
      </c>
      <c r="W615" s="213"/>
      <c r="X615" s="84"/>
      <c r="Y615" s="86">
        <f t="shared" si="100"/>
        <v>0</v>
      </c>
      <c r="Z615" s="99">
        <f t="shared" si="96"/>
        <v>985</v>
      </c>
      <c r="AA615" s="89">
        <f t="shared" si="97"/>
        <v>14666.650000000001</v>
      </c>
      <c r="AB615" s="183">
        <f t="shared" si="101"/>
        <v>0</v>
      </c>
      <c r="AC615" s="3"/>
      <c r="AD615" s="61"/>
      <c r="AE615" s="61"/>
    </row>
    <row r="616" spans="1:31" ht="15" x14ac:dyDescent="0.2">
      <c r="A616" s="13">
        <v>18</v>
      </c>
      <c r="B616" s="13">
        <v>16</v>
      </c>
      <c r="C616" s="6" t="s">
        <v>30</v>
      </c>
      <c r="D616" s="52" t="s">
        <v>159</v>
      </c>
      <c r="E616" s="42" t="s">
        <v>88</v>
      </c>
      <c r="F616" s="47">
        <v>1910</v>
      </c>
      <c r="G616" s="114">
        <v>15.52</v>
      </c>
      <c r="H616" s="131" t="s">
        <v>221</v>
      </c>
      <c r="I616" s="83">
        <v>1910</v>
      </c>
      <c r="J616" s="144">
        <f t="shared" si="93"/>
        <v>29643.200000000001</v>
      </c>
      <c r="K616" s="73"/>
      <c r="L616" s="83"/>
      <c r="M616" s="142">
        <f t="shared" si="94"/>
        <v>0</v>
      </c>
      <c r="N616" s="131"/>
      <c r="O616" s="83"/>
      <c r="P616" s="144">
        <f t="shared" si="95"/>
        <v>0</v>
      </c>
      <c r="Q616" s="213"/>
      <c r="R616" s="84"/>
      <c r="S616" s="142">
        <f t="shared" si="98"/>
        <v>0</v>
      </c>
      <c r="T616" s="206"/>
      <c r="U616" s="84"/>
      <c r="V616" s="144">
        <f t="shared" si="99"/>
        <v>0</v>
      </c>
      <c r="W616" s="213"/>
      <c r="X616" s="84"/>
      <c r="Y616" s="86">
        <f t="shared" si="100"/>
        <v>0</v>
      </c>
      <c r="Z616" s="99">
        <f t="shared" si="96"/>
        <v>1910</v>
      </c>
      <c r="AA616" s="89">
        <f t="shared" si="97"/>
        <v>29643.200000000001</v>
      </c>
      <c r="AB616" s="183">
        <f t="shared" si="101"/>
        <v>0</v>
      </c>
      <c r="AC616" s="3"/>
      <c r="AD616" s="61"/>
      <c r="AE616" s="61"/>
    </row>
    <row r="617" spans="1:31" ht="15" x14ac:dyDescent="0.2">
      <c r="A617" s="13">
        <v>18</v>
      </c>
      <c r="B617" s="13">
        <v>17</v>
      </c>
      <c r="C617" s="6" t="s">
        <v>30</v>
      </c>
      <c r="D617" s="52" t="s">
        <v>160</v>
      </c>
      <c r="E617" s="42" t="s">
        <v>88</v>
      </c>
      <c r="F617" s="47">
        <v>985</v>
      </c>
      <c r="G617" s="114">
        <v>22.07</v>
      </c>
      <c r="H617" s="131" t="s">
        <v>221</v>
      </c>
      <c r="I617" s="83">
        <v>985</v>
      </c>
      <c r="J617" s="144">
        <f t="shared" si="93"/>
        <v>21738.95</v>
      </c>
      <c r="K617" s="104" t="s">
        <v>228</v>
      </c>
      <c r="L617" s="103">
        <v>985</v>
      </c>
      <c r="M617" s="208">
        <f t="shared" si="94"/>
        <v>21738.95</v>
      </c>
      <c r="N617" s="131"/>
      <c r="O617" s="83"/>
      <c r="P617" s="144">
        <f t="shared" si="95"/>
        <v>0</v>
      </c>
      <c r="Q617" s="213"/>
      <c r="R617" s="84"/>
      <c r="S617" s="142">
        <f t="shared" si="98"/>
        <v>0</v>
      </c>
      <c r="T617" s="206"/>
      <c r="U617" s="84"/>
      <c r="V617" s="144">
        <f t="shared" si="99"/>
        <v>0</v>
      </c>
      <c r="W617" s="213"/>
      <c r="X617" s="84"/>
      <c r="Y617" s="86">
        <f t="shared" si="100"/>
        <v>0</v>
      </c>
      <c r="Z617" s="99">
        <f t="shared" si="96"/>
        <v>1970</v>
      </c>
      <c r="AA617" s="89">
        <f t="shared" si="97"/>
        <v>43477.9</v>
      </c>
      <c r="AB617" s="183"/>
      <c r="AC617" s="187" t="s">
        <v>248</v>
      </c>
      <c r="AD617" s="61"/>
      <c r="AE617" s="61"/>
    </row>
    <row r="618" spans="1:31" ht="15" x14ac:dyDescent="0.2">
      <c r="A618" s="13">
        <v>18</v>
      </c>
      <c r="B618" s="13">
        <v>18</v>
      </c>
      <c r="C618" s="6" t="s">
        <v>30</v>
      </c>
      <c r="D618" s="52" t="s">
        <v>161</v>
      </c>
      <c r="E618" s="42" t="s">
        <v>88</v>
      </c>
      <c r="F618" s="47">
        <v>828</v>
      </c>
      <c r="G618" s="114">
        <v>37.28</v>
      </c>
      <c r="H618" s="131"/>
      <c r="I618" s="83"/>
      <c r="J618" s="144">
        <f t="shared" si="93"/>
        <v>0</v>
      </c>
      <c r="K618" s="73"/>
      <c r="L618" s="83"/>
      <c r="M618" s="142">
        <f t="shared" si="94"/>
        <v>0</v>
      </c>
      <c r="N618" s="131"/>
      <c r="O618" s="83"/>
      <c r="P618" s="144">
        <f t="shared" si="95"/>
        <v>0</v>
      </c>
      <c r="Q618" s="213"/>
      <c r="R618" s="84"/>
      <c r="S618" s="142">
        <f t="shared" si="98"/>
        <v>0</v>
      </c>
      <c r="T618" s="206"/>
      <c r="U618" s="84"/>
      <c r="V618" s="144">
        <f t="shared" si="99"/>
        <v>0</v>
      </c>
      <c r="W618" s="213"/>
      <c r="X618" s="84"/>
      <c r="Y618" s="86">
        <f t="shared" si="100"/>
        <v>0</v>
      </c>
      <c r="Z618" s="99">
        <f t="shared" si="96"/>
        <v>0</v>
      </c>
      <c r="AA618" s="89">
        <f t="shared" si="97"/>
        <v>0</v>
      </c>
      <c r="AB618" s="183">
        <f t="shared" ref="AB618:AB642" si="102">F618-Z618</f>
        <v>828</v>
      </c>
      <c r="AC618" s="3"/>
      <c r="AD618" s="61"/>
      <c r="AE618" s="61"/>
    </row>
    <row r="619" spans="1:31" ht="15" x14ac:dyDescent="0.2">
      <c r="A619" s="13">
        <v>18</v>
      </c>
      <c r="B619" s="13">
        <v>19</v>
      </c>
      <c r="C619" s="6" t="s">
        <v>30</v>
      </c>
      <c r="D619" s="52" t="s">
        <v>16</v>
      </c>
      <c r="E619" s="42" t="s">
        <v>88</v>
      </c>
      <c r="F619" s="47">
        <v>675</v>
      </c>
      <c r="G619" s="114">
        <v>5.17</v>
      </c>
      <c r="H619" s="131" t="s">
        <v>221</v>
      </c>
      <c r="I619" s="83">
        <v>675</v>
      </c>
      <c r="J619" s="144">
        <f t="shared" si="93"/>
        <v>3489.75</v>
      </c>
      <c r="K619" s="73"/>
      <c r="L619" s="83"/>
      <c r="M619" s="142">
        <f t="shared" si="94"/>
        <v>0</v>
      </c>
      <c r="N619" s="131"/>
      <c r="O619" s="83"/>
      <c r="P619" s="144">
        <f t="shared" si="95"/>
        <v>0</v>
      </c>
      <c r="Q619" s="213"/>
      <c r="R619" s="84"/>
      <c r="S619" s="142">
        <f t="shared" si="98"/>
        <v>0</v>
      </c>
      <c r="T619" s="206"/>
      <c r="U619" s="84"/>
      <c r="V619" s="144">
        <f t="shared" si="99"/>
        <v>0</v>
      </c>
      <c r="W619" s="213"/>
      <c r="X619" s="84"/>
      <c r="Y619" s="86">
        <f t="shared" si="100"/>
        <v>0</v>
      </c>
      <c r="Z619" s="99">
        <f t="shared" si="96"/>
        <v>675</v>
      </c>
      <c r="AA619" s="89">
        <f t="shared" si="97"/>
        <v>3489.75</v>
      </c>
      <c r="AB619" s="183">
        <f t="shared" si="102"/>
        <v>0</v>
      </c>
      <c r="AC619" s="3"/>
      <c r="AD619" s="61"/>
      <c r="AE619" s="61"/>
    </row>
    <row r="620" spans="1:31" ht="15" x14ac:dyDescent="0.2">
      <c r="A620" s="13">
        <v>18</v>
      </c>
      <c r="B620" s="13">
        <v>20</v>
      </c>
      <c r="C620" s="6" t="s">
        <v>30</v>
      </c>
      <c r="D620" s="52" t="s">
        <v>10</v>
      </c>
      <c r="E620" s="42" t="s">
        <v>88</v>
      </c>
      <c r="F620" s="47">
        <v>540</v>
      </c>
      <c r="G620" s="114">
        <v>5.17</v>
      </c>
      <c r="H620" s="131" t="s">
        <v>221</v>
      </c>
      <c r="I620" s="83">
        <v>540</v>
      </c>
      <c r="J620" s="144">
        <f t="shared" si="93"/>
        <v>2791.8</v>
      </c>
      <c r="K620" s="73"/>
      <c r="L620" s="83"/>
      <c r="M620" s="142">
        <f t="shared" si="94"/>
        <v>0</v>
      </c>
      <c r="N620" s="131"/>
      <c r="O620" s="83"/>
      <c r="P620" s="144">
        <f t="shared" si="95"/>
        <v>0</v>
      </c>
      <c r="Q620" s="213"/>
      <c r="R620" s="84"/>
      <c r="S620" s="142">
        <f t="shared" si="98"/>
        <v>0</v>
      </c>
      <c r="T620" s="206"/>
      <c r="U620" s="84"/>
      <c r="V620" s="144">
        <f t="shared" si="99"/>
        <v>0</v>
      </c>
      <c r="W620" s="213"/>
      <c r="X620" s="84"/>
      <c r="Y620" s="86">
        <f t="shared" si="100"/>
        <v>0</v>
      </c>
      <c r="Z620" s="99">
        <f t="shared" si="96"/>
        <v>540</v>
      </c>
      <c r="AA620" s="89">
        <f t="shared" si="97"/>
        <v>2791.8</v>
      </c>
      <c r="AB620" s="183">
        <f t="shared" si="102"/>
        <v>0</v>
      </c>
      <c r="AC620" s="3"/>
      <c r="AD620" s="61"/>
      <c r="AE620" s="61"/>
    </row>
    <row r="621" spans="1:31" ht="15" x14ac:dyDescent="0.2">
      <c r="A621" s="13">
        <v>18</v>
      </c>
      <c r="B621" s="13">
        <v>21</v>
      </c>
      <c r="C621" s="6" t="s">
        <v>30</v>
      </c>
      <c r="D621" s="52" t="s">
        <v>86</v>
      </c>
      <c r="E621" s="42" t="s">
        <v>88</v>
      </c>
      <c r="F621" s="47">
        <v>1008</v>
      </c>
      <c r="G621" s="114">
        <v>6.05</v>
      </c>
      <c r="H621" s="131" t="s">
        <v>221</v>
      </c>
      <c r="I621" s="83">
        <v>1008</v>
      </c>
      <c r="J621" s="144">
        <f t="shared" si="93"/>
        <v>6098.4</v>
      </c>
      <c r="K621" s="73"/>
      <c r="L621" s="83"/>
      <c r="M621" s="142">
        <f t="shared" si="94"/>
        <v>0</v>
      </c>
      <c r="N621" s="131"/>
      <c r="O621" s="83"/>
      <c r="P621" s="144">
        <f t="shared" si="95"/>
        <v>0</v>
      </c>
      <c r="Q621" s="213"/>
      <c r="R621" s="84"/>
      <c r="S621" s="142">
        <f t="shared" si="98"/>
        <v>0</v>
      </c>
      <c r="T621" s="206"/>
      <c r="U621" s="84"/>
      <c r="V621" s="144">
        <f t="shared" si="99"/>
        <v>0</v>
      </c>
      <c r="W621" s="213"/>
      <c r="X621" s="84"/>
      <c r="Y621" s="86">
        <f t="shared" si="100"/>
        <v>0</v>
      </c>
      <c r="Z621" s="99">
        <f t="shared" si="96"/>
        <v>1008</v>
      </c>
      <c r="AA621" s="89">
        <f t="shared" si="97"/>
        <v>6098.4</v>
      </c>
      <c r="AB621" s="183">
        <f t="shared" si="102"/>
        <v>0</v>
      </c>
      <c r="AC621" s="3"/>
      <c r="AD621" s="61"/>
      <c r="AE621" s="61"/>
    </row>
    <row r="622" spans="1:31" ht="15" x14ac:dyDescent="0.2">
      <c r="A622" s="13">
        <v>18</v>
      </c>
      <c r="B622" s="13">
        <v>22</v>
      </c>
      <c r="C622" s="6" t="s">
        <v>30</v>
      </c>
      <c r="D622" s="52" t="s">
        <v>162</v>
      </c>
      <c r="E622" s="42" t="s">
        <v>88</v>
      </c>
      <c r="F622" s="47">
        <v>2025</v>
      </c>
      <c r="G622" s="114">
        <v>4.72</v>
      </c>
      <c r="H622" s="131" t="s">
        <v>221</v>
      </c>
      <c r="I622" s="83">
        <v>2025</v>
      </c>
      <c r="J622" s="144">
        <f t="shared" si="93"/>
        <v>9558</v>
      </c>
      <c r="K622" s="73"/>
      <c r="L622" s="83"/>
      <c r="M622" s="142">
        <f t="shared" si="94"/>
        <v>0</v>
      </c>
      <c r="N622" s="131"/>
      <c r="O622" s="83"/>
      <c r="P622" s="144">
        <f t="shared" si="95"/>
        <v>0</v>
      </c>
      <c r="Q622" s="213"/>
      <c r="R622" s="84"/>
      <c r="S622" s="142">
        <f t="shared" si="98"/>
        <v>0</v>
      </c>
      <c r="T622" s="206"/>
      <c r="U622" s="84"/>
      <c r="V622" s="144">
        <f t="shared" si="99"/>
        <v>0</v>
      </c>
      <c r="W622" s="213"/>
      <c r="X622" s="84"/>
      <c r="Y622" s="86">
        <f t="shared" si="100"/>
        <v>0</v>
      </c>
      <c r="Z622" s="99">
        <f t="shared" si="96"/>
        <v>2025</v>
      </c>
      <c r="AA622" s="89">
        <f t="shared" si="97"/>
        <v>9558</v>
      </c>
      <c r="AB622" s="183">
        <f t="shared" si="102"/>
        <v>0</v>
      </c>
      <c r="AC622" s="3"/>
      <c r="AD622" s="61"/>
      <c r="AE622" s="61"/>
    </row>
    <row r="623" spans="1:31" ht="15" x14ac:dyDescent="0.2">
      <c r="A623" s="13">
        <v>18</v>
      </c>
      <c r="B623" s="13">
        <v>23</v>
      </c>
      <c r="C623" s="6" t="s">
        <v>30</v>
      </c>
      <c r="D623" s="52" t="s">
        <v>40</v>
      </c>
      <c r="E623" s="42" t="s">
        <v>88</v>
      </c>
      <c r="F623" s="47">
        <v>2259</v>
      </c>
      <c r="G623" s="114">
        <v>5.49</v>
      </c>
      <c r="H623" s="131" t="s">
        <v>221</v>
      </c>
      <c r="I623" s="83">
        <v>2259</v>
      </c>
      <c r="J623" s="144">
        <f t="shared" si="93"/>
        <v>12401.91</v>
      </c>
      <c r="K623" s="73"/>
      <c r="L623" s="83"/>
      <c r="M623" s="142">
        <f t="shared" si="94"/>
        <v>0</v>
      </c>
      <c r="N623" s="131"/>
      <c r="O623" s="83"/>
      <c r="P623" s="144">
        <f t="shared" si="95"/>
        <v>0</v>
      </c>
      <c r="Q623" s="213"/>
      <c r="R623" s="84"/>
      <c r="S623" s="142">
        <f t="shared" si="98"/>
        <v>0</v>
      </c>
      <c r="T623" s="206"/>
      <c r="U623" s="84"/>
      <c r="V623" s="144">
        <f t="shared" si="99"/>
        <v>0</v>
      </c>
      <c r="W623" s="213"/>
      <c r="X623" s="84"/>
      <c r="Y623" s="86">
        <f t="shared" si="100"/>
        <v>0</v>
      </c>
      <c r="Z623" s="99">
        <f t="shared" si="96"/>
        <v>2259</v>
      </c>
      <c r="AA623" s="89">
        <f t="shared" si="97"/>
        <v>12401.91</v>
      </c>
      <c r="AB623" s="183">
        <f t="shared" si="102"/>
        <v>0</v>
      </c>
      <c r="AC623" s="3"/>
      <c r="AD623" s="61"/>
      <c r="AE623" s="61"/>
    </row>
    <row r="624" spans="1:31" ht="15" x14ac:dyDescent="0.2">
      <c r="A624" s="13">
        <v>18</v>
      </c>
      <c r="B624" s="13">
        <v>24</v>
      </c>
      <c r="C624" s="6" t="s">
        <v>30</v>
      </c>
      <c r="D624" s="52" t="s">
        <v>163</v>
      </c>
      <c r="E624" s="42" t="s">
        <v>88</v>
      </c>
      <c r="F624" s="47">
        <v>1917</v>
      </c>
      <c r="G624" s="114">
        <v>6.87</v>
      </c>
      <c r="H624" s="131" t="s">
        <v>221</v>
      </c>
      <c r="I624" s="83">
        <v>1917</v>
      </c>
      <c r="J624" s="144">
        <f t="shared" si="93"/>
        <v>13169.79</v>
      </c>
      <c r="K624" s="73"/>
      <c r="L624" s="83"/>
      <c r="M624" s="142">
        <f t="shared" si="94"/>
        <v>0</v>
      </c>
      <c r="N624" s="131"/>
      <c r="O624" s="83"/>
      <c r="P624" s="144">
        <f t="shared" si="95"/>
        <v>0</v>
      </c>
      <c r="Q624" s="213"/>
      <c r="R624" s="84"/>
      <c r="S624" s="142">
        <f t="shared" si="98"/>
        <v>0</v>
      </c>
      <c r="T624" s="206"/>
      <c r="U624" s="84"/>
      <c r="V624" s="144">
        <f t="shared" si="99"/>
        <v>0</v>
      </c>
      <c r="W624" s="213"/>
      <c r="X624" s="84"/>
      <c r="Y624" s="86">
        <f t="shared" si="100"/>
        <v>0</v>
      </c>
      <c r="Z624" s="99">
        <f t="shared" si="96"/>
        <v>1917</v>
      </c>
      <c r="AA624" s="89">
        <f t="shared" si="97"/>
        <v>13169.79</v>
      </c>
      <c r="AB624" s="183">
        <f t="shared" si="102"/>
        <v>0</v>
      </c>
      <c r="AC624" s="3"/>
      <c r="AD624" s="61"/>
      <c r="AE624" s="61"/>
    </row>
    <row r="625" spans="1:31" ht="15" x14ac:dyDescent="0.2">
      <c r="A625" s="13">
        <v>18</v>
      </c>
      <c r="B625" s="13">
        <v>25</v>
      </c>
      <c r="C625" s="6" t="s">
        <v>30</v>
      </c>
      <c r="D625" s="52" t="s">
        <v>164</v>
      </c>
      <c r="E625" s="42" t="s">
        <v>88</v>
      </c>
      <c r="F625" s="47">
        <v>729</v>
      </c>
      <c r="G625" s="114">
        <v>7.56</v>
      </c>
      <c r="H625" s="131"/>
      <c r="I625" s="83"/>
      <c r="J625" s="144">
        <f t="shared" si="93"/>
        <v>0</v>
      </c>
      <c r="K625" s="73"/>
      <c r="L625" s="83"/>
      <c r="M625" s="142">
        <f t="shared" si="94"/>
        <v>0</v>
      </c>
      <c r="N625" s="131"/>
      <c r="O625" s="83"/>
      <c r="P625" s="144">
        <f t="shared" si="95"/>
        <v>0</v>
      </c>
      <c r="Q625" s="213"/>
      <c r="R625" s="84"/>
      <c r="S625" s="142">
        <f t="shared" si="98"/>
        <v>0</v>
      </c>
      <c r="T625" s="206"/>
      <c r="U625" s="84"/>
      <c r="V625" s="144">
        <f t="shared" si="99"/>
        <v>0</v>
      </c>
      <c r="W625" s="213"/>
      <c r="X625" s="84"/>
      <c r="Y625" s="86">
        <f t="shared" si="100"/>
        <v>0</v>
      </c>
      <c r="Z625" s="99">
        <f t="shared" si="96"/>
        <v>0</v>
      </c>
      <c r="AA625" s="89">
        <f t="shared" si="97"/>
        <v>0</v>
      </c>
      <c r="AB625" s="183">
        <f t="shared" si="102"/>
        <v>729</v>
      </c>
      <c r="AC625" s="3"/>
      <c r="AD625" s="61"/>
      <c r="AE625" s="61"/>
    </row>
    <row r="626" spans="1:31" ht="15" x14ac:dyDescent="0.2">
      <c r="A626" s="13">
        <v>18</v>
      </c>
      <c r="B626" s="13">
        <v>26</v>
      </c>
      <c r="C626" s="6" t="s">
        <v>30</v>
      </c>
      <c r="D626" s="52" t="s">
        <v>11</v>
      </c>
      <c r="E626" s="42" t="s">
        <v>88</v>
      </c>
      <c r="F626" s="47">
        <v>1116</v>
      </c>
      <c r="G626" s="114">
        <v>6.05</v>
      </c>
      <c r="H626" s="131" t="s">
        <v>221</v>
      </c>
      <c r="I626" s="83">
        <v>1116</v>
      </c>
      <c r="J626" s="144">
        <f t="shared" si="93"/>
        <v>6751.8</v>
      </c>
      <c r="K626" s="73"/>
      <c r="L626" s="83"/>
      <c r="M626" s="142">
        <f t="shared" si="94"/>
        <v>0</v>
      </c>
      <c r="N626" s="131"/>
      <c r="O626" s="83"/>
      <c r="P626" s="144">
        <f t="shared" si="95"/>
        <v>0</v>
      </c>
      <c r="Q626" s="213"/>
      <c r="R626" s="84"/>
      <c r="S626" s="142">
        <f t="shared" si="98"/>
        <v>0</v>
      </c>
      <c r="T626" s="206"/>
      <c r="U626" s="84"/>
      <c r="V626" s="144">
        <f t="shared" si="99"/>
        <v>0</v>
      </c>
      <c r="W626" s="213"/>
      <c r="X626" s="84"/>
      <c r="Y626" s="86">
        <f t="shared" si="100"/>
        <v>0</v>
      </c>
      <c r="Z626" s="99">
        <f t="shared" si="96"/>
        <v>1116</v>
      </c>
      <c r="AA626" s="89">
        <f t="shared" si="97"/>
        <v>6751.8</v>
      </c>
      <c r="AB626" s="183">
        <f t="shared" si="102"/>
        <v>0</v>
      </c>
      <c r="AC626" s="3"/>
      <c r="AD626" s="61"/>
      <c r="AE626" s="61"/>
    </row>
    <row r="627" spans="1:31" ht="15" x14ac:dyDescent="0.2">
      <c r="A627" s="13">
        <v>18</v>
      </c>
      <c r="B627" s="13">
        <v>27</v>
      </c>
      <c r="C627" s="6" t="s">
        <v>30</v>
      </c>
      <c r="D627" s="52" t="s">
        <v>12</v>
      </c>
      <c r="E627" s="42" t="s">
        <v>88</v>
      </c>
      <c r="F627" s="47">
        <v>675</v>
      </c>
      <c r="G627" s="114">
        <v>3.88</v>
      </c>
      <c r="H627" s="131" t="s">
        <v>221</v>
      </c>
      <c r="I627" s="83">
        <v>675</v>
      </c>
      <c r="J627" s="144">
        <f t="shared" si="93"/>
        <v>2619</v>
      </c>
      <c r="K627" s="73"/>
      <c r="L627" s="83"/>
      <c r="M627" s="142">
        <f t="shared" si="94"/>
        <v>0</v>
      </c>
      <c r="N627" s="131"/>
      <c r="O627" s="83"/>
      <c r="P627" s="144">
        <f t="shared" si="95"/>
        <v>0</v>
      </c>
      <c r="Q627" s="213"/>
      <c r="R627" s="84"/>
      <c r="S627" s="142">
        <f t="shared" si="98"/>
        <v>0</v>
      </c>
      <c r="T627" s="206"/>
      <c r="U627" s="84"/>
      <c r="V627" s="144">
        <f t="shared" si="99"/>
        <v>0</v>
      </c>
      <c r="W627" s="213"/>
      <c r="X627" s="84"/>
      <c r="Y627" s="86">
        <f t="shared" si="100"/>
        <v>0</v>
      </c>
      <c r="Z627" s="99">
        <f t="shared" si="96"/>
        <v>675</v>
      </c>
      <c r="AA627" s="89">
        <f t="shared" si="97"/>
        <v>2619</v>
      </c>
      <c r="AB627" s="183">
        <f t="shared" si="102"/>
        <v>0</v>
      </c>
      <c r="AC627" s="3"/>
      <c r="AD627" s="61"/>
      <c r="AE627" s="61"/>
    </row>
    <row r="628" spans="1:31" ht="15" x14ac:dyDescent="0.2">
      <c r="A628" s="13">
        <v>18</v>
      </c>
      <c r="B628" s="13">
        <v>28</v>
      </c>
      <c r="C628" s="6" t="s">
        <v>30</v>
      </c>
      <c r="D628" s="52" t="s">
        <v>174</v>
      </c>
      <c r="E628" s="42" t="s">
        <v>88</v>
      </c>
      <c r="F628" s="47">
        <v>1771</v>
      </c>
      <c r="G628" s="114">
        <v>7.32</v>
      </c>
      <c r="H628" s="131" t="s">
        <v>221</v>
      </c>
      <c r="I628" s="83">
        <v>1171</v>
      </c>
      <c r="J628" s="144">
        <f t="shared" si="93"/>
        <v>8571.7200000000012</v>
      </c>
      <c r="K628" s="73"/>
      <c r="L628" s="83"/>
      <c r="M628" s="142">
        <f t="shared" si="94"/>
        <v>0</v>
      </c>
      <c r="N628" s="131"/>
      <c r="O628" s="83"/>
      <c r="P628" s="144">
        <f t="shared" si="95"/>
        <v>0</v>
      </c>
      <c r="Q628" s="213"/>
      <c r="R628" s="84"/>
      <c r="S628" s="142">
        <f t="shared" si="98"/>
        <v>0</v>
      </c>
      <c r="T628" s="206"/>
      <c r="U628" s="84"/>
      <c r="V628" s="144">
        <f t="shared" si="99"/>
        <v>0</v>
      </c>
      <c r="W628" s="213"/>
      <c r="X628" s="84"/>
      <c r="Y628" s="86">
        <f t="shared" si="100"/>
        <v>0</v>
      </c>
      <c r="Z628" s="99">
        <f t="shared" si="96"/>
        <v>1171</v>
      </c>
      <c r="AA628" s="89">
        <f t="shared" si="97"/>
        <v>8571.7200000000012</v>
      </c>
      <c r="AB628" s="183">
        <f t="shared" si="102"/>
        <v>600</v>
      </c>
      <c r="AC628" s="3"/>
      <c r="AD628" s="61"/>
      <c r="AE628" s="61"/>
    </row>
    <row r="629" spans="1:31" ht="15" x14ac:dyDescent="0.2">
      <c r="A629" s="13">
        <v>18</v>
      </c>
      <c r="B629" s="13">
        <v>29</v>
      </c>
      <c r="C629" s="6" t="s">
        <v>30</v>
      </c>
      <c r="D629" s="52" t="s">
        <v>13</v>
      </c>
      <c r="E629" s="42" t="s">
        <v>88</v>
      </c>
      <c r="F629" s="47">
        <v>602</v>
      </c>
      <c r="G629" s="114">
        <v>7.18</v>
      </c>
      <c r="H629" s="131" t="s">
        <v>221</v>
      </c>
      <c r="I629" s="83">
        <v>602</v>
      </c>
      <c r="J629" s="144">
        <f t="shared" si="93"/>
        <v>4322.3599999999997</v>
      </c>
      <c r="K629" s="73"/>
      <c r="L629" s="83"/>
      <c r="M629" s="142">
        <f t="shared" si="94"/>
        <v>0</v>
      </c>
      <c r="N629" s="131"/>
      <c r="O629" s="83"/>
      <c r="P629" s="144">
        <f t="shared" si="95"/>
        <v>0</v>
      </c>
      <c r="Q629" s="213"/>
      <c r="R629" s="84"/>
      <c r="S629" s="142">
        <f t="shared" si="98"/>
        <v>0</v>
      </c>
      <c r="T629" s="206"/>
      <c r="U629" s="84"/>
      <c r="V629" s="144">
        <f t="shared" si="99"/>
        <v>0</v>
      </c>
      <c r="W629" s="213"/>
      <c r="X629" s="84"/>
      <c r="Y629" s="86">
        <f t="shared" si="100"/>
        <v>0</v>
      </c>
      <c r="Z629" s="99">
        <f t="shared" si="96"/>
        <v>602</v>
      </c>
      <c r="AA629" s="89">
        <f t="shared" si="97"/>
        <v>4322.3599999999997</v>
      </c>
      <c r="AB629" s="183">
        <f t="shared" si="102"/>
        <v>0</v>
      </c>
      <c r="AC629" s="3"/>
      <c r="AD629" s="61"/>
      <c r="AE629" s="61"/>
    </row>
    <row r="630" spans="1:31" ht="15" x14ac:dyDescent="0.2">
      <c r="A630" s="13">
        <v>18</v>
      </c>
      <c r="B630" s="13">
        <v>30</v>
      </c>
      <c r="C630" s="6" t="s">
        <v>30</v>
      </c>
      <c r="D630" s="52" t="s">
        <v>166</v>
      </c>
      <c r="E630" s="42" t="s">
        <v>88</v>
      </c>
      <c r="F630" s="47">
        <v>3600</v>
      </c>
      <c r="G630" s="114">
        <v>4.62</v>
      </c>
      <c r="H630" s="131" t="s">
        <v>221</v>
      </c>
      <c r="I630" s="83">
        <v>3600</v>
      </c>
      <c r="J630" s="144">
        <f t="shared" si="93"/>
        <v>16632</v>
      </c>
      <c r="K630" s="73"/>
      <c r="L630" s="83"/>
      <c r="M630" s="142">
        <f t="shared" si="94"/>
        <v>0</v>
      </c>
      <c r="N630" s="131"/>
      <c r="O630" s="83"/>
      <c r="P630" s="144">
        <f t="shared" si="95"/>
        <v>0</v>
      </c>
      <c r="Q630" s="213"/>
      <c r="R630" s="84"/>
      <c r="S630" s="142">
        <f t="shared" si="98"/>
        <v>0</v>
      </c>
      <c r="T630" s="206"/>
      <c r="U630" s="84"/>
      <c r="V630" s="144">
        <f t="shared" si="99"/>
        <v>0</v>
      </c>
      <c r="W630" s="213"/>
      <c r="X630" s="84"/>
      <c r="Y630" s="86">
        <f t="shared" si="100"/>
        <v>0</v>
      </c>
      <c r="Z630" s="99">
        <f t="shared" si="96"/>
        <v>3600</v>
      </c>
      <c r="AA630" s="89">
        <f t="shared" si="97"/>
        <v>16632</v>
      </c>
      <c r="AB630" s="183">
        <f t="shared" si="102"/>
        <v>0</v>
      </c>
      <c r="AC630" s="3"/>
      <c r="AD630" s="61"/>
      <c r="AE630" s="61"/>
    </row>
    <row r="631" spans="1:31" ht="15" x14ac:dyDescent="0.2">
      <c r="A631" s="13">
        <v>18</v>
      </c>
      <c r="B631" s="13">
        <v>31</v>
      </c>
      <c r="C631" s="6" t="s">
        <v>30</v>
      </c>
      <c r="D631" s="52" t="s">
        <v>175</v>
      </c>
      <c r="E631" s="42" t="s">
        <v>88</v>
      </c>
      <c r="F631" s="47">
        <v>1794</v>
      </c>
      <c r="G631" s="114">
        <v>4.8499999999999996</v>
      </c>
      <c r="H631" s="131" t="s">
        <v>221</v>
      </c>
      <c r="I631" s="83">
        <v>1794</v>
      </c>
      <c r="J631" s="144">
        <f t="shared" si="93"/>
        <v>8700.9</v>
      </c>
      <c r="K631" s="73"/>
      <c r="L631" s="83"/>
      <c r="M631" s="142">
        <f t="shared" si="94"/>
        <v>0</v>
      </c>
      <c r="N631" s="131"/>
      <c r="O631" s="83"/>
      <c r="P631" s="144">
        <f t="shared" si="95"/>
        <v>0</v>
      </c>
      <c r="Q631" s="213"/>
      <c r="R631" s="84"/>
      <c r="S631" s="142">
        <f t="shared" si="98"/>
        <v>0</v>
      </c>
      <c r="T631" s="206"/>
      <c r="U631" s="84"/>
      <c r="V631" s="144">
        <f t="shared" si="99"/>
        <v>0</v>
      </c>
      <c r="W631" s="213"/>
      <c r="X631" s="84"/>
      <c r="Y631" s="86">
        <f t="shared" si="100"/>
        <v>0</v>
      </c>
      <c r="Z631" s="99">
        <f t="shared" si="96"/>
        <v>1794</v>
      </c>
      <c r="AA631" s="89">
        <f t="shared" si="97"/>
        <v>8700.9</v>
      </c>
      <c r="AB631" s="183">
        <f t="shared" si="102"/>
        <v>0</v>
      </c>
      <c r="AC631" s="3"/>
      <c r="AD631" s="61"/>
      <c r="AE631" s="61"/>
    </row>
    <row r="632" spans="1:31" ht="15" x14ac:dyDescent="0.2">
      <c r="A632" s="13">
        <v>18</v>
      </c>
      <c r="B632" s="13">
        <v>32</v>
      </c>
      <c r="C632" s="6" t="s">
        <v>30</v>
      </c>
      <c r="D632" s="52" t="s">
        <v>176</v>
      </c>
      <c r="E632" s="45" t="s">
        <v>234</v>
      </c>
      <c r="F632" s="47">
        <v>1233</v>
      </c>
      <c r="G632" s="114">
        <v>22.37</v>
      </c>
      <c r="H632" s="131" t="s">
        <v>221</v>
      </c>
      <c r="I632" s="83">
        <v>1233</v>
      </c>
      <c r="J632" s="144">
        <f t="shared" si="93"/>
        <v>27582.210000000003</v>
      </c>
      <c r="K632" s="73"/>
      <c r="L632" s="83"/>
      <c r="M632" s="142">
        <f t="shared" si="94"/>
        <v>0</v>
      </c>
      <c r="N632" s="131"/>
      <c r="O632" s="83"/>
      <c r="P632" s="144">
        <f t="shared" si="95"/>
        <v>0</v>
      </c>
      <c r="Q632" s="213"/>
      <c r="R632" s="84"/>
      <c r="S632" s="142">
        <f t="shared" si="98"/>
        <v>0</v>
      </c>
      <c r="T632" s="206"/>
      <c r="U632" s="84"/>
      <c r="V632" s="144">
        <f t="shared" si="99"/>
        <v>0</v>
      </c>
      <c r="W632" s="213"/>
      <c r="X632" s="84"/>
      <c r="Y632" s="86">
        <f t="shared" si="100"/>
        <v>0</v>
      </c>
      <c r="Z632" s="99">
        <f t="shared" si="96"/>
        <v>1233</v>
      </c>
      <c r="AA632" s="89">
        <f t="shared" si="97"/>
        <v>27582.210000000003</v>
      </c>
      <c r="AB632" s="183">
        <f t="shared" si="102"/>
        <v>0</v>
      </c>
      <c r="AC632" s="3"/>
      <c r="AD632" s="61"/>
      <c r="AE632" s="61"/>
    </row>
    <row r="633" spans="1:31" ht="15" x14ac:dyDescent="0.2">
      <c r="A633" s="13">
        <v>18</v>
      </c>
      <c r="B633" s="13">
        <v>33</v>
      </c>
      <c r="C633" s="6" t="s">
        <v>30</v>
      </c>
      <c r="D633" s="52" t="s">
        <v>14</v>
      </c>
      <c r="E633" s="42" t="s">
        <v>88</v>
      </c>
      <c r="F633" s="47">
        <v>855</v>
      </c>
      <c r="G633" s="114">
        <v>3.82</v>
      </c>
      <c r="H633" s="131" t="s">
        <v>221</v>
      </c>
      <c r="I633" s="83">
        <v>855</v>
      </c>
      <c r="J633" s="144">
        <f t="shared" si="93"/>
        <v>3266.1</v>
      </c>
      <c r="K633" s="73"/>
      <c r="L633" s="83"/>
      <c r="M633" s="142">
        <f t="shared" si="94"/>
        <v>0</v>
      </c>
      <c r="N633" s="131"/>
      <c r="O633" s="83"/>
      <c r="P633" s="144">
        <f t="shared" si="95"/>
        <v>0</v>
      </c>
      <c r="Q633" s="213"/>
      <c r="R633" s="84"/>
      <c r="S633" s="142">
        <f t="shared" si="98"/>
        <v>0</v>
      </c>
      <c r="T633" s="206"/>
      <c r="U633" s="84"/>
      <c r="V633" s="144">
        <f t="shared" si="99"/>
        <v>0</v>
      </c>
      <c r="W633" s="213"/>
      <c r="X633" s="84"/>
      <c r="Y633" s="86">
        <f t="shared" si="100"/>
        <v>0</v>
      </c>
      <c r="Z633" s="99">
        <f t="shared" si="96"/>
        <v>855</v>
      </c>
      <c r="AA633" s="89">
        <f t="shared" si="97"/>
        <v>3266.1</v>
      </c>
      <c r="AB633" s="183">
        <f t="shared" si="102"/>
        <v>0</v>
      </c>
      <c r="AC633" s="3"/>
      <c r="AD633" s="61"/>
      <c r="AE633" s="61"/>
    </row>
    <row r="634" spans="1:31" s="26" customFormat="1" ht="15.75" thickBot="1" x14ac:dyDescent="0.25">
      <c r="A634" s="20">
        <v>18</v>
      </c>
      <c r="B634" s="20">
        <v>34</v>
      </c>
      <c r="C634" s="25" t="s">
        <v>30</v>
      </c>
      <c r="D634" s="55" t="s">
        <v>15</v>
      </c>
      <c r="E634" s="60" t="s">
        <v>88</v>
      </c>
      <c r="F634" s="48">
        <v>2430</v>
      </c>
      <c r="G634" s="115">
        <v>8.74</v>
      </c>
      <c r="H634" s="135" t="s">
        <v>221</v>
      </c>
      <c r="I634" s="95">
        <v>2430</v>
      </c>
      <c r="J634" s="165">
        <f t="shared" si="93"/>
        <v>21238.2</v>
      </c>
      <c r="K634" s="75"/>
      <c r="L634" s="95"/>
      <c r="M634" s="143">
        <f t="shared" si="94"/>
        <v>0</v>
      </c>
      <c r="N634" s="135"/>
      <c r="O634" s="95"/>
      <c r="P634" s="165">
        <f t="shared" si="95"/>
        <v>0</v>
      </c>
      <c r="Q634" s="96"/>
      <c r="R634" s="102"/>
      <c r="S634" s="143">
        <f t="shared" si="98"/>
        <v>0</v>
      </c>
      <c r="T634" s="152"/>
      <c r="U634" s="102"/>
      <c r="V634" s="165">
        <f t="shared" si="99"/>
        <v>0</v>
      </c>
      <c r="W634" s="96"/>
      <c r="X634" s="102"/>
      <c r="Y634" s="97">
        <f t="shared" si="100"/>
        <v>0</v>
      </c>
      <c r="Z634" s="159">
        <f t="shared" si="96"/>
        <v>2430</v>
      </c>
      <c r="AA634" s="92">
        <f t="shared" si="97"/>
        <v>21238.2</v>
      </c>
      <c r="AB634" s="160">
        <f t="shared" si="102"/>
        <v>0</v>
      </c>
      <c r="AC634" s="5"/>
      <c r="AD634" s="62"/>
      <c r="AE634" s="62"/>
    </row>
    <row r="635" spans="1:31" ht="15" x14ac:dyDescent="0.2">
      <c r="A635" s="17">
        <v>19</v>
      </c>
      <c r="B635" s="17">
        <v>1</v>
      </c>
      <c r="C635" s="24" t="s">
        <v>182</v>
      </c>
      <c r="D635" s="56" t="s">
        <v>144</v>
      </c>
      <c r="E635" s="14" t="s">
        <v>88</v>
      </c>
      <c r="F635" s="51">
        <v>2055</v>
      </c>
      <c r="G635" s="116">
        <v>20.38</v>
      </c>
      <c r="H635" s="132"/>
      <c r="I635" s="163"/>
      <c r="J635" s="158">
        <f t="shared" si="93"/>
        <v>0</v>
      </c>
      <c r="K635" s="74"/>
      <c r="L635" s="163"/>
      <c r="M635" s="157">
        <f t="shared" si="94"/>
        <v>0</v>
      </c>
      <c r="N635" s="132"/>
      <c r="O635" s="163"/>
      <c r="P635" s="158">
        <f t="shared" si="95"/>
        <v>0</v>
      </c>
      <c r="Q635" s="85"/>
      <c r="R635" s="81"/>
      <c r="S635" s="157">
        <f t="shared" si="98"/>
        <v>0</v>
      </c>
      <c r="T635" s="141"/>
      <c r="U635" s="81"/>
      <c r="V635" s="158">
        <f t="shared" si="99"/>
        <v>0</v>
      </c>
      <c r="W635" s="85"/>
      <c r="X635" s="81"/>
      <c r="Y635" s="101">
        <f t="shared" si="100"/>
        <v>0</v>
      </c>
      <c r="Z635" s="79">
        <f t="shared" si="96"/>
        <v>0</v>
      </c>
      <c r="AA635" s="90">
        <f t="shared" si="97"/>
        <v>0</v>
      </c>
      <c r="AB635" s="94">
        <f t="shared" si="102"/>
        <v>2055</v>
      </c>
      <c r="AC635" s="4"/>
      <c r="AD635" s="4"/>
      <c r="AE635" s="4"/>
    </row>
    <row r="636" spans="1:31" ht="15" x14ac:dyDescent="0.2">
      <c r="A636" s="13">
        <v>19</v>
      </c>
      <c r="B636" s="13">
        <v>2</v>
      </c>
      <c r="C636" s="6" t="s">
        <v>182</v>
      </c>
      <c r="D636" s="52" t="s">
        <v>145</v>
      </c>
      <c r="E636" s="45" t="s">
        <v>88</v>
      </c>
      <c r="F636" s="47">
        <v>27</v>
      </c>
      <c r="G636" s="114">
        <v>30.15</v>
      </c>
      <c r="H636" s="131"/>
      <c r="I636" s="83"/>
      <c r="J636" s="144">
        <f t="shared" si="93"/>
        <v>0</v>
      </c>
      <c r="K636" s="73"/>
      <c r="L636" s="83"/>
      <c r="M636" s="142">
        <f t="shared" si="94"/>
        <v>0</v>
      </c>
      <c r="N636" s="131"/>
      <c r="O636" s="83"/>
      <c r="P636" s="144">
        <f t="shared" si="95"/>
        <v>0</v>
      </c>
      <c r="Q636" s="213"/>
      <c r="R636" s="84"/>
      <c r="S636" s="142">
        <f t="shared" si="98"/>
        <v>0</v>
      </c>
      <c r="T636" s="206"/>
      <c r="U636" s="84"/>
      <c r="V636" s="144">
        <f t="shared" si="99"/>
        <v>0</v>
      </c>
      <c r="W636" s="213"/>
      <c r="X636" s="84"/>
      <c r="Y636" s="86">
        <f t="shared" si="100"/>
        <v>0</v>
      </c>
      <c r="Z636" s="99">
        <f t="shared" si="96"/>
        <v>0</v>
      </c>
      <c r="AA636" s="89">
        <f t="shared" si="97"/>
        <v>0</v>
      </c>
      <c r="AB636" s="183">
        <f t="shared" si="102"/>
        <v>27</v>
      </c>
      <c r="AC636" s="3"/>
      <c r="AD636" s="3"/>
      <c r="AE636" s="3"/>
    </row>
    <row r="637" spans="1:31" ht="15" x14ac:dyDescent="0.2">
      <c r="A637" s="13">
        <v>19</v>
      </c>
      <c r="B637" s="13">
        <v>3</v>
      </c>
      <c r="C637" s="6" t="s">
        <v>182</v>
      </c>
      <c r="D637" s="52" t="s">
        <v>146</v>
      </c>
      <c r="E637" s="45" t="s">
        <v>88</v>
      </c>
      <c r="F637" s="47">
        <v>69</v>
      </c>
      <c r="G637" s="114">
        <v>8.0299999999999994</v>
      </c>
      <c r="H637" s="131"/>
      <c r="I637" s="83"/>
      <c r="J637" s="144">
        <f t="shared" si="93"/>
        <v>0</v>
      </c>
      <c r="K637" s="73"/>
      <c r="L637" s="83"/>
      <c r="M637" s="142">
        <f t="shared" si="94"/>
        <v>0</v>
      </c>
      <c r="N637" s="131"/>
      <c r="O637" s="83"/>
      <c r="P637" s="144">
        <f t="shared" si="95"/>
        <v>0</v>
      </c>
      <c r="Q637" s="213"/>
      <c r="R637" s="84"/>
      <c r="S637" s="142">
        <f t="shared" si="98"/>
        <v>0</v>
      </c>
      <c r="T637" s="206"/>
      <c r="U637" s="84"/>
      <c r="V637" s="144">
        <f t="shared" si="99"/>
        <v>0</v>
      </c>
      <c r="W637" s="213"/>
      <c r="X637" s="84"/>
      <c r="Y637" s="86">
        <f t="shared" si="100"/>
        <v>0</v>
      </c>
      <c r="Z637" s="99">
        <f t="shared" si="96"/>
        <v>0</v>
      </c>
      <c r="AA637" s="89">
        <f t="shared" si="97"/>
        <v>0</v>
      </c>
      <c r="AB637" s="183">
        <f t="shared" si="102"/>
        <v>69</v>
      </c>
      <c r="AC637" s="3"/>
      <c r="AD637" s="3"/>
      <c r="AE637" s="3"/>
    </row>
    <row r="638" spans="1:31" ht="15" x14ac:dyDescent="0.2">
      <c r="A638" s="13">
        <v>19</v>
      </c>
      <c r="B638" s="13">
        <v>4</v>
      </c>
      <c r="C638" s="6" t="s">
        <v>182</v>
      </c>
      <c r="D638" s="52" t="s">
        <v>147</v>
      </c>
      <c r="E638" s="45" t="s">
        <v>88</v>
      </c>
      <c r="F638" s="47">
        <v>635</v>
      </c>
      <c r="G638" s="114">
        <v>10.28</v>
      </c>
      <c r="H638" s="131"/>
      <c r="I638" s="83"/>
      <c r="J638" s="144">
        <f t="shared" si="93"/>
        <v>0</v>
      </c>
      <c r="K638" s="73"/>
      <c r="L638" s="83"/>
      <c r="M638" s="142">
        <f t="shared" si="94"/>
        <v>0</v>
      </c>
      <c r="N638" s="131"/>
      <c r="O638" s="83"/>
      <c r="P638" s="144">
        <f t="shared" si="95"/>
        <v>0</v>
      </c>
      <c r="Q638" s="213"/>
      <c r="R638" s="84"/>
      <c r="S638" s="142">
        <f t="shared" si="98"/>
        <v>0</v>
      </c>
      <c r="T638" s="206"/>
      <c r="U638" s="84"/>
      <c r="V638" s="144">
        <f t="shared" si="99"/>
        <v>0</v>
      </c>
      <c r="W638" s="213"/>
      <c r="X638" s="84"/>
      <c r="Y638" s="86">
        <f t="shared" si="100"/>
        <v>0</v>
      </c>
      <c r="Z638" s="99">
        <f t="shared" si="96"/>
        <v>0</v>
      </c>
      <c r="AA638" s="89">
        <f t="shared" si="97"/>
        <v>0</v>
      </c>
      <c r="AB638" s="183">
        <f t="shared" si="102"/>
        <v>635</v>
      </c>
      <c r="AC638" s="3"/>
      <c r="AD638" s="3"/>
      <c r="AE638" s="3"/>
    </row>
    <row r="639" spans="1:31" ht="15" x14ac:dyDescent="0.2">
      <c r="A639" s="13">
        <v>19</v>
      </c>
      <c r="B639" s="13">
        <v>5</v>
      </c>
      <c r="C639" s="6" t="s">
        <v>182</v>
      </c>
      <c r="D639" s="52" t="s">
        <v>173</v>
      </c>
      <c r="E639" s="45" t="s">
        <v>88</v>
      </c>
      <c r="F639" s="47">
        <v>1143</v>
      </c>
      <c r="G639" s="114">
        <v>10.27</v>
      </c>
      <c r="H639" s="131"/>
      <c r="I639" s="83"/>
      <c r="J639" s="144">
        <f t="shared" si="93"/>
        <v>0</v>
      </c>
      <c r="K639" s="73"/>
      <c r="L639" s="83"/>
      <c r="M639" s="142">
        <f t="shared" si="94"/>
        <v>0</v>
      </c>
      <c r="N639" s="131"/>
      <c r="O639" s="83"/>
      <c r="P639" s="144">
        <f t="shared" si="95"/>
        <v>0</v>
      </c>
      <c r="Q639" s="213"/>
      <c r="R639" s="84"/>
      <c r="S639" s="142">
        <f t="shared" si="98"/>
        <v>0</v>
      </c>
      <c r="T639" s="206"/>
      <c r="U639" s="84"/>
      <c r="V639" s="144">
        <f t="shared" si="99"/>
        <v>0</v>
      </c>
      <c r="W639" s="213"/>
      <c r="X639" s="84"/>
      <c r="Y639" s="86">
        <f t="shared" si="100"/>
        <v>0</v>
      </c>
      <c r="Z639" s="99">
        <f t="shared" si="96"/>
        <v>0</v>
      </c>
      <c r="AA639" s="89">
        <f t="shared" si="97"/>
        <v>0</v>
      </c>
      <c r="AB639" s="183">
        <f t="shared" si="102"/>
        <v>1143</v>
      </c>
      <c r="AC639" s="3"/>
      <c r="AD639" s="3"/>
      <c r="AE639" s="3"/>
    </row>
    <row r="640" spans="1:31" ht="15" x14ac:dyDescent="0.2">
      <c r="A640" s="13">
        <v>19</v>
      </c>
      <c r="B640" s="13">
        <v>6</v>
      </c>
      <c r="C640" s="6" t="s">
        <v>182</v>
      </c>
      <c r="D640" s="52" t="s">
        <v>149</v>
      </c>
      <c r="E640" s="45" t="s">
        <v>88</v>
      </c>
      <c r="F640" s="47">
        <v>508</v>
      </c>
      <c r="G640" s="114">
        <v>11.21</v>
      </c>
      <c r="H640" s="131"/>
      <c r="I640" s="83"/>
      <c r="J640" s="144">
        <f t="shared" si="93"/>
        <v>0</v>
      </c>
      <c r="K640" s="73"/>
      <c r="L640" s="83"/>
      <c r="M640" s="142">
        <f t="shared" si="94"/>
        <v>0</v>
      </c>
      <c r="N640" s="131"/>
      <c r="O640" s="83"/>
      <c r="P640" s="144">
        <f t="shared" si="95"/>
        <v>0</v>
      </c>
      <c r="Q640" s="213"/>
      <c r="R640" s="84"/>
      <c r="S640" s="142">
        <f t="shared" si="98"/>
        <v>0</v>
      </c>
      <c r="T640" s="206"/>
      <c r="U640" s="84"/>
      <c r="V640" s="144">
        <f t="shared" si="99"/>
        <v>0</v>
      </c>
      <c r="W640" s="213"/>
      <c r="X640" s="84"/>
      <c r="Y640" s="86">
        <f t="shared" si="100"/>
        <v>0</v>
      </c>
      <c r="Z640" s="99">
        <f t="shared" si="96"/>
        <v>0</v>
      </c>
      <c r="AA640" s="89">
        <f t="shared" si="97"/>
        <v>0</v>
      </c>
      <c r="AB640" s="183">
        <f t="shared" si="102"/>
        <v>508</v>
      </c>
      <c r="AC640" s="3"/>
      <c r="AD640" s="3"/>
      <c r="AE640" s="3"/>
    </row>
    <row r="641" spans="1:31" ht="15" x14ac:dyDescent="0.2">
      <c r="A641" s="13">
        <v>19</v>
      </c>
      <c r="B641" s="13">
        <v>7</v>
      </c>
      <c r="C641" s="6" t="s">
        <v>182</v>
      </c>
      <c r="D641" s="52" t="s">
        <v>150</v>
      </c>
      <c r="E641" s="45" t="s">
        <v>88</v>
      </c>
      <c r="F641" s="47">
        <v>76</v>
      </c>
      <c r="G641" s="114">
        <v>8.5500000000000007</v>
      </c>
      <c r="H641" s="131"/>
      <c r="I641" s="83"/>
      <c r="J641" s="144">
        <f t="shared" si="93"/>
        <v>0</v>
      </c>
      <c r="K641" s="73"/>
      <c r="L641" s="83"/>
      <c r="M641" s="142">
        <f t="shared" si="94"/>
        <v>0</v>
      </c>
      <c r="N641" s="131"/>
      <c r="O641" s="83"/>
      <c r="P641" s="144">
        <f t="shared" si="95"/>
        <v>0</v>
      </c>
      <c r="Q641" s="213"/>
      <c r="R641" s="84"/>
      <c r="S641" s="142">
        <f t="shared" si="98"/>
        <v>0</v>
      </c>
      <c r="T641" s="206"/>
      <c r="U641" s="84"/>
      <c r="V641" s="144">
        <f t="shared" si="99"/>
        <v>0</v>
      </c>
      <c r="W641" s="213"/>
      <c r="X641" s="84"/>
      <c r="Y641" s="86">
        <f t="shared" si="100"/>
        <v>0</v>
      </c>
      <c r="Z641" s="99">
        <f t="shared" si="96"/>
        <v>0</v>
      </c>
      <c r="AA641" s="89">
        <f t="shared" si="97"/>
        <v>0</v>
      </c>
      <c r="AB641" s="183">
        <f t="shared" si="102"/>
        <v>76</v>
      </c>
      <c r="AC641" s="3"/>
      <c r="AD641" s="3"/>
      <c r="AE641" s="3"/>
    </row>
    <row r="642" spans="1:31" ht="15" x14ac:dyDescent="0.2">
      <c r="A642" s="13">
        <v>19</v>
      </c>
      <c r="B642" s="13">
        <v>8</v>
      </c>
      <c r="C642" s="6" t="s">
        <v>182</v>
      </c>
      <c r="D642" s="52" t="s">
        <v>151</v>
      </c>
      <c r="E642" s="45" t="s">
        <v>88</v>
      </c>
      <c r="F642" s="47">
        <v>60</v>
      </c>
      <c r="G642" s="114">
        <v>35.24</v>
      </c>
      <c r="H642" s="131"/>
      <c r="I642" s="83"/>
      <c r="J642" s="144">
        <f t="shared" si="93"/>
        <v>0</v>
      </c>
      <c r="K642" s="73"/>
      <c r="L642" s="83"/>
      <c r="M642" s="142">
        <f t="shared" si="94"/>
        <v>0</v>
      </c>
      <c r="N642" s="131"/>
      <c r="O642" s="83"/>
      <c r="P642" s="144">
        <f t="shared" si="95"/>
        <v>0</v>
      </c>
      <c r="Q642" s="213"/>
      <c r="R642" s="84"/>
      <c r="S642" s="142">
        <f t="shared" si="98"/>
        <v>0</v>
      </c>
      <c r="T642" s="206"/>
      <c r="U642" s="84"/>
      <c r="V642" s="144">
        <f t="shared" si="99"/>
        <v>0</v>
      </c>
      <c r="W642" s="213"/>
      <c r="X642" s="84"/>
      <c r="Y642" s="86">
        <f t="shared" si="100"/>
        <v>0</v>
      </c>
      <c r="Z642" s="99">
        <f t="shared" si="96"/>
        <v>0</v>
      </c>
      <c r="AA642" s="89">
        <f t="shared" si="97"/>
        <v>0</v>
      </c>
      <c r="AB642" s="183">
        <f t="shared" si="102"/>
        <v>60</v>
      </c>
      <c r="AC642" s="3"/>
      <c r="AD642" s="3"/>
      <c r="AE642" s="3"/>
    </row>
    <row r="643" spans="1:31" ht="15" x14ac:dyDescent="0.2">
      <c r="A643" s="13">
        <v>19</v>
      </c>
      <c r="B643" s="13">
        <v>9</v>
      </c>
      <c r="C643" s="6" t="s">
        <v>182</v>
      </c>
      <c r="D643" s="52" t="s">
        <v>152</v>
      </c>
      <c r="E643" s="45" t="s">
        <v>88</v>
      </c>
      <c r="F643" s="47">
        <v>155</v>
      </c>
      <c r="G643" s="114">
        <v>58.06</v>
      </c>
      <c r="H643" s="131" t="s">
        <v>222</v>
      </c>
      <c r="I643" s="83">
        <v>155</v>
      </c>
      <c r="J643" s="144">
        <f t="shared" si="93"/>
        <v>8999.3000000000011</v>
      </c>
      <c r="K643" s="104" t="s">
        <v>230</v>
      </c>
      <c r="L643" s="103">
        <v>155</v>
      </c>
      <c r="M643" s="208">
        <f t="shared" si="94"/>
        <v>8999.3000000000011</v>
      </c>
      <c r="N643" s="131"/>
      <c r="O643" s="83"/>
      <c r="P643" s="144">
        <f t="shared" si="95"/>
        <v>0</v>
      </c>
      <c r="Q643" s="213"/>
      <c r="R643" s="84"/>
      <c r="S643" s="142">
        <f t="shared" si="98"/>
        <v>0</v>
      </c>
      <c r="T643" s="206"/>
      <c r="U643" s="84"/>
      <c r="V643" s="144">
        <f t="shared" si="99"/>
        <v>0</v>
      </c>
      <c r="W643" s="213"/>
      <c r="X643" s="84"/>
      <c r="Y643" s="86">
        <f t="shared" si="100"/>
        <v>0</v>
      </c>
      <c r="Z643" s="99">
        <f t="shared" si="96"/>
        <v>310</v>
      </c>
      <c r="AA643" s="89">
        <f t="shared" si="97"/>
        <v>17998.600000000002</v>
      </c>
      <c r="AB643" s="183"/>
      <c r="AC643" s="187" t="s">
        <v>251</v>
      </c>
      <c r="AD643" s="3"/>
      <c r="AE643" s="3"/>
    </row>
    <row r="644" spans="1:31" ht="15" x14ac:dyDescent="0.2">
      <c r="A644" s="13">
        <v>19</v>
      </c>
      <c r="B644" s="13">
        <v>10</v>
      </c>
      <c r="C644" s="6" t="s">
        <v>182</v>
      </c>
      <c r="D644" s="52" t="s">
        <v>153</v>
      </c>
      <c r="E644" s="45" t="s">
        <v>88</v>
      </c>
      <c r="F644" s="47">
        <v>155</v>
      </c>
      <c r="G644" s="120">
        <v>43.88</v>
      </c>
      <c r="H644" s="131" t="s">
        <v>90</v>
      </c>
      <c r="I644" s="83">
        <v>155</v>
      </c>
      <c r="J644" s="144">
        <f t="shared" si="93"/>
        <v>6801.4000000000005</v>
      </c>
      <c r="K644" s="73"/>
      <c r="L644" s="83"/>
      <c r="M644" s="142">
        <f t="shared" si="94"/>
        <v>0</v>
      </c>
      <c r="N644" s="131"/>
      <c r="O644" s="83"/>
      <c r="P644" s="144">
        <f t="shared" si="95"/>
        <v>0</v>
      </c>
      <c r="Q644" s="213"/>
      <c r="R644" s="84"/>
      <c r="S644" s="142">
        <f t="shared" si="98"/>
        <v>0</v>
      </c>
      <c r="T644" s="206"/>
      <c r="U644" s="84"/>
      <c r="V644" s="144">
        <f t="shared" si="99"/>
        <v>0</v>
      </c>
      <c r="W644" s="213"/>
      <c r="X644" s="84"/>
      <c r="Y644" s="86">
        <f t="shared" si="100"/>
        <v>0</v>
      </c>
      <c r="Z644" s="99">
        <f t="shared" si="96"/>
        <v>155</v>
      </c>
      <c r="AA644" s="89">
        <f t="shared" si="97"/>
        <v>6801.4000000000005</v>
      </c>
      <c r="AB644" s="183">
        <f t="shared" ref="AB644:AB675" si="103">F644-Z644</f>
        <v>0</v>
      </c>
      <c r="AC644" s="3"/>
      <c r="AD644" s="3"/>
      <c r="AE644" s="3"/>
    </row>
    <row r="645" spans="1:31" ht="15" x14ac:dyDescent="0.2">
      <c r="A645" s="13">
        <v>19</v>
      </c>
      <c r="B645" s="13">
        <v>11</v>
      </c>
      <c r="C645" s="6" t="s">
        <v>182</v>
      </c>
      <c r="D645" s="52" t="s">
        <v>154</v>
      </c>
      <c r="E645" s="45" t="s">
        <v>88</v>
      </c>
      <c r="F645" s="47">
        <v>791</v>
      </c>
      <c r="G645" s="114">
        <v>45.99</v>
      </c>
      <c r="H645" s="131" t="s">
        <v>230</v>
      </c>
      <c r="I645" s="83">
        <v>791</v>
      </c>
      <c r="J645" s="144">
        <f t="shared" si="93"/>
        <v>36378.090000000004</v>
      </c>
      <c r="K645" s="73"/>
      <c r="L645" s="83"/>
      <c r="M645" s="142">
        <f t="shared" si="94"/>
        <v>0</v>
      </c>
      <c r="N645" s="131"/>
      <c r="O645" s="83"/>
      <c r="P645" s="144">
        <f t="shared" si="95"/>
        <v>0</v>
      </c>
      <c r="Q645" s="213"/>
      <c r="R645" s="84"/>
      <c r="S645" s="142">
        <f t="shared" si="98"/>
        <v>0</v>
      </c>
      <c r="T645" s="206"/>
      <c r="U645" s="84"/>
      <c r="V645" s="144">
        <f t="shared" si="99"/>
        <v>0</v>
      </c>
      <c r="W645" s="213"/>
      <c r="X645" s="84"/>
      <c r="Y645" s="86">
        <f t="shared" si="100"/>
        <v>0</v>
      </c>
      <c r="Z645" s="99">
        <f t="shared" si="96"/>
        <v>791</v>
      </c>
      <c r="AA645" s="89">
        <f t="shared" si="97"/>
        <v>36378.090000000004</v>
      </c>
      <c r="AB645" s="183">
        <f t="shared" si="103"/>
        <v>0</v>
      </c>
      <c r="AC645" s="3"/>
      <c r="AD645" s="61"/>
      <c r="AE645" s="61"/>
    </row>
    <row r="646" spans="1:31" ht="15" x14ac:dyDescent="0.2">
      <c r="A646" s="13">
        <v>19</v>
      </c>
      <c r="B646" s="13">
        <v>12</v>
      </c>
      <c r="C646" s="6" t="s">
        <v>182</v>
      </c>
      <c r="D646" s="52" t="s">
        <v>155</v>
      </c>
      <c r="E646" s="45" t="s">
        <v>233</v>
      </c>
      <c r="F646" s="47">
        <v>60</v>
      </c>
      <c r="G646" s="114">
        <v>9.5</v>
      </c>
      <c r="H646" s="131"/>
      <c r="I646" s="83"/>
      <c r="J646" s="144">
        <f t="shared" si="93"/>
        <v>0</v>
      </c>
      <c r="K646" s="73"/>
      <c r="L646" s="83"/>
      <c r="M646" s="142">
        <f t="shared" si="94"/>
        <v>0</v>
      </c>
      <c r="N646" s="131"/>
      <c r="O646" s="83"/>
      <c r="P646" s="144">
        <f t="shared" si="95"/>
        <v>0</v>
      </c>
      <c r="Q646" s="213"/>
      <c r="R646" s="84"/>
      <c r="S646" s="142">
        <f t="shared" si="98"/>
        <v>0</v>
      </c>
      <c r="T646" s="206"/>
      <c r="U646" s="84"/>
      <c r="V646" s="144">
        <f t="shared" si="99"/>
        <v>0</v>
      </c>
      <c r="W646" s="213"/>
      <c r="X646" s="84"/>
      <c r="Y646" s="86">
        <f t="shared" si="100"/>
        <v>0</v>
      </c>
      <c r="Z646" s="99">
        <f t="shared" si="96"/>
        <v>0</v>
      </c>
      <c r="AA646" s="89">
        <f t="shared" si="97"/>
        <v>0</v>
      </c>
      <c r="AB646" s="183">
        <f t="shared" si="103"/>
        <v>60</v>
      </c>
      <c r="AC646" s="3"/>
      <c r="AD646" s="61"/>
      <c r="AE646" s="61"/>
    </row>
    <row r="647" spans="1:31" ht="15" x14ac:dyDescent="0.2">
      <c r="A647" s="13">
        <v>19</v>
      </c>
      <c r="B647" s="13">
        <v>13</v>
      </c>
      <c r="C647" s="6" t="s">
        <v>182</v>
      </c>
      <c r="D647" s="52" t="s">
        <v>156</v>
      </c>
      <c r="E647" s="45" t="s">
        <v>88</v>
      </c>
      <c r="F647" s="47">
        <v>635</v>
      </c>
      <c r="G647" s="114">
        <v>16.59</v>
      </c>
      <c r="H647" s="131" t="s">
        <v>222</v>
      </c>
      <c r="I647" s="83">
        <v>635</v>
      </c>
      <c r="J647" s="144">
        <f t="shared" si="93"/>
        <v>10534.65</v>
      </c>
      <c r="K647" s="73"/>
      <c r="L647" s="83"/>
      <c r="M647" s="142">
        <f t="shared" si="94"/>
        <v>0</v>
      </c>
      <c r="N647" s="131"/>
      <c r="O647" s="83"/>
      <c r="P647" s="144">
        <f t="shared" si="95"/>
        <v>0</v>
      </c>
      <c r="Q647" s="213"/>
      <c r="R647" s="84"/>
      <c r="S647" s="142">
        <f t="shared" si="98"/>
        <v>0</v>
      </c>
      <c r="T647" s="206"/>
      <c r="U647" s="84"/>
      <c r="V647" s="144">
        <f t="shared" si="99"/>
        <v>0</v>
      </c>
      <c r="W647" s="213"/>
      <c r="X647" s="84"/>
      <c r="Y647" s="86">
        <f t="shared" si="100"/>
        <v>0</v>
      </c>
      <c r="Z647" s="99">
        <f t="shared" si="96"/>
        <v>635</v>
      </c>
      <c r="AA647" s="89">
        <f t="shared" si="97"/>
        <v>10534.65</v>
      </c>
      <c r="AB647" s="183">
        <f t="shared" si="103"/>
        <v>0</v>
      </c>
      <c r="AC647" s="3"/>
      <c r="AD647" s="61"/>
      <c r="AE647" s="61"/>
    </row>
    <row r="648" spans="1:31" ht="15" x14ac:dyDescent="0.2">
      <c r="A648" s="13">
        <v>19</v>
      </c>
      <c r="B648" s="13">
        <v>14</v>
      </c>
      <c r="C648" s="6" t="s">
        <v>182</v>
      </c>
      <c r="D648" s="52" t="s">
        <v>157</v>
      </c>
      <c r="E648" s="45" t="s">
        <v>88</v>
      </c>
      <c r="F648" s="47">
        <v>635</v>
      </c>
      <c r="G648" s="114">
        <v>17.13</v>
      </c>
      <c r="H648" s="131" t="s">
        <v>222</v>
      </c>
      <c r="I648" s="83">
        <v>635</v>
      </c>
      <c r="J648" s="144">
        <f t="shared" si="93"/>
        <v>10877.55</v>
      </c>
      <c r="K648" s="73"/>
      <c r="L648" s="83"/>
      <c r="M648" s="142">
        <f t="shared" si="94"/>
        <v>0</v>
      </c>
      <c r="N648" s="131"/>
      <c r="O648" s="83"/>
      <c r="P648" s="144">
        <f t="shared" si="95"/>
        <v>0</v>
      </c>
      <c r="Q648" s="213"/>
      <c r="R648" s="84"/>
      <c r="S648" s="142">
        <f t="shared" si="98"/>
        <v>0</v>
      </c>
      <c r="T648" s="206"/>
      <c r="U648" s="84"/>
      <c r="V648" s="144">
        <f t="shared" si="99"/>
        <v>0</v>
      </c>
      <c r="W648" s="213"/>
      <c r="X648" s="84"/>
      <c r="Y648" s="86">
        <f t="shared" si="100"/>
        <v>0</v>
      </c>
      <c r="Z648" s="99">
        <f t="shared" si="96"/>
        <v>635</v>
      </c>
      <c r="AA648" s="89">
        <f t="shared" si="97"/>
        <v>10877.55</v>
      </c>
      <c r="AB648" s="183">
        <f t="shared" si="103"/>
        <v>0</v>
      </c>
      <c r="AC648" s="3"/>
      <c r="AD648" s="61"/>
      <c r="AE648" s="61"/>
    </row>
    <row r="649" spans="1:31" ht="15" x14ac:dyDescent="0.2">
      <c r="A649" s="13">
        <v>19</v>
      </c>
      <c r="B649" s="13">
        <v>15</v>
      </c>
      <c r="C649" s="6" t="s">
        <v>182</v>
      </c>
      <c r="D649" s="52" t="s">
        <v>158</v>
      </c>
      <c r="E649" s="45" t="s">
        <v>88</v>
      </c>
      <c r="F649" s="47">
        <v>180</v>
      </c>
      <c r="G649" s="114">
        <v>14.84</v>
      </c>
      <c r="H649" s="131" t="s">
        <v>222</v>
      </c>
      <c r="I649" s="83">
        <v>180</v>
      </c>
      <c r="J649" s="144">
        <f t="shared" si="93"/>
        <v>2671.2</v>
      </c>
      <c r="K649" s="73"/>
      <c r="L649" s="83"/>
      <c r="M649" s="142">
        <f t="shared" si="94"/>
        <v>0</v>
      </c>
      <c r="N649" s="131"/>
      <c r="O649" s="83"/>
      <c r="P649" s="144">
        <f t="shared" si="95"/>
        <v>0</v>
      </c>
      <c r="Q649" s="213"/>
      <c r="R649" s="84"/>
      <c r="S649" s="142">
        <f t="shared" si="98"/>
        <v>0</v>
      </c>
      <c r="T649" s="206"/>
      <c r="U649" s="84"/>
      <c r="V649" s="144">
        <f t="shared" si="99"/>
        <v>0</v>
      </c>
      <c r="W649" s="213"/>
      <c r="X649" s="84"/>
      <c r="Y649" s="86">
        <f t="shared" si="100"/>
        <v>0</v>
      </c>
      <c r="Z649" s="99">
        <f t="shared" si="96"/>
        <v>180</v>
      </c>
      <c r="AA649" s="89">
        <f t="shared" si="97"/>
        <v>2671.2</v>
      </c>
      <c r="AB649" s="183">
        <f t="shared" si="103"/>
        <v>0</v>
      </c>
      <c r="AC649" s="3"/>
      <c r="AD649" s="61"/>
      <c r="AE649" s="61"/>
    </row>
    <row r="650" spans="1:31" ht="15" x14ac:dyDescent="0.2">
      <c r="A650" s="13">
        <v>19</v>
      </c>
      <c r="B650" s="13">
        <v>16</v>
      </c>
      <c r="C650" s="6" t="s">
        <v>182</v>
      </c>
      <c r="D650" s="52" t="s">
        <v>159</v>
      </c>
      <c r="E650" s="45" t="s">
        <v>88</v>
      </c>
      <c r="F650" s="47">
        <v>635</v>
      </c>
      <c r="G650" s="114">
        <v>15.52</v>
      </c>
      <c r="H650" s="131" t="s">
        <v>222</v>
      </c>
      <c r="I650" s="83">
        <v>635</v>
      </c>
      <c r="J650" s="144">
        <f t="shared" si="93"/>
        <v>9855.1999999999989</v>
      </c>
      <c r="K650" s="73"/>
      <c r="L650" s="83"/>
      <c r="M650" s="142">
        <f t="shared" si="94"/>
        <v>0</v>
      </c>
      <c r="N650" s="131"/>
      <c r="O650" s="83"/>
      <c r="P650" s="144">
        <f t="shared" si="95"/>
        <v>0</v>
      </c>
      <c r="Q650" s="213"/>
      <c r="R650" s="84"/>
      <c r="S650" s="142">
        <f t="shared" si="98"/>
        <v>0</v>
      </c>
      <c r="T650" s="206"/>
      <c r="U650" s="84"/>
      <c r="V650" s="144">
        <f t="shared" si="99"/>
        <v>0</v>
      </c>
      <c r="W650" s="213"/>
      <c r="X650" s="84"/>
      <c r="Y650" s="86">
        <f t="shared" si="100"/>
        <v>0</v>
      </c>
      <c r="Z650" s="99">
        <f t="shared" si="96"/>
        <v>635</v>
      </c>
      <c r="AA650" s="89">
        <f t="shared" si="97"/>
        <v>9855.1999999999989</v>
      </c>
      <c r="AB650" s="183">
        <f t="shared" si="103"/>
        <v>0</v>
      </c>
      <c r="AC650" s="3"/>
      <c r="AD650" s="61"/>
      <c r="AE650" s="61"/>
    </row>
    <row r="651" spans="1:31" ht="15" x14ac:dyDescent="0.2">
      <c r="A651" s="13">
        <v>19</v>
      </c>
      <c r="B651" s="13">
        <v>17</v>
      </c>
      <c r="C651" s="6" t="s">
        <v>182</v>
      </c>
      <c r="D651" s="52" t="s">
        <v>160</v>
      </c>
      <c r="E651" s="45" t="s">
        <v>88</v>
      </c>
      <c r="F651" s="47">
        <v>180</v>
      </c>
      <c r="G651" s="114">
        <v>22.07</v>
      </c>
      <c r="H651" s="131" t="s">
        <v>228</v>
      </c>
      <c r="I651" s="83">
        <v>180</v>
      </c>
      <c r="J651" s="144">
        <f t="shared" si="93"/>
        <v>3972.6</v>
      </c>
      <c r="K651" s="73"/>
      <c r="L651" s="83"/>
      <c r="M651" s="142">
        <f t="shared" si="94"/>
        <v>0</v>
      </c>
      <c r="N651" s="131"/>
      <c r="O651" s="83"/>
      <c r="P651" s="144">
        <f t="shared" si="95"/>
        <v>0</v>
      </c>
      <c r="Q651" s="213"/>
      <c r="R651" s="84"/>
      <c r="S651" s="142">
        <f t="shared" si="98"/>
        <v>0</v>
      </c>
      <c r="T651" s="206"/>
      <c r="U651" s="84"/>
      <c r="V651" s="144">
        <f t="shared" si="99"/>
        <v>0</v>
      </c>
      <c r="W651" s="213"/>
      <c r="X651" s="84"/>
      <c r="Y651" s="86">
        <f t="shared" si="100"/>
        <v>0</v>
      </c>
      <c r="Z651" s="99">
        <f t="shared" si="96"/>
        <v>180</v>
      </c>
      <c r="AA651" s="89">
        <f t="shared" si="97"/>
        <v>3972.6</v>
      </c>
      <c r="AB651" s="183">
        <f t="shared" si="103"/>
        <v>0</v>
      </c>
      <c r="AC651" s="3"/>
      <c r="AD651" s="61"/>
      <c r="AE651" s="61"/>
    </row>
    <row r="652" spans="1:31" ht="15" x14ac:dyDescent="0.2">
      <c r="A652" s="13">
        <v>19</v>
      </c>
      <c r="B652" s="13">
        <v>18</v>
      </c>
      <c r="C652" s="6" t="s">
        <v>182</v>
      </c>
      <c r="D652" s="52" t="s">
        <v>161</v>
      </c>
      <c r="E652" s="45" t="s">
        <v>88</v>
      </c>
      <c r="F652" s="47">
        <v>126</v>
      </c>
      <c r="G652" s="114">
        <v>37.28</v>
      </c>
      <c r="H652" s="131"/>
      <c r="I652" s="83"/>
      <c r="J652" s="144">
        <f t="shared" si="93"/>
        <v>0</v>
      </c>
      <c r="K652" s="73"/>
      <c r="L652" s="83"/>
      <c r="M652" s="142">
        <f t="shared" si="94"/>
        <v>0</v>
      </c>
      <c r="N652" s="131"/>
      <c r="O652" s="83"/>
      <c r="P652" s="144">
        <f t="shared" si="95"/>
        <v>0</v>
      </c>
      <c r="Q652" s="213"/>
      <c r="R652" s="84"/>
      <c r="S652" s="142">
        <f t="shared" si="98"/>
        <v>0</v>
      </c>
      <c r="T652" s="206"/>
      <c r="U652" s="84"/>
      <c r="V652" s="144">
        <f t="shared" si="99"/>
        <v>0</v>
      </c>
      <c r="W652" s="213"/>
      <c r="X652" s="84"/>
      <c r="Y652" s="86">
        <f t="shared" si="100"/>
        <v>0</v>
      </c>
      <c r="Z652" s="99">
        <f t="shared" si="96"/>
        <v>0</v>
      </c>
      <c r="AA652" s="89">
        <f t="shared" si="97"/>
        <v>0</v>
      </c>
      <c r="AB652" s="183">
        <f t="shared" si="103"/>
        <v>126</v>
      </c>
      <c r="AC652" s="3"/>
      <c r="AD652" s="61"/>
      <c r="AE652" s="61"/>
    </row>
    <row r="653" spans="1:31" ht="15" x14ac:dyDescent="0.2">
      <c r="A653" s="13">
        <v>19</v>
      </c>
      <c r="B653" s="13">
        <v>19</v>
      </c>
      <c r="C653" s="6" t="s">
        <v>182</v>
      </c>
      <c r="D653" s="52" t="s">
        <v>16</v>
      </c>
      <c r="E653" s="45" t="s">
        <v>88</v>
      </c>
      <c r="F653" s="47">
        <v>279</v>
      </c>
      <c r="G653" s="114">
        <v>5.17</v>
      </c>
      <c r="H653" s="131"/>
      <c r="I653" s="83"/>
      <c r="J653" s="144">
        <f t="shared" si="93"/>
        <v>0</v>
      </c>
      <c r="K653" s="73"/>
      <c r="L653" s="83"/>
      <c r="M653" s="142">
        <f t="shared" si="94"/>
        <v>0</v>
      </c>
      <c r="N653" s="131"/>
      <c r="O653" s="83"/>
      <c r="P653" s="144">
        <f t="shared" si="95"/>
        <v>0</v>
      </c>
      <c r="Q653" s="213"/>
      <c r="R653" s="84"/>
      <c r="S653" s="142">
        <f t="shared" si="98"/>
        <v>0</v>
      </c>
      <c r="T653" s="206"/>
      <c r="U653" s="84"/>
      <c r="V653" s="144">
        <f t="shared" si="99"/>
        <v>0</v>
      </c>
      <c r="W653" s="213"/>
      <c r="X653" s="84"/>
      <c r="Y653" s="86">
        <f t="shared" si="100"/>
        <v>0</v>
      </c>
      <c r="Z653" s="99">
        <f t="shared" si="96"/>
        <v>0</v>
      </c>
      <c r="AA653" s="89">
        <f t="shared" si="97"/>
        <v>0</v>
      </c>
      <c r="AB653" s="183">
        <f t="shared" si="103"/>
        <v>279</v>
      </c>
      <c r="AC653" s="3"/>
      <c r="AD653" s="61"/>
      <c r="AE653" s="61"/>
    </row>
    <row r="654" spans="1:31" ht="15" x14ac:dyDescent="0.2">
      <c r="A654" s="13">
        <v>19</v>
      </c>
      <c r="B654" s="13">
        <v>20</v>
      </c>
      <c r="C654" s="6" t="s">
        <v>182</v>
      </c>
      <c r="D654" s="52" t="s">
        <v>10</v>
      </c>
      <c r="E654" s="45" t="s">
        <v>88</v>
      </c>
      <c r="F654" s="47">
        <v>225</v>
      </c>
      <c r="G654" s="114">
        <v>5.17</v>
      </c>
      <c r="H654" s="131"/>
      <c r="I654" s="83"/>
      <c r="J654" s="144">
        <f t="shared" si="93"/>
        <v>0</v>
      </c>
      <c r="K654" s="73"/>
      <c r="L654" s="83"/>
      <c r="M654" s="142">
        <f t="shared" si="94"/>
        <v>0</v>
      </c>
      <c r="N654" s="131"/>
      <c r="O654" s="83"/>
      <c r="P654" s="144">
        <f t="shared" si="95"/>
        <v>0</v>
      </c>
      <c r="Q654" s="213"/>
      <c r="R654" s="84"/>
      <c r="S654" s="142">
        <f t="shared" si="98"/>
        <v>0</v>
      </c>
      <c r="T654" s="206"/>
      <c r="U654" s="84"/>
      <c r="V654" s="144">
        <f t="shared" si="99"/>
        <v>0</v>
      </c>
      <c r="W654" s="213"/>
      <c r="X654" s="84"/>
      <c r="Y654" s="86">
        <f t="shared" si="100"/>
        <v>0</v>
      </c>
      <c r="Z654" s="99">
        <f t="shared" si="96"/>
        <v>0</v>
      </c>
      <c r="AA654" s="89">
        <f t="shared" si="97"/>
        <v>0</v>
      </c>
      <c r="AB654" s="183">
        <f t="shared" si="103"/>
        <v>225</v>
      </c>
      <c r="AC654" s="3"/>
      <c r="AD654" s="61"/>
      <c r="AE654" s="61"/>
    </row>
    <row r="655" spans="1:31" ht="15" x14ac:dyDescent="0.2">
      <c r="A655" s="13">
        <v>19</v>
      </c>
      <c r="B655" s="13">
        <v>21</v>
      </c>
      <c r="C655" s="6" t="s">
        <v>182</v>
      </c>
      <c r="D655" s="52" t="s">
        <v>86</v>
      </c>
      <c r="E655" s="45" t="s">
        <v>88</v>
      </c>
      <c r="F655" s="47">
        <v>423</v>
      </c>
      <c r="G655" s="114">
        <v>6.05</v>
      </c>
      <c r="H655" s="131"/>
      <c r="I655" s="83"/>
      <c r="J655" s="144">
        <f t="shared" si="93"/>
        <v>0</v>
      </c>
      <c r="K655" s="73"/>
      <c r="L655" s="83"/>
      <c r="M655" s="142">
        <f t="shared" si="94"/>
        <v>0</v>
      </c>
      <c r="N655" s="131"/>
      <c r="O655" s="83"/>
      <c r="P655" s="144">
        <f t="shared" si="95"/>
        <v>0</v>
      </c>
      <c r="Q655" s="213"/>
      <c r="R655" s="84"/>
      <c r="S655" s="142">
        <f t="shared" si="98"/>
        <v>0</v>
      </c>
      <c r="T655" s="206"/>
      <c r="U655" s="84"/>
      <c r="V655" s="144">
        <f t="shared" si="99"/>
        <v>0</v>
      </c>
      <c r="W655" s="213"/>
      <c r="X655" s="84"/>
      <c r="Y655" s="86">
        <f t="shared" si="100"/>
        <v>0</v>
      </c>
      <c r="Z655" s="99">
        <f t="shared" si="96"/>
        <v>0</v>
      </c>
      <c r="AA655" s="89">
        <f t="shared" si="97"/>
        <v>0</v>
      </c>
      <c r="AB655" s="183">
        <f t="shared" si="103"/>
        <v>423</v>
      </c>
      <c r="AC655" s="3"/>
      <c r="AD655" s="61"/>
      <c r="AE655" s="61"/>
    </row>
    <row r="656" spans="1:31" ht="15" x14ac:dyDescent="0.2">
      <c r="A656" s="13">
        <v>19</v>
      </c>
      <c r="B656" s="13">
        <v>22</v>
      </c>
      <c r="C656" s="6" t="s">
        <v>182</v>
      </c>
      <c r="D656" s="52" t="s">
        <v>162</v>
      </c>
      <c r="E656" s="45" t="s">
        <v>88</v>
      </c>
      <c r="F656" s="47">
        <v>837</v>
      </c>
      <c r="G656" s="114">
        <v>4.72</v>
      </c>
      <c r="H656" s="131" t="s">
        <v>222</v>
      </c>
      <c r="I656" s="83">
        <v>837</v>
      </c>
      <c r="J656" s="144">
        <f t="shared" si="93"/>
        <v>3950.64</v>
      </c>
      <c r="K656" s="73"/>
      <c r="L656" s="83"/>
      <c r="M656" s="142">
        <f t="shared" si="94"/>
        <v>0</v>
      </c>
      <c r="N656" s="131"/>
      <c r="O656" s="83"/>
      <c r="P656" s="144">
        <f t="shared" si="95"/>
        <v>0</v>
      </c>
      <c r="Q656" s="213"/>
      <c r="R656" s="84"/>
      <c r="S656" s="142">
        <f t="shared" si="98"/>
        <v>0</v>
      </c>
      <c r="T656" s="206"/>
      <c r="U656" s="84"/>
      <c r="V656" s="144">
        <f t="shared" si="99"/>
        <v>0</v>
      </c>
      <c r="W656" s="213"/>
      <c r="X656" s="84"/>
      <c r="Y656" s="86">
        <f t="shared" si="100"/>
        <v>0</v>
      </c>
      <c r="Z656" s="99">
        <f t="shared" si="96"/>
        <v>837</v>
      </c>
      <c r="AA656" s="89">
        <f t="shared" si="97"/>
        <v>3950.64</v>
      </c>
      <c r="AB656" s="183">
        <f t="shared" si="103"/>
        <v>0</v>
      </c>
      <c r="AC656" s="3"/>
      <c r="AD656" s="61"/>
      <c r="AE656" s="61"/>
    </row>
    <row r="657" spans="1:31" ht="15" x14ac:dyDescent="0.2">
      <c r="A657" s="13">
        <v>19</v>
      </c>
      <c r="B657" s="13">
        <v>23</v>
      </c>
      <c r="C657" s="6" t="s">
        <v>182</v>
      </c>
      <c r="D657" s="52" t="s">
        <v>40</v>
      </c>
      <c r="E657" s="45" t="s">
        <v>88</v>
      </c>
      <c r="F657" s="47">
        <v>927</v>
      </c>
      <c r="G657" s="114">
        <v>5.49</v>
      </c>
      <c r="H657" s="131" t="s">
        <v>222</v>
      </c>
      <c r="I657" s="83">
        <v>927</v>
      </c>
      <c r="J657" s="144">
        <f t="shared" si="93"/>
        <v>5089.2300000000005</v>
      </c>
      <c r="K657" s="73"/>
      <c r="L657" s="83"/>
      <c r="M657" s="142">
        <f t="shared" si="94"/>
        <v>0</v>
      </c>
      <c r="N657" s="131"/>
      <c r="O657" s="83"/>
      <c r="P657" s="144">
        <f t="shared" si="95"/>
        <v>0</v>
      </c>
      <c r="Q657" s="213"/>
      <c r="R657" s="84"/>
      <c r="S657" s="142">
        <f t="shared" si="98"/>
        <v>0</v>
      </c>
      <c r="T657" s="206"/>
      <c r="U657" s="84"/>
      <c r="V657" s="144">
        <f t="shared" si="99"/>
        <v>0</v>
      </c>
      <c r="W657" s="213"/>
      <c r="X657" s="84"/>
      <c r="Y657" s="86">
        <f t="shared" si="100"/>
        <v>0</v>
      </c>
      <c r="Z657" s="99">
        <f t="shared" si="96"/>
        <v>927</v>
      </c>
      <c r="AA657" s="89">
        <f t="shared" si="97"/>
        <v>5089.2300000000005</v>
      </c>
      <c r="AB657" s="183">
        <f t="shared" si="103"/>
        <v>0</v>
      </c>
      <c r="AC657" s="3"/>
      <c r="AD657" s="61"/>
      <c r="AE657" s="61"/>
    </row>
    <row r="658" spans="1:31" ht="15" x14ac:dyDescent="0.2">
      <c r="A658" s="13">
        <v>19</v>
      </c>
      <c r="B658" s="13">
        <v>24</v>
      </c>
      <c r="C658" s="6" t="s">
        <v>182</v>
      </c>
      <c r="D658" s="52" t="s">
        <v>163</v>
      </c>
      <c r="E658" s="45" t="s">
        <v>88</v>
      </c>
      <c r="F658" s="47">
        <v>738</v>
      </c>
      <c r="G658" s="114">
        <v>6.87</v>
      </c>
      <c r="H658" s="131"/>
      <c r="I658" s="83"/>
      <c r="J658" s="144">
        <f t="shared" si="93"/>
        <v>0</v>
      </c>
      <c r="K658" s="73"/>
      <c r="L658" s="83"/>
      <c r="M658" s="142">
        <f t="shared" si="94"/>
        <v>0</v>
      </c>
      <c r="N658" s="131"/>
      <c r="O658" s="83"/>
      <c r="P658" s="144">
        <f t="shared" si="95"/>
        <v>0</v>
      </c>
      <c r="Q658" s="213"/>
      <c r="R658" s="84"/>
      <c r="S658" s="142">
        <f t="shared" si="98"/>
        <v>0</v>
      </c>
      <c r="T658" s="206"/>
      <c r="U658" s="84"/>
      <c r="V658" s="144">
        <f t="shared" si="99"/>
        <v>0</v>
      </c>
      <c r="W658" s="213"/>
      <c r="X658" s="84"/>
      <c r="Y658" s="86">
        <f t="shared" si="100"/>
        <v>0</v>
      </c>
      <c r="Z658" s="99">
        <f t="shared" si="96"/>
        <v>0</v>
      </c>
      <c r="AA658" s="89">
        <f t="shared" si="97"/>
        <v>0</v>
      </c>
      <c r="AB658" s="183">
        <f t="shared" si="103"/>
        <v>738</v>
      </c>
      <c r="AC658" s="3"/>
      <c r="AD658" s="61"/>
      <c r="AE658" s="61"/>
    </row>
    <row r="659" spans="1:31" ht="15" x14ac:dyDescent="0.2">
      <c r="A659" s="13">
        <v>19</v>
      </c>
      <c r="B659" s="13">
        <v>25</v>
      </c>
      <c r="C659" s="6" t="s">
        <v>182</v>
      </c>
      <c r="D659" s="52" t="s">
        <v>164</v>
      </c>
      <c r="E659" s="45" t="s">
        <v>88</v>
      </c>
      <c r="F659" s="47">
        <v>297</v>
      </c>
      <c r="G659" s="114">
        <v>7.56</v>
      </c>
      <c r="H659" s="131"/>
      <c r="I659" s="83"/>
      <c r="J659" s="144">
        <f t="shared" si="93"/>
        <v>0</v>
      </c>
      <c r="K659" s="73"/>
      <c r="L659" s="83"/>
      <c r="M659" s="142">
        <f t="shared" si="94"/>
        <v>0</v>
      </c>
      <c r="N659" s="131"/>
      <c r="O659" s="83"/>
      <c r="P659" s="144">
        <f t="shared" si="95"/>
        <v>0</v>
      </c>
      <c r="Q659" s="213"/>
      <c r="R659" s="84"/>
      <c r="S659" s="142">
        <f t="shared" si="98"/>
        <v>0</v>
      </c>
      <c r="T659" s="206"/>
      <c r="U659" s="84"/>
      <c r="V659" s="144">
        <f t="shared" si="99"/>
        <v>0</v>
      </c>
      <c r="W659" s="213"/>
      <c r="X659" s="84"/>
      <c r="Y659" s="86">
        <f t="shared" si="100"/>
        <v>0</v>
      </c>
      <c r="Z659" s="99">
        <f t="shared" si="96"/>
        <v>0</v>
      </c>
      <c r="AA659" s="89">
        <f t="shared" si="97"/>
        <v>0</v>
      </c>
      <c r="AB659" s="183">
        <f t="shared" si="103"/>
        <v>297</v>
      </c>
      <c r="AC659" s="3"/>
      <c r="AD659" s="61"/>
      <c r="AE659" s="61"/>
    </row>
    <row r="660" spans="1:31" ht="15" x14ac:dyDescent="0.2">
      <c r="A660" s="13">
        <v>19</v>
      </c>
      <c r="B660" s="13">
        <v>26</v>
      </c>
      <c r="C660" s="6" t="s">
        <v>182</v>
      </c>
      <c r="D660" s="52" t="s">
        <v>11</v>
      </c>
      <c r="E660" s="45" t="s">
        <v>88</v>
      </c>
      <c r="F660" s="47">
        <v>459</v>
      </c>
      <c r="G660" s="114">
        <v>6.05</v>
      </c>
      <c r="H660" s="131"/>
      <c r="I660" s="83"/>
      <c r="J660" s="144">
        <f t="shared" si="93"/>
        <v>0</v>
      </c>
      <c r="K660" s="73"/>
      <c r="L660" s="83"/>
      <c r="M660" s="142">
        <f t="shared" si="94"/>
        <v>0</v>
      </c>
      <c r="N660" s="131"/>
      <c r="O660" s="83"/>
      <c r="P660" s="144">
        <f t="shared" si="95"/>
        <v>0</v>
      </c>
      <c r="Q660" s="213"/>
      <c r="R660" s="84"/>
      <c r="S660" s="142">
        <f t="shared" si="98"/>
        <v>0</v>
      </c>
      <c r="T660" s="206"/>
      <c r="U660" s="84"/>
      <c r="V660" s="144">
        <f t="shared" si="99"/>
        <v>0</v>
      </c>
      <c r="W660" s="213"/>
      <c r="X660" s="84"/>
      <c r="Y660" s="86">
        <f t="shared" si="100"/>
        <v>0</v>
      </c>
      <c r="Z660" s="99">
        <f t="shared" si="96"/>
        <v>0</v>
      </c>
      <c r="AA660" s="89">
        <f t="shared" si="97"/>
        <v>0</v>
      </c>
      <c r="AB660" s="183">
        <f t="shared" si="103"/>
        <v>459</v>
      </c>
      <c r="AC660" s="3"/>
      <c r="AD660" s="61"/>
      <c r="AE660" s="61"/>
    </row>
    <row r="661" spans="1:31" ht="15" x14ac:dyDescent="0.2">
      <c r="A661" s="13">
        <v>19</v>
      </c>
      <c r="B661" s="13">
        <v>27</v>
      </c>
      <c r="C661" s="6" t="s">
        <v>182</v>
      </c>
      <c r="D661" s="52" t="s">
        <v>12</v>
      </c>
      <c r="E661" s="45" t="s">
        <v>88</v>
      </c>
      <c r="F661" s="47">
        <v>279</v>
      </c>
      <c r="G661" s="114">
        <v>3.88</v>
      </c>
      <c r="H661" s="131"/>
      <c r="I661" s="83"/>
      <c r="J661" s="144">
        <f t="shared" si="93"/>
        <v>0</v>
      </c>
      <c r="K661" s="73"/>
      <c r="L661" s="83"/>
      <c r="M661" s="142">
        <f t="shared" si="94"/>
        <v>0</v>
      </c>
      <c r="N661" s="131"/>
      <c r="O661" s="83"/>
      <c r="P661" s="144">
        <f t="shared" si="95"/>
        <v>0</v>
      </c>
      <c r="Q661" s="213"/>
      <c r="R661" s="84"/>
      <c r="S661" s="142">
        <f t="shared" si="98"/>
        <v>0</v>
      </c>
      <c r="T661" s="206"/>
      <c r="U661" s="84"/>
      <c r="V661" s="144">
        <f t="shared" si="99"/>
        <v>0</v>
      </c>
      <c r="W661" s="213"/>
      <c r="X661" s="84"/>
      <c r="Y661" s="86">
        <f t="shared" si="100"/>
        <v>0</v>
      </c>
      <c r="Z661" s="99">
        <f t="shared" si="96"/>
        <v>0</v>
      </c>
      <c r="AA661" s="89">
        <f t="shared" si="97"/>
        <v>0</v>
      </c>
      <c r="AB661" s="183">
        <f t="shared" si="103"/>
        <v>279</v>
      </c>
      <c r="AC661" s="3"/>
      <c r="AD661" s="61"/>
      <c r="AE661" s="61"/>
    </row>
    <row r="662" spans="1:31" ht="15" x14ac:dyDescent="0.2">
      <c r="A662" s="13">
        <v>19</v>
      </c>
      <c r="B662" s="13">
        <v>28</v>
      </c>
      <c r="C662" s="6" t="s">
        <v>182</v>
      </c>
      <c r="D662" s="52" t="s">
        <v>174</v>
      </c>
      <c r="E662" s="45" t="s">
        <v>88</v>
      </c>
      <c r="F662" s="47">
        <v>637</v>
      </c>
      <c r="G662" s="114">
        <v>7.32</v>
      </c>
      <c r="H662" s="131" t="s">
        <v>222</v>
      </c>
      <c r="I662" s="83">
        <v>637</v>
      </c>
      <c r="J662" s="144">
        <f t="shared" si="93"/>
        <v>4662.84</v>
      </c>
      <c r="K662" s="73"/>
      <c r="L662" s="83"/>
      <c r="M662" s="142">
        <f t="shared" si="94"/>
        <v>0</v>
      </c>
      <c r="N662" s="131"/>
      <c r="O662" s="83"/>
      <c r="P662" s="144">
        <f t="shared" si="95"/>
        <v>0</v>
      </c>
      <c r="Q662" s="213"/>
      <c r="R662" s="84"/>
      <c r="S662" s="142">
        <f t="shared" si="98"/>
        <v>0</v>
      </c>
      <c r="T662" s="206"/>
      <c r="U662" s="84"/>
      <c r="V662" s="144">
        <f t="shared" si="99"/>
        <v>0</v>
      </c>
      <c r="W662" s="213"/>
      <c r="X662" s="84"/>
      <c r="Y662" s="86">
        <f t="shared" si="100"/>
        <v>0</v>
      </c>
      <c r="Z662" s="99">
        <f t="shared" si="96"/>
        <v>637</v>
      </c>
      <c r="AA662" s="89">
        <f t="shared" si="97"/>
        <v>4662.84</v>
      </c>
      <c r="AB662" s="183">
        <f t="shared" si="103"/>
        <v>0</v>
      </c>
      <c r="AC662" s="3"/>
      <c r="AD662" s="61"/>
      <c r="AE662" s="61"/>
    </row>
    <row r="663" spans="1:31" ht="15" x14ac:dyDescent="0.2">
      <c r="A663" s="13">
        <v>19</v>
      </c>
      <c r="B663" s="13">
        <v>29</v>
      </c>
      <c r="C663" s="6" t="s">
        <v>182</v>
      </c>
      <c r="D663" s="52" t="s">
        <v>13</v>
      </c>
      <c r="E663" s="45" t="s">
        <v>88</v>
      </c>
      <c r="F663" s="47">
        <v>259</v>
      </c>
      <c r="G663" s="114">
        <v>7.18</v>
      </c>
      <c r="H663" s="131"/>
      <c r="I663" s="83"/>
      <c r="J663" s="144">
        <f t="shared" ref="J663:J726" si="104">G663*I663</f>
        <v>0</v>
      </c>
      <c r="K663" s="73"/>
      <c r="L663" s="83"/>
      <c r="M663" s="142">
        <f t="shared" ref="M663:M726" si="105">G663*L663</f>
        <v>0</v>
      </c>
      <c r="N663" s="131"/>
      <c r="O663" s="83"/>
      <c r="P663" s="144">
        <f t="shared" ref="P663:P726" si="106">G663*O663</f>
        <v>0</v>
      </c>
      <c r="Q663" s="213"/>
      <c r="R663" s="84"/>
      <c r="S663" s="142">
        <f t="shared" si="98"/>
        <v>0</v>
      </c>
      <c r="T663" s="206"/>
      <c r="U663" s="84"/>
      <c r="V663" s="144">
        <f t="shared" si="99"/>
        <v>0</v>
      </c>
      <c r="W663" s="213"/>
      <c r="X663" s="84"/>
      <c r="Y663" s="86">
        <f t="shared" si="100"/>
        <v>0</v>
      </c>
      <c r="Z663" s="99">
        <f t="shared" ref="Z663:Z726" si="107">SUM(I663,L663,O663,R663,U663,X663)</f>
        <v>0</v>
      </c>
      <c r="AA663" s="89">
        <f t="shared" ref="AA663:AA726" si="108">Z663*G663</f>
        <v>0</v>
      </c>
      <c r="AB663" s="183">
        <f t="shared" si="103"/>
        <v>259</v>
      </c>
      <c r="AC663" s="3"/>
      <c r="AD663" s="61"/>
      <c r="AE663" s="61"/>
    </row>
    <row r="664" spans="1:31" ht="15" x14ac:dyDescent="0.2">
      <c r="A664" s="13">
        <v>19</v>
      </c>
      <c r="B664" s="13">
        <v>30</v>
      </c>
      <c r="C664" s="6" t="s">
        <v>182</v>
      </c>
      <c r="D664" s="52" t="s">
        <v>166</v>
      </c>
      <c r="E664" s="45" t="s">
        <v>88</v>
      </c>
      <c r="F664" s="47">
        <v>1476</v>
      </c>
      <c r="G664" s="114">
        <v>4.62</v>
      </c>
      <c r="H664" s="131"/>
      <c r="I664" s="83"/>
      <c r="J664" s="144">
        <f t="shared" si="104"/>
        <v>0</v>
      </c>
      <c r="K664" s="73"/>
      <c r="L664" s="83"/>
      <c r="M664" s="142">
        <f t="shared" si="105"/>
        <v>0</v>
      </c>
      <c r="N664" s="131"/>
      <c r="O664" s="83"/>
      <c r="P664" s="144">
        <f t="shared" si="106"/>
        <v>0</v>
      </c>
      <c r="Q664" s="213"/>
      <c r="R664" s="84"/>
      <c r="S664" s="142">
        <f t="shared" ref="S664:S727" si="109">R664*G664</f>
        <v>0</v>
      </c>
      <c r="T664" s="206"/>
      <c r="U664" s="84"/>
      <c r="V664" s="144">
        <f t="shared" ref="V664:V727" si="110">U664*G664</f>
        <v>0</v>
      </c>
      <c r="W664" s="213"/>
      <c r="X664" s="84"/>
      <c r="Y664" s="86">
        <f t="shared" ref="Y664:Y727" si="111">X664*G664</f>
        <v>0</v>
      </c>
      <c r="Z664" s="99">
        <f t="shared" si="107"/>
        <v>0</v>
      </c>
      <c r="AA664" s="89">
        <f t="shared" si="108"/>
        <v>0</v>
      </c>
      <c r="AB664" s="183">
        <f t="shared" si="103"/>
        <v>1476</v>
      </c>
      <c r="AC664" s="3"/>
      <c r="AD664" s="61"/>
      <c r="AE664" s="61"/>
    </row>
    <row r="665" spans="1:31" ht="15" x14ac:dyDescent="0.2">
      <c r="A665" s="13">
        <v>19</v>
      </c>
      <c r="B665" s="13">
        <v>31</v>
      </c>
      <c r="C665" s="6" t="s">
        <v>182</v>
      </c>
      <c r="D665" s="52" t="s">
        <v>175</v>
      </c>
      <c r="E665" s="45" t="s">
        <v>88</v>
      </c>
      <c r="F665" s="47">
        <v>738</v>
      </c>
      <c r="G665" s="114">
        <v>4.8499999999999996</v>
      </c>
      <c r="H665" s="131"/>
      <c r="I665" s="83"/>
      <c r="J665" s="144">
        <f t="shared" si="104"/>
        <v>0</v>
      </c>
      <c r="K665" s="73"/>
      <c r="L665" s="83"/>
      <c r="M665" s="142">
        <f t="shared" si="105"/>
        <v>0</v>
      </c>
      <c r="N665" s="131"/>
      <c r="O665" s="83"/>
      <c r="P665" s="144">
        <f t="shared" si="106"/>
        <v>0</v>
      </c>
      <c r="Q665" s="213"/>
      <c r="R665" s="84"/>
      <c r="S665" s="142">
        <f t="shared" si="109"/>
        <v>0</v>
      </c>
      <c r="T665" s="206"/>
      <c r="U665" s="84"/>
      <c r="V665" s="144">
        <f t="shared" si="110"/>
        <v>0</v>
      </c>
      <c r="W665" s="213"/>
      <c r="X665" s="84"/>
      <c r="Y665" s="86">
        <f t="shared" si="111"/>
        <v>0</v>
      </c>
      <c r="Z665" s="99">
        <f t="shared" si="107"/>
        <v>0</v>
      </c>
      <c r="AA665" s="89">
        <f t="shared" si="108"/>
        <v>0</v>
      </c>
      <c r="AB665" s="183">
        <f t="shared" si="103"/>
        <v>738</v>
      </c>
      <c r="AC665" s="3"/>
      <c r="AD665" s="61"/>
      <c r="AE665" s="61"/>
    </row>
    <row r="666" spans="1:31" ht="15" x14ac:dyDescent="0.2">
      <c r="A666" s="13">
        <v>19</v>
      </c>
      <c r="B666" s="13">
        <v>32</v>
      </c>
      <c r="C666" s="6" t="s">
        <v>182</v>
      </c>
      <c r="D666" s="52" t="s">
        <v>176</v>
      </c>
      <c r="E666" s="45" t="s">
        <v>234</v>
      </c>
      <c r="F666" s="47">
        <v>136</v>
      </c>
      <c r="G666" s="114">
        <v>22.39</v>
      </c>
      <c r="H666" s="131"/>
      <c r="I666" s="83"/>
      <c r="J666" s="144">
        <f t="shared" si="104"/>
        <v>0</v>
      </c>
      <c r="K666" s="73"/>
      <c r="L666" s="83"/>
      <c r="M666" s="142">
        <f t="shared" si="105"/>
        <v>0</v>
      </c>
      <c r="N666" s="131"/>
      <c r="O666" s="83"/>
      <c r="P666" s="144">
        <f t="shared" si="106"/>
        <v>0</v>
      </c>
      <c r="Q666" s="213"/>
      <c r="R666" s="84"/>
      <c r="S666" s="142">
        <f t="shared" si="109"/>
        <v>0</v>
      </c>
      <c r="T666" s="206"/>
      <c r="U666" s="84"/>
      <c r="V666" s="144">
        <f t="shared" si="110"/>
        <v>0</v>
      </c>
      <c r="W666" s="213"/>
      <c r="X666" s="84"/>
      <c r="Y666" s="86">
        <f t="shared" si="111"/>
        <v>0</v>
      </c>
      <c r="Z666" s="99">
        <f t="shared" si="107"/>
        <v>0</v>
      </c>
      <c r="AA666" s="89">
        <f t="shared" si="108"/>
        <v>0</v>
      </c>
      <c r="AB666" s="183">
        <f t="shared" si="103"/>
        <v>136</v>
      </c>
      <c r="AC666" s="3"/>
      <c r="AD666" s="61"/>
      <c r="AE666" s="61"/>
    </row>
    <row r="667" spans="1:31" ht="15" x14ac:dyDescent="0.2">
      <c r="A667" s="13">
        <v>19</v>
      </c>
      <c r="B667" s="13">
        <v>33</v>
      </c>
      <c r="C667" s="6" t="s">
        <v>182</v>
      </c>
      <c r="D667" s="52" t="s">
        <v>14</v>
      </c>
      <c r="E667" s="45" t="s">
        <v>88</v>
      </c>
      <c r="F667" s="47">
        <v>342</v>
      </c>
      <c r="G667" s="114">
        <v>3.82</v>
      </c>
      <c r="H667" s="131"/>
      <c r="I667" s="83"/>
      <c r="J667" s="144">
        <f t="shared" si="104"/>
        <v>0</v>
      </c>
      <c r="K667" s="73"/>
      <c r="L667" s="83"/>
      <c r="M667" s="142">
        <f t="shared" si="105"/>
        <v>0</v>
      </c>
      <c r="N667" s="131"/>
      <c r="O667" s="83"/>
      <c r="P667" s="144">
        <f t="shared" si="106"/>
        <v>0</v>
      </c>
      <c r="Q667" s="213"/>
      <c r="R667" s="84"/>
      <c r="S667" s="142">
        <f t="shared" si="109"/>
        <v>0</v>
      </c>
      <c r="T667" s="206"/>
      <c r="U667" s="84"/>
      <c r="V667" s="144">
        <f t="shared" si="110"/>
        <v>0</v>
      </c>
      <c r="W667" s="213"/>
      <c r="X667" s="84"/>
      <c r="Y667" s="86">
        <f t="shared" si="111"/>
        <v>0</v>
      </c>
      <c r="Z667" s="99">
        <f t="shared" si="107"/>
        <v>0</v>
      </c>
      <c r="AA667" s="89">
        <f t="shared" si="108"/>
        <v>0</v>
      </c>
      <c r="AB667" s="183">
        <f t="shared" si="103"/>
        <v>342</v>
      </c>
      <c r="AC667" s="3"/>
      <c r="AD667" s="61"/>
      <c r="AE667" s="61"/>
    </row>
    <row r="668" spans="1:31" s="29" customFormat="1" ht="15.75" thickBot="1" x14ac:dyDescent="0.25">
      <c r="A668" s="20">
        <v>19</v>
      </c>
      <c r="B668" s="20">
        <v>34</v>
      </c>
      <c r="C668" s="25" t="s">
        <v>182</v>
      </c>
      <c r="D668" s="55" t="s">
        <v>15</v>
      </c>
      <c r="E668" s="1" t="s">
        <v>88</v>
      </c>
      <c r="F668" s="48">
        <v>873</v>
      </c>
      <c r="G668" s="115">
        <v>8.75</v>
      </c>
      <c r="H668" s="135"/>
      <c r="I668" s="95"/>
      <c r="J668" s="165">
        <f t="shared" si="104"/>
        <v>0</v>
      </c>
      <c r="K668" s="75"/>
      <c r="L668" s="95"/>
      <c r="M668" s="143">
        <f t="shared" si="105"/>
        <v>0</v>
      </c>
      <c r="N668" s="135"/>
      <c r="O668" s="95"/>
      <c r="P668" s="165">
        <f t="shared" si="106"/>
        <v>0</v>
      </c>
      <c r="Q668" s="96"/>
      <c r="R668" s="102"/>
      <c r="S668" s="143">
        <f t="shared" si="109"/>
        <v>0</v>
      </c>
      <c r="T668" s="152"/>
      <c r="U668" s="102"/>
      <c r="V668" s="165">
        <f t="shared" si="110"/>
        <v>0</v>
      </c>
      <c r="W668" s="96"/>
      <c r="X668" s="102"/>
      <c r="Y668" s="97">
        <f t="shared" si="111"/>
        <v>0</v>
      </c>
      <c r="Z668" s="159">
        <f t="shared" si="107"/>
        <v>0</v>
      </c>
      <c r="AA668" s="92">
        <f t="shared" si="108"/>
        <v>0</v>
      </c>
      <c r="AB668" s="160">
        <f t="shared" si="103"/>
        <v>873</v>
      </c>
      <c r="AC668" s="5"/>
      <c r="AD668" s="62"/>
      <c r="AE668" s="62"/>
    </row>
    <row r="669" spans="1:31" ht="15" x14ac:dyDescent="0.2">
      <c r="A669" s="17">
        <v>20</v>
      </c>
      <c r="B669" s="44">
        <v>1</v>
      </c>
      <c r="C669" s="4" t="s">
        <v>67</v>
      </c>
      <c r="D669" s="50" t="s">
        <v>144</v>
      </c>
      <c r="E669" s="14" t="s">
        <v>88</v>
      </c>
      <c r="F669" s="51">
        <v>1420</v>
      </c>
      <c r="G669" s="116">
        <v>20.38</v>
      </c>
      <c r="H669" s="125"/>
      <c r="I669" s="81"/>
      <c r="J669" s="158">
        <f t="shared" si="104"/>
        <v>0</v>
      </c>
      <c r="K669" s="66"/>
      <c r="L669" s="81"/>
      <c r="M669" s="157">
        <f t="shared" si="105"/>
        <v>0</v>
      </c>
      <c r="N669" s="125"/>
      <c r="O669" s="81"/>
      <c r="P669" s="158">
        <f t="shared" si="106"/>
        <v>0</v>
      </c>
      <c r="Q669" s="85"/>
      <c r="R669" s="81"/>
      <c r="S669" s="157">
        <f t="shared" si="109"/>
        <v>0</v>
      </c>
      <c r="T669" s="141"/>
      <c r="U669" s="81"/>
      <c r="V669" s="158">
        <f t="shared" si="110"/>
        <v>0</v>
      </c>
      <c r="W669" s="85"/>
      <c r="X669" s="81"/>
      <c r="Y669" s="101">
        <f t="shared" si="111"/>
        <v>0</v>
      </c>
      <c r="Z669" s="79">
        <f t="shared" si="107"/>
        <v>0</v>
      </c>
      <c r="AA669" s="90">
        <f t="shared" si="108"/>
        <v>0</v>
      </c>
      <c r="AB669" s="94">
        <f t="shared" si="103"/>
        <v>1420</v>
      </c>
      <c r="AC669" s="4"/>
      <c r="AD669" s="22"/>
      <c r="AE669" s="22"/>
    </row>
    <row r="670" spans="1:31" ht="15" x14ac:dyDescent="0.2">
      <c r="A670" s="13">
        <v>20</v>
      </c>
      <c r="B670" s="19">
        <v>2</v>
      </c>
      <c r="C670" s="3" t="s">
        <v>67</v>
      </c>
      <c r="D670" s="43" t="s">
        <v>145</v>
      </c>
      <c r="E670" s="45" t="s">
        <v>88</v>
      </c>
      <c r="F670" s="47">
        <v>24</v>
      </c>
      <c r="G670" s="114">
        <v>29.75</v>
      </c>
      <c r="H670" s="126"/>
      <c r="I670" s="84"/>
      <c r="J670" s="144">
        <f t="shared" si="104"/>
        <v>0</v>
      </c>
      <c r="K670" s="67"/>
      <c r="L670" s="84"/>
      <c r="M670" s="142">
        <f t="shared" si="105"/>
        <v>0</v>
      </c>
      <c r="N670" s="126"/>
      <c r="O670" s="84"/>
      <c r="P670" s="144">
        <f t="shared" si="106"/>
        <v>0</v>
      </c>
      <c r="Q670" s="213"/>
      <c r="R670" s="84"/>
      <c r="S670" s="142">
        <f t="shared" si="109"/>
        <v>0</v>
      </c>
      <c r="T670" s="206"/>
      <c r="U670" s="84"/>
      <c r="V670" s="144">
        <f t="shared" si="110"/>
        <v>0</v>
      </c>
      <c r="W670" s="213"/>
      <c r="X670" s="84"/>
      <c r="Y670" s="86">
        <f t="shared" si="111"/>
        <v>0</v>
      </c>
      <c r="Z670" s="99">
        <f t="shared" si="107"/>
        <v>0</v>
      </c>
      <c r="AA670" s="89">
        <f t="shared" si="108"/>
        <v>0</v>
      </c>
      <c r="AB670" s="183">
        <f t="shared" si="103"/>
        <v>24</v>
      </c>
      <c r="AC670" s="16"/>
      <c r="AD670" s="16"/>
      <c r="AE670" s="16"/>
    </row>
    <row r="671" spans="1:31" ht="15" x14ac:dyDescent="0.2">
      <c r="A671" s="13">
        <v>20</v>
      </c>
      <c r="B671" s="19">
        <v>3</v>
      </c>
      <c r="C671" s="3" t="s">
        <v>67</v>
      </c>
      <c r="D671" s="43" t="s">
        <v>146</v>
      </c>
      <c r="E671" s="45" t="s">
        <v>88</v>
      </c>
      <c r="F671" s="47">
        <v>57</v>
      </c>
      <c r="G671" s="114">
        <v>7.96</v>
      </c>
      <c r="H671" s="128"/>
      <c r="I671" s="84"/>
      <c r="J671" s="144">
        <f t="shared" si="104"/>
        <v>0</v>
      </c>
      <c r="K671" s="69"/>
      <c r="L671" s="84"/>
      <c r="M671" s="142">
        <f t="shared" si="105"/>
        <v>0</v>
      </c>
      <c r="N671" s="128"/>
      <c r="O671" s="84"/>
      <c r="P671" s="144">
        <f t="shared" si="106"/>
        <v>0</v>
      </c>
      <c r="Q671" s="213"/>
      <c r="R671" s="84"/>
      <c r="S671" s="142">
        <f t="shared" si="109"/>
        <v>0</v>
      </c>
      <c r="T671" s="206"/>
      <c r="U671" s="84"/>
      <c r="V671" s="144">
        <f t="shared" si="110"/>
        <v>0</v>
      </c>
      <c r="W671" s="213"/>
      <c r="X671" s="84"/>
      <c r="Y671" s="86">
        <f t="shared" si="111"/>
        <v>0</v>
      </c>
      <c r="Z671" s="99">
        <f t="shared" si="107"/>
        <v>0</v>
      </c>
      <c r="AA671" s="89">
        <f t="shared" si="108"/>
        <v>0</v>
      </c>
      <c r="AB671" s="183">
        <f t="shared" si="103"/>
        <v>57</v>
      </c>
      <c r="AC671" s="16"/>
      <c r="AD671" s="16"/>
      <c r="AE671" s="16"/>
    </row>
    <row r="672" spans="1:31" ht="15" x14ac:dyDescent="0.2">
      <c r="A672" s="13">
        <v>20</v>
      </c>
      <c r="B672" s="19">
        <v>4</v>
      </c>
      <c r="C672" s="3" t="s">
        <v>67</v>
      </c>
      <c r="D672" s="43" t="s">
        <v>147</v>
      </c>
      <c r="E672" s="45" t="s">
        <v>88</v>
      </c>
      <c r="F672" s="47">
        <v>465</v>
      </c>
      <c r="G672" s="114">
        <v>9.91</v>
      </c>
      <c r="H672" s="128" t="s">
        <v>225</v>
      </c>
      <c r="I672" s="84">
        <v>465</v>
      </c>
      <c r="J672" s="144">
        <f t="shared" si="104"/>
        <v>4608.1499999999996</v>
      </c>
      <c r="K672" s="69"/>
      <c r="L672" s="84"/>
      <c r="M672" s="142">
        <f t="shared" si="105"/>
        <v>0</v>
      </c>
      <c r="N672" s="128"/>
      <c r="O672" s="84"/>
      <c r="P672" s="144">
        <f t="shared" si="106"/>
        <v>0</v>
      </c>
      <c r="Q672" s="213"/>
      <c r="R672" s="84"/>
      <c r="S672" s="142">
        <f t="shared" si="109"/>
        <v>0</v>
      </c>
      <c r="T672" s="206"/>
      <c r="U672" s="84"/>
      <c r="V672" s="144">
        <f t="shared" si="110"/>
        <v>0</v>
      </c>
      <c r="W672" s="213"/>
      <c r="X672" s="84"/>
      <c r="Y672" s="86">
        <f t="shared" si="111"/>
        <v>0</v>
      </c>
      <c r="Z672" s="99">
        <f t="shared" si="107"/>
        <v>465</v>
      </c>
      <c r="AA672" s="89">
        <f t="shared" si="108"/>
        <v>4608.1499999999996</v>
      </c>
      <c r="AB672" s="183">
        <f t="shared" si="103"/>
        <v>0</v>
      </c>
      <c r="AC672" s="16"/>
      <c r="AD672" s="16"/>
      <c r="AE672" s="16"/>
    </row>
    <row r="673" spans="1:31" ht="15" x14ac:dyDescent="0.2">
      <c r="A673" s="13">
        <v>20</v>
      </c>
      <c r="B673" s="19">
        <v>5</v>
      </c>
      <c r="C673" s="3" t="s">
        <v>67</v>
      </c>
      <c r="D673" s="43" t="s">
        <v>148</v>
      </c>
      <c r="E673" s="45" t="s">
        <v>88</v>
      </c>
      <c r="F673" s="47">
        <v>837</v>
      </c>
      <c r="G673" s="114">
        <v>10.029999999999999</v>
      </c>
      <c r="H673" s="128" t="s">
        <v>225</v>
      </c>
      <c r="I673" s="84">
        <v>837</v>
      </c>
      <c r="J673" s="144">
        <f t="shared" si="104"/>
        <v>8395.1099999999988</v>
      </c>
      <c r="K673" s="69"/>
      <c r="L673" s="84"/>
      <c r="M673" s="142">
        <f t="shared" si="105"/>
        <v>0</v>
      </c>
      <c r="N673" s="128"/>
      <c r="O673" s="84"/>
      <c r="P673" s="144">
        <f t="shared" si="106"/>
        <v>0</v>
      </c>
      <c r="Q673" s="213"/>
      <c r="R673" s="84"/>
      <c r="S673" s="142">
        <f t="shared" si="109"/>
        <v>0</v>
      </c>
      <c r="T673" s="206"/>
      <c r="U673" s="84"/>
      <c r="V673" s="144">
        <f t="shared" si="110"/>
        <v>0</v>
      </c>
      <c r="W673" s="213"/>
      <c r="X673" s="84"/>
      <c r="Y673" s="86">
        <f t="shared" si="111"/>
        <v>0</v>
      </c>
      <c r="Z673" s="99">
        <f t="shared" si="107"/>
        <v>837</v>
      </c>
      <c r="AA673" s="89">
        <f t="shared" si="108"/>
        <v>8395.1099999999988</v>
      </c>
      <c r="AB673" s="183">
        <f t="shared" si="103"/>
        <v>0</v>
      </c>
      <c r="AC673" s="16"/>
      <c r="AD673" s="16"/>
      <c r="AE673" s="16"/>
    </row>
    <row r="674" spans="1:31" ht="15" x14ac:dyDescent="0.2">
      <c r="A674" s="13">
        <v>20</v>
      </c>
      <c r="B674" s="19">
        <v>6</v>
      </c>
      <c r="C674" s="3" t="s">
        <v>67</v>
      </c>
      <c r="D674" s="43" t="s">
        <v>149</v>
      </c>
      <c r="E674" s="45" t="s">
        <v>88</v>
      </c>
      <c r="F674" s="47">
        <v>372</v>
      </c>
      <c r="G674" s="114">
        <v>11.09</v>
      </c>
      <c r="H674" s="128" t="s">
        <v>225</v>
      </c>
      <c r="I674" s="84">
        <v>372</v>
      </c>
      <c r="J674" s="144">
        <f t="shared" si="104"/>
        <v>4125.4799999999996</v>
      </c>
      <c r="K674" s="69"/>
      <c r="L674" s="84"/>
      <c r="M674" s="142">
        <f t="shared" si="105"/>
        <v>0</v>
      </c>
      <c r="N674" s="128"/>
      <c r="O674" s="84"/>
      <c r="P674" s="144">
        <f t="shared" si="106"/>
        <v>0</v>
      </c>
      <c r="Q674" s="213"/>
      <c r="R674" s="84"/>
      <c r="S674" s="142">
        <f t="shared" si="109"/>
        <v>0</v>
      </c>
      <c r="T674" s="206"/>
      <c r="U674" s="84"/>
      <c r="V674" s="144">
        <f t="shared" si="110"/>
        <v>0</v>
      </c>
      <c r="W674" s="213"/>
      <c r="X674" s="84"/>
      <c r="Y674" s="86">
        <f t="shared" si="111"/>
        <v>0</v>
      </c>
      <c r="Z674" s="99">
        <f t="shared" si="107"/>
        <v>372</v>
      </c>
      <c r="AA674" s="191">
        <f t="shared" si="108"/>
        <v>4125.4799999999996</v>
      </c>
      <c r="AB674" s="183">
        <f t="shared" si="103"/>
        <v>0</v>
      </c>
      <c r="AC674" s="192"/>
      <c r="AD674" s="192"/>
      <c r="AE674" s="192"/>
    </row>
    <row r="675" spans="1:31" ht="15" x14ac:dyDescent="0.2">
      <c r="A675" s="13">
        <v>20</v>
      </c>
      <c r="B675" s="19">
        <v>7</v>
      </c>
      <c r="C675" s="3" t="s">
        <v>67</v>
      </c>
      <c r="D675" s="43" t="s">
        <v>150</v>
      </c>
      <c r="E675" s="45" t="s">
        <v>88</v>
      </c>
      <c r="F675" s="47">
        <v>56</v>
      </c>
      <c r="G675" s="114">
        <v>8.58</v>
      </c>
      <c r="H675" s="128"/>
      <c r="I675" s="84"/>
      <c r="J675" s="144">
        <f t="shared" si="104"/>
        <v>0</v>
      </c>
      <c r="K675" s="69"/>
      <c r="L675" s="84"/>
      <c r="M675" s="142">
        <f t="shared" si="105"/>
        <v>0</v>
      </c>
      <c r="N675" s="128"/>
      <c r="O675" s="84"/>
      <c r="P675" s="144">
        <f t="shared" si="106"/>
        <v>0</v>
      </c>
      <c r="Q675" s="213"/>
      <c r="R675" s="84"/>
      <c r="S675" s="142">
        <f t="shared" si="109"/>
        <v>0</v>
      </c>
      <c r="T675" s="206"/>
      <c r="U675" s="84"/>
      <c r="V675" s="144">
        <f t="shared" si="110"/>
        <v>0</v>
      </c>
      <c r="W675" s="213"/>
      <c r="X675" s="84"/>
      <c r="Y675" s="86">
        <f t="shared" si="111"/>
        <v>0</v>
      </c>
      <c r="Z675" s="99">
        <f t="shared" si="107"/>
        <v>0</v>
      </c>
      <c r="AA675" s="191">
        <f t="shared" si="108"/>
        <v>0</v>
      </c>
      <c r="AB675" s="183">
        <f t="shared" si="103"/>
        <v>56</v>
      </c>
      <c r="AC675" s="192"/>
      <c r="AD675" s="192"/>
      <c r="AE675" s="192"/>
    </row>
    <row r="676" spans="1:31" ht="15" x14ac:dyDescent="0.2">
      <c r="A676" s="13">
        <v>20</v>
      </c>
      <c r="B676" s="19">
        <v>8</v>
      </c>
      <c r="C676" s="3" t="s">
        <v>67</v>
      </c>
      <c r="D676" s="43" t="s">
        <v>151</v>
      </c>
      <c r="E676" s="45" t="s">
        <v>88</v>
      </c>
      <c r="F676" s="47">
        <v>120</v>
      </c>
      <c r="G676" s="114">
        <v>35.24</v>
      </c>
      <c r="H676" s="128"/>
      <c r="I676" s="84"/>
      <c r="J676" s="144">
        <f t="shared" si="104"/>
        <v>0</v>
      </c>
      <c r="K676" s="69"/>
      <c r="L676" s="84"/>
      <c r="M676" s="142">
        <f t="shared" si="105"/>
        <v>0</v>
      </c>
      <c r="N676" s="128"/>
      <c r="O676" s="84"/>
      <c r="P676" s="144">
        <f t="shared" si="106"/>
        <v>0</v>
      </c>
      <c r="Q676" s="213"/>
      <c r="R676" s="84"/>
      <c r="S676" s="142">
        <f t="shared" si="109"/>
        <v>0</v>
      </c>
      <c r="T676" s="206"/>
      <c r="U676" s="84"/>
      <c r="V676" s="144">
        <f t="shared" si="110"/>
        <v>0</v>
      </c>
      <c r="W676" s="213"/>
      <c r="X676" s="84"/>
      <c r="Y676" s="86">
        <f t="shared" si="111"/>
        <v>0</v>
      </c>
      <c r="Z676" s="99">
        <f t="shared" si="107"/>
        <v>0</v>
      </c>
      <c r="AA676" s="191">
        <f t="shared" si="108"/>
        <v>0</v>
      </c>
      <c r="AB676" s="183">
        <f t="shared" ref="AB676:AB707" si="112">F676-Z676</f>
        <v>120</v>
      </c>
      <c r="AC676" s="192"/>
      <c r="AD676" s="192"/>
      <c r="AE676" s="192"/>
    </row>
    <row r="677" spans="1:31" ht="15" x14ac:dyDescent="0.2">
      <c r="A677" s="13">
        <v>20</v>
      </c>
      <c r="B677" s="19">
        <v>9</v>
      </c>
      <c r="C677" s="3" t="s">
        <v>67</v>
      </c>
      <c r="D677" s="43" t="s">
        <v>152</v>
      </c>
      <c r="E677" s="45" t="s">
        <v>88</v>
      </c>
      <c r="F677" s="47">
        <v>105</v>
      </c>
      <c r="G677" s="114">
        <v>58.59</v>
      </c>
      <c r="H677" s="128" t="s">
        <v>230</v>
      </c>
      <c r="I677" s="84">
        <v>105</v>
      </c>
      <c r="J677" s="144">
        <f t="shared" si="104"/>
        <v>6151.9500000000007</v>
      </c>
      <c r="K677" s="69"/>
      <c r="L677" s="84"/>
      <c r="M677" s="142">
        <f t="shared" si="105"/>
        <v>0</v>
      </c>
      <c r="N677" s="128"/>
      <c r="O677" s="84"/>
      <c r="P677" s="144">
        <f t="shared" si="106"/>
        <v>0</v>
      </c>
      <c r="Q677" s="213"/>
      <c r="R677" s="84"/>
      <c r="S677" s="142">
        <f t="shared" si="109"/>
        <v>0</v>
      </c>
      <c r="T677" s="206"/>
      <c r="U677" s="84"/>
      <c r="V677" s="144">
        <f t="shared" si="110"/>
        <v>0</v>
      </c>
      <c r="W677" s="213"/>
      <c r="X677" s="84"/>
      <c r="Y677" s="86">
        <f t="shared" si="111"/>
        <v>0</v>
      </c>
      <c r="Z677" s="99">
        <f t="shared" si="107"/>
        <v>105</v>
      </c>
      <c r="AA677" s="191">
        <f t="shared" si="108"/>
        <v>6151.9500000000007</v>
      </c>
      <c r="AB677" s="183">
        <f t="shared" si="112"/>
        <v>0</v>
      </c>
      <c r="AC677" s="192"/>
      <c r="AD677" s="192"/>
      <c r="AE677" s="192"/>
    </row>
    <row r="678" spans="1:31" ht="15" x14ac:dyDescent="0.2">
      <c r="A678" s="13">
        <v>20</v>
      </c>
      <c r="B678" s="19">
        <v>10</v>
      </c>
      <c r="C678" s="3" t="s">
        <v>67</v>
      </c>
      <c r="D678" s="43" t="s">
        <v>153</v>
      </c>
      <c r="E678" s="45" t="s">
        <v>88</v>
      </c>
      <c r="F678" s="47">
        <v>105</v>
      </c>
      <c r="G678" s="114">
        <v>47.37</v>
      </c>
      <c r="H678" s="128" t="s">
        <v>90</v>
      </c>
      <c r="I678" s="84">
        <v>105</v>
      </c>
      <c r="J678" s="144">
        <f t="shared" si="104"/>
        <v>4973.8499999999995</v>
      </c>
      <c r="K678" s="69"/>
      <c r="L678" s="84"/>
      <c r="M678" s="142">
        <f t="shared" si="105"/>
        <v>0</v>
      </c>
      <c r="N678" s="128"/>
      <c r="O678" s="84"/>
      <c r="P678" s="144">
        <f t="shared" si="106"/>
        <v>0</v>
      </c>
      <c r="Q678" s="213"/>
      <c r="R678" s="84"/>
      <c r="S678" s="142">
        <f t="shared" si="109"/>
        <v>0</v>
      </c>
      <c r="T678" s="206"/>
      <c r="U678" s="84"/>
      <c r="V678" s="144">
        <f t="shared" si="110"/>
        <v>0</v>
      </c>
      <c r="W678" s="213"/>
      <c r="X678" s="84"/>
      <c r="Y678" s="86">
        <f t="shared" si="111"/>
        <v>0</v>
      </c>
      <c r="Z678" s="99">
        <f t="shared" si="107"/>
        <v>105</v>
      </c>
      <c r="AA678" s="191">
        <f t="shared" si="108"/>
        <v>4973.8499999999995</v>
      </c>
      <c r="AB678" s="183">
        <f t="shared" si="112"/>
        <v>0</v>
      </c>
      <c r="AC678" s="192"/>
      <c r="AD678" s="192"/>
      <c r="AE678" s="192"/>
    </row>
    <row r="679" spans="1:31" ht="15" x14ac:dyDescent="0.2">
      <c r="A679" s="13">
        <v>20</v>
      </c>
      <c r="B679" s="19">
        <v>11</v>
      </c>
      <c r="C679" s="3" t="s">
        <v>67</v>
      </c>
      <c r="D679" s="43" t="s">
        <v>154</v>
      </c>
      <c r="E679" s="45" t="s">
        <v>88</v>
      </c>
      <c r="F679" s="47">
        <v>546</v>
      </c>
      <c r="G679" s="114">
        <v>49.06</v>
      </c>
      <c r="H679" s="128" t="s">
        <v>230</v>
      </c>
      <c r="I679" s="84">
        <v>546</v>
      </c>
      <c r="J679" s="144">
        <f t="shared" si="104"/>
        <v>26786.760000000002</v>
      </c>
      <c r="K679" s="69"/>
      <c r="L679" s="84"/>
      <c r="M679" s="142">
        <f t="shared" si="105"/>
        <v>0</v>
      </c>
      <c r="N679" s="128"/>
      <c r="O679" s="84"/>
      <c r="P679" s="144">
        <f t="shared" si="106"/>
        <v>0</v>
      </c>
      <c r="Q679" s="213"/>
      <c r="R679" s="84"/>
      <c r="S679" s="142">
        <f t="shared" si="109"/>
        <v>0</v>
      </c>
      <c r="T679" s="206"/>
      <c r="U679" s="84"/>
      <c r="V679" s="144">
        <f t="shared" si="110"/>
        <v>0</v>
      </c>
      <c r="W679" s="213"/>
      <c r="X679" s="84"/>
      <c r="Y679" s="86">
        <f t="shared" si="111"/>
        <v>0</v>
      </c>
      <c r="Z679" s="99">
        <f t="shared" si="107"/>
        <v>546</v>
      </c>
      <c r="AA679" s="191">
        <f t="shared" si="108"/>
        <v>26786.760000000002</v>
      </c>
      <c r="AB679" s="183">
        <f t="shared" si="112"/>
        <v>0</v>
      </c>
      <c r="AC679" s="192"/>
      <c r="AD679" s="192"/>
      <c r="AE679" s="192"/>
    </row>
    <row r="680" spans="1:31" ht="15" x14ac:dyDescent="0.2">
      <c r="A680" s="13">
        <v>20</v>
      </c>
      <c r="B680" s="19">
        <v>12</v>
      </c>
      <c r="C680" s="3" t="s">
        <v>67</v>
      </c>
      <c r="D680" s="43" t="s">
        <v>155</v>
      </c>
      <c r="E680" s="45" t="s">
        <v>233</v>
      </c>
      <c r="F680" s="47">
        <v>120</v>
      </c>
      <c r="G680" s="114">
        <v>9.4499999999999993</v>
      </c>
      <c r="H680" s="128"/>
      <c r="I680" s="84"/>
      <c r="J680" s="144">
        <f t="shared" si="104"/>
        <v>0</v>
      </c>
      <c r="K680" s="69"/>
      <c r="L680" s="84"/>
      <c r="M680" s="142">
        <f t="shared" si="105"/>
        <v>0</v>
      </c>
      <c r="N680" s="128"/>
      <c r="O680" s="84"/>
      <c r="P680" s="144">
        <f t="shared" si="106"/>
        <v>0</v>
      </c>
      <c r="Q680" s="213"/>
      <c r="R680" s="84"/>
      <c r="S680" s="142">
        <f t="shared" si="109"/>
        <v>0</v>
      </c>
      <c r="T680" s="206"/>
      <c r="U680" s="84"/>
      <c r="V680" s="144">
        <f t="shared" si="110"/>
        <v>0</v>
      </c>
      <c r="W680" s="213"/>
      <c r="X680" s="84"/>
      <c r="Y680" s="86">
        <f t="shared" si="111"/>
        <v>0</v>
      </c>
      <c r="Z680" s="99">
        <f t="shared" si="107"/>
        <v>0</v>
      </c>
      <c r="AA680" s="191">
        <f t="shared" si="108"/>
        <v>0</v>
      </c>
      <c r="AB680" s="183">
        <f t="shared" si="112"/>
        <v>120</v>
      </c>
      <c r="AC680" s="192"/>
      <c r="AD680" s="192"/>
      <c r="AE680" s="192"/>
    </row>
    <row r="681" spans="1:31" ht="15" x14ac:dyDescent="0.2">
      <c r="A681" s="13">
        <v>20</v>
      </c>
      <c r="B681" s="19">
        <v>13</v>
      </c>
      <c r="C681" s="3" t="s">
        <v>67</v>
      </c>
      <c r="D681" s="43" t="s">
        <v>156</v>
      </c>
      <c r="E681" s="45" t="s">
        <v>88</v>
      </c>
      <c r="F681" s="47">
        <v>595</v>
      </c>
      <c r="G681" s="114">
        <v>16.13</v>
      </c>
      <c r="H681" s="128" t="s">
        <v>225</v>
      </c>
      <c r="I681" s="84">
        <v>595</v>
      </c>
      <c r="J681" s="144">
        <f t="shared" si="104"/>
        <v>9597.3499999999985</v>
      </c>
      <c r="K681" s="69"/>
      <c r="L681" s="84"/>
      <c r="M681" s="142">
        <f t="shared" si="105"/>
        <v>0</v>
      </c>
      <c r="N681" s="128"/>
      <c r="O681" s="84"/>
      <c r="P681" s="144">
        <f t="shared" si="106"/>
        <v>0</v>
      </c>
      <c r="Q681" s="213"/>
      <c r="R681" s="84"/>
      <c r="S681" s="142">
        <f t="shared" si="109"/>
        <v>0</v>
      </c>
      <c r="T681" s="206"/>
      <c r="U681" s="84"/>
      <c r="V681" s="144">
        <f t="shared" si="110"/>
        <v>0</v>
      </c>
      <c r="W681" s="213"/>
      <c r="X681" s="84"/>
      <c r="Y681" s="86">
        <f t="shared" si="111"/>
        <v>0</v>
      </c>
      <c r="Z681" s="99">
        <f t="shared" si="107"/>
        <v>595</v>
      </c>
      <c r="AA681" s="191">
        <f t="shared" si="108"/>
        <v>9597.3499999999985</v>
      </c>
      <c r="AB681" s="183">
        <f t="shared" si="112"/>
        <v>0</v>
      </c>
      <c r="AC681" s="192"/>
      <c r="AD681" s="192"/>
      <c r="AE681" s="192"/>
    </row>
    <row r="682" spans="1:31" ht="15" x14ac:dyDescent="0.2">
      <c r="A682" s="13">
        <v>20</v>
      </c>
      <c r="B682" s="19">
        <v>14</v>
      </c>
      <c r="C682" s="3" t="s">
        <v>67</v>
      </c>
      <c r="D682" s="43" t="s">
        <v>157</v>
      </c>
      <c r="E682" s="45" t="s">
        <v>88</v>
      </c>
      <c r="F682" s="47">
        <v>595</v>
      </c>
      <c r="G682" s="114">
        <v>16.57</v>
      </c>
      <c r="H682" s="128" t="s">
        <v>225</v>
      </c>
      <c r="I682" s="84">
        <v>595</v>
      </c>
      <c r="J682" s="144">
        <f t="shared" si="104"/>
        <v>9859.15</v>
      </c>
      <c r="K682" s="69"/>
      <c r="L682" s="84"/>
      <c r="M682" s="142">
        <f t="shared" si="105"/>
        <v>0</v>
      </c>
      <c r="N682" s="128"/>
      <c r="O682" s="84"/>
      <c r="P682" s="144">
        <f t="shared" si="106"/>
        <v>0</v>
      </c>
      <c r="Q682" s="213"/>
      <c r="R682" s="84"/>
      <c r="S682" s="142">
        <f t="shared" si="109"/>
        <v>0</v>
      </c>
      <c r="T682" s="206"/>
      <c r="U682" s="84"/>
      <c r="V682" s="144">
        <f t="shared" si="110"/>
        <v>0</v>
      </c>
      <c r="W682" s="213"/>
      <c r="X682" s="84"/>
      <c r="Y682" s="86">
        <f t="shared" si="111"/>
        <v>0</v>
      </c>
      <c r="Z682" s="99">
        <f t="shared" si="107"/>
        <v>595</v>
      </c>
      <c r="AA682" s="191">
        <f t="shared" si="108"/>
        <v>9859.15</v>
      </c>
      <c r="AB682" s="183">
        <f t="shared" si="112"/>
        <v>0</v>
      </c>
      <c r="AC682" s="192"/>
      <c r="AD682" s="192"/>
      <c r="AE682" s="192"/>
    </row>
    <row r="683" spans="1:31" ht="15" x14ac:dyDescent="0.2">
      <c r="A683" s="13">
        <v>20</v>
      </c>
      <c r="B683" s="19">
        <v>15</v>
      </c>
      <c r="C683" s="3" t="s">
        <v>67</v>
      </c>
      <c r="D683" s="43" t="s">
        <v>158</v>
      </c>
      <c r="E683" s="45" t="s">
        <v>88</v>
      </c>
      <c r="F683" s="47">
        <v>360</v>
      </c>
      <c r="G683" s="114">
        <v>14.26</v>
      </c>
      <c r="H683" s="128" t="s">
        <v>225</v>
      </c>
      <c r="I683" s="84">
        <v>360</v>
      </c>
      <c r="J683" s="144">
        <f t="shared" si="104"/>
        <v>5133.6000000000004</v>
      </c>
      <c r="K683" s="67"/>
      <c r="L683" s="84"/>
      <c r="M683" s="142">
        <f t="shared" si="105"/>
        <v>0</v>
      </c>
      <c r="N683" s="126"/>
      <c r="O683" s="84"/>
      <c r="P683" s="144">
        <f t="shared" si="106"/>
        <v>0</v>
      </c>
      <c r="Q683" s="213"/>
      <c r="R683" s="84"/>
      <c r="S683" s="142">
        <f t="shared" si="109"/>
        <v>0</v>
      </c>
      <c r="T683" s="206"/>
      <c r="U683" s="84"/>
      <c r="V683" s="144">
        <f t="shared" si="110"/>
        <v>0</v>
      </c>
      <c r="W683" s="213"/>
      <c r="X683" s="84"/>
      <c r="Y683" s="86">
        <f t="shared" si="111"/>
        <v>0</v>
      </c>
      <c r="Z683" s="99">
        <f t="shared" si="107"/>
        <v>360</v>
      </c>
      <c r="AA683" s="191">
        <f t="shared" si="108"/>
        <v>5133.6000000000004</v>
      </c>
      <c r="AB683" s="183">
        <f t="shared" si="112"/>
        <v>0</v>
      </c>
      <c r="AC683" s="192"/>
      <c r="AD683" s="192"/>
      <c r="AE683" s="192"/>
    </row>
    <row r="684" spans="1:31" ht="15" x14ac:dyDescent="0.2">
      <c r="A684" s="13">
        <v>20</v>
      </c>
      <c r="B684" s="19">
        <v>16</v>
      </c>
      <c r="C684" s="3" t="s">
        <v>67</v>
      </c>
      <c r="D684" s="43" t="s">
        <v>159</v>
      </c>
      <c r="E684" s="45" t="s">
        <v>88</v>
      </c>
      <c r="F684" s="47">
        <v>595</v>
      </c>
      <c r="G684" s="114">
        <v>15.05</v>
      </c>
      <c r="H684" s="128" t="s">
        <v>225</v>
      </c>
      <c r="I684" s="84">
        <v>595</v>
      </c>
      <c r="J684" s="144">
        <f t="shared" si="104"/>
        <v>8954.75</v>
      </c>
      <c r="K684" s="67"/>
      <c r="L684" s="84"/>
      <c r="M684" s="142">
        <f t="shared" si="105"/>
        <v>0</v>
      </c>
      <c r="N684" s="126"/>
      <c r="O684" s="84"/>
      <c r="P684" s="144">
        <f t="shared" si="106"/>
        <v>0</v>
      </c>
      <c r="Q684" s="213"/>
      <c r="R684" s="84"/>
      <c r="S684" s="142">
        <f t="shared" si="109"/>
        <v>0</v>
      </c>
      <c r="T684" s="206"/>
      <c r="U684" s="84"/>
      <c r="V684" s="144">
        <f t="shared" si="110"/>
        <v>0</v>
      </c>
      <c r="W684" s="213"/>
      <c r="X684" s="84"/>
      <c r="Y684" s="86">
        <f t="shared" si="111"/>
        <v>0</v>
      </c>
      <c r="Z684" s="99">
        <f t="shared" si="107"/>
        <v>595</v>
      </c>
      <c r="AA684" s="191">
        <f t="shared" si="108"/>
        <v>8954.75</v>
      </c>
      <c r="AB684" s="183">
        <f t="shared" si="112"/>
        <v>0</v>
      </c>
      <c r="AC684" s="192"/>
      <c r="AD684" s="192"/>
      <c r="AE684" s="192"/>
    </row>
    <row r="685" spans="1:31" ht="15" x14ac:dyDescent="0.2">
      <c r="A685" s="13">
        <v>20</v>
      </c>
      <c r="B685" s="19">
        <v>17</v>
      </c>
      <c r="C685" s="3" t="s">
        <v>67</v>
      </c>
      <c r="D685" s="43" t="s">
        <v>160</v>
      </c>
      <c r="E685" s="45" t="s">
        <v>88</v>
      </c>
      <c r="F685" s="47">
        <v>360</v>
      </c>
      <c r="G685" s="114">
        <v>21.76</v>
      </c>
      <c r="H685" s="128" t="s">
        <v>225</v>
      </c>
      <c r="I685" s="84">
        <v>360</v>
      </c>
      <c r="J685" s="144">
        <f t="shared" si="104"/>
        <v>7833.6</v>
      </c>
      <c r="K685" s="67"/>
      <c r="L685" s="84"/>
      <c r="M685" s="142">
        <f t="shared" si="105"/>
        <v>0</v>
      </c>
      <c r="N685" s="126"/>
      <c r="O685" s="84"/>
      <c r="P685" s="144">
        <f t="shared" si="106"/>
        <v>0</v>
      </c>
      <c r="Q685" s="213"/>
      <c r="R685" s="84"/>
      <c r="S685" s="142">
        <f t="shared" si="109"/>
        <v>0</v>
      </c>
      <c r="T685" s="206"/>
      <c r="U685" s="84"/>
      <c r="V685" s="144">
        <f t="shared" si="110"/>
        <v>0</v>
      </c>
      <c r="W685" s="213"/>
      <c r="X685" s="84"/>
      <c r="Y685" s="86">
        <f t="shared" si="111"/>
        <v>0</v>
      </c>
      <c r="Z685" s="99">
        <f t="shared" si="107"/>
        <v>360</v>
      </c>
      <c r="AA685" s="191">
        <f t="shared" si="108"/>
        <v>7833.6</v>
      </c>
      <c r="AB685" s="183">
        <f t="shared" si="112"/>
        <v>0</v>
      </c>
      <c r="AC685" s="192"/>
      <c r="AD685" s="192"/>
      <c r="AE685" s="192"/>
    </row>
    <row r="686" spans="1:31" ht="15" x14ac:dyDescent="0.2">
      <c r="A686" s="13">
        <v>20</v>
      </c>
      <c r="B686" s="19">
        <v>18</v>
      </c>
      <c r="C686" s="3" t="s">
        <v>67</v>
      </c>
      <c r="D686" s="43" t="s">
        <v>161</v>
      </c>
      <c r="E686" s="45" t="s">
        <v>88</v>
      </c>
      <c r="F686" s="47">
        <v>261</v>
      </c>
      <c r="G686" s="114">
        <v>37.979999999999997</v>
      </c>
      <c r="H686" s="128"/>
      <c r="I686" s="84"/>
      <c r="J686" s="144">
        <f t="shared" si="104"/>
        <v>0</v>
      </c>
      <c r="K686" s="69"/>
      <c r="L686" s="84"/>
      <c r="M686" s="142">
        <f t="shared" si="105"/>
        <v>0</v>
      </c>
      <c r="N686" s="128"/>
      <c r="O686" s="84"/>
      <c r="P686" s="144">
        <f t="shared" si="106"/>
        <v>0</v>
      </c>
      <c r="Q686" s="213"/>
      <c r="R686" s="84"/>
      <c r="S686" s="142">
        <f t="shared" si="109"/>
        <v>0</v>
      </c>
      <c r="T686" s="206"/>
      <c r="U686" s="84"/>
      <c r="V686" s="144">
        <f t="shared" si="110"/>
        <v>0</v>
      </c>
      <c r="W686" s="213"/>
      <c r="X686" s="84"/>
      <c r="Y686" s="86">
        <f t="shared" si="111"/>
        <v>0</v>
      </c>
      <c r="Z686" s="99">
        <f t="shared" si="107"/>
        <v>0</v>
      </c>
      <c r="AA686" s="191">
        <f t="shared" si="108"/>
        <v>0</v>
      </c>
      <c r="AB686" s="183">
        <f t="shared" si="112"/>
        <v>261</v>
      </c>
      <c r="AC686" s="192"/>
      <c r="AD686" s="192"/>
      <c r="AE686" s="192"/>
    </row>
    <row r="687" spans="1:31" ht="15" x14ac:dyDescent="0.2">
      <c r="A687" s="13">
        <v>20</v>
      </c>
      <c r="B687" s="19">
        <v>19</v>
      </c>
      <c r="C687" s="3" t="s">
        <v>67</v>
      </c>
      <c r="D687" s="43" t="s">
        <v>16</v>
      </c>
      <c r="E687" s="45" t="s">
        <v>88</v>
      </c>
      <c r="F687" s="47">
        <v>189</v>
      </c>
      <c r="G687" s="114">
        <v>5.16</v>
      </c>
      <c r="H687" s="128" t="s">
        <v>225</v>
      </c>
      <c r="I687" s="84">
        <v>189</v>
      </c>
      <c r="J687" s="144">
        <f t="shared" si="104"/>
        <v>975.24</v>
      </c>
      <c r="K687" s="69"/>
      <c r="L687" s="84"/>
      <c r="M687" s="142">
        <f t="shared" si="105"/>
        <v>0</v>
      </c>
      <c r="N687" s="128"/>
      <c r="O687" s="84"/>
      <c r="P687" s="144">
        <f t="shared" si="106"/>
        <v>0</v>
      </c>
      <c r="Q687" s="213"/>
      <c r="R687" s="84"/>
      <c r="S687" s="142">
        <f t="shared" si="109"/>
        <v>0</v>
      </c>
      <c r="T687" s="206"/>
      <c r="U687" s="84"/>
      <c r="V687" s="144">
        <f t="shared" si="110"/>
        <v>0</v>
      </c>
      <c r="W687" s="213"/>
      <c r="X687" s="84"/>
      <c r="Y687" s="86">
        <f t="shared" si="111"/>
        <v>0</v>
      </c>
      <c r="Z687" s="99">
        <f t="shared" si="107"/>
        <v>189</v>
      </c>
      <c r="AA687" s="191">
        <f t="shared" si="108"/>
        <v>975.24</v>
      </c>
      <c r="AB687" s="183">
        <f t="shared" si="112"/>
        <v>0</v>
      </c>
      <c r="AC687" s="192"/>
      <c r="AD687" s="192"/>
      <c r="AE687" s="192"/>
    </row>
    <row r="688" spans="1:31" ht="15" x14ac:dyDescent="0.2">
      <c r="A688" s="13">
        <v>20</v>
      </c>
      <c r="B688" s="19">
        <v>20</v>
      </c>
      <c r="C688" s="3" t="s">
        <v>67</v>
      </c>
      <c r="D688" s="43" t="s">
        <v>10</v>
      </c>
      <c r="E688" s="45" t="s">
        <v>88</v>
      </c>
      <c r="F688" s="47">
        <v>153</v>
      </c>
      <c r="G688" s="114">
        <v>5.2</v>
      </c>
      <c r="H688" s="128" t="s">
        <v>225</v>
      </c>
      <c r="I688" s="84">
        <v>153</v>
      </c>
      <c r="J688" s="144">
        <f t="shared" si="104"/>
        <v>795.6</v>
      </c>
      <c r="K688" s="69"/>
      <c r="L688" s="84"/>
      <c r="M688" s="142">
        <f t="shared" si="105"/>
        <v>0</v>
      </c>
      <c r="N688" s="128"/>
      <c r="O688" s="84"/>
      <c r="P688" s="144">
        <f t="shared" si="106"/>
        <v>0</v>
      </c>
      <c r="Q688" s="213"/>
      <c r="R688" s="84"/>
      <c r="S688" s="142">
        <f t="shared" si="109"/>
        <v>0</v>
      </c>
      <c r="T688" s="206"/>
      <c r="U688" s="84"/>
      <c r="V688" s="144">
        <f t="shared" si="110"/>
        <v>0</v>
      </c>
      <c r="W688" s="213"/>
      <c r="X688" s="84"/>
      <c r="Y688" s="86">
        <f t="shared" si="111"/>
        <v>0</v>
      </c>
      <c r="Z688" s="99">
        <f t="shared" si="107"/>
        <v>153</v>
      </c>
      <c r="AA688" s="191">
        <f t="shared" si="108"/>
        <v>795.6</v>
      </c>
      <c r="AB688" s="183">
        <f t="shared" si="112"/>
        <v>0</v>
      </c>
      <c r="AC688" s="192"/>
      <c r="AD688" s="192"/>
      <c r="AE688" s="192"/>
    </row>
    <row r="689" spans="1:31" ht="15" x14ac:dyDescent="0.2">
      <c r="A689" s="13">
        <v>20</v>
      </c>
      <c r="B689" s="19">
        <v>21</v>
      </c>
      <c r="C689" s="3" t="s">
        <v>67</v>
      </c>
      <c r="D689" s="43" t="s">
        <v>86</v>
      </c>
      <c r="E689" s="45" t="s">
        <v>88</v>
      </c>
      <c r="F689" s="47">
        <v>288</v>
      </c>
      <c r="G689" s="114">
        <v>5.96</v>
      </c>
      <c r="H689" s="128"/>
      <c r="I689" s="84"/>
      <c r="J689" s="144">
        <f t="shared" si="104"/>
        <v>0</v>
      </c>
      <c r="K689" s="69"/>
      <c r="L689" s="84"/>
      <c r="M689" s="142">
        <f t="shared" si="105"/>
        <v>0</v>
      </c>
      <c r="N689" s="128"/>
      <c r="O689" s="84"/>
      <c r="P689" s="144">
        <f t="shared" si="106"/>
        <v>0</v>
      </c>
      <c r="Q689" s="213"/>
      <c r="R689" s="84"/>
      <c r="S689" s="142">
        <f t="shared" si="109"/>
        <v>0</v>
      </c>
      <c r="T689" s="206"/>
      <c r="U689" s="84"/>
      <c r="V689" s="144">
        <f t="shared" si="110"/>
        <v>0</v>
      </c>
      <c r="W689" s="213"/>
      <c r="X689" s="84"/>
      <c r="Y689" s="86">
        <f t="shared" si="111"/>
        <v>0</v>
      </c>
      <c r="Z689" s="99">
        <f t="shared" si="107"/>
        <v>0</v>
      </c>
      <c r="AA689" s="191">
        <f t="shared" si="108"/>
        <v>0</v>
      </c>
      <c r="AB689" s="183">
        <f t="shared" si="112"/>
        <v>288</v>
      </c>
      <c r="AC689" s="192"/>
      <c r="AD689" s="192"/>
      <c r="AE689" s="192"/>
    </row>
    <row r="690" spans="1:31" ht="15" x14ac:dyDescent="0.2">
      <c r="A690" s="13">
        <v>20</v>
      </c>
      <c r="B690" s="19">
        <v>22</v>
      </c>
      <c r="C690" s="3" t="s">
        <v>67</v>
      </c>
      <c r="D690" s="43" t="s">
        <v>162</v>
      </c>
      <c r="E690" s="45" t="s">
        <v>88</v>
      </c>
      <c r="F690" s="47">
        <v>576</v>
      </c>
      <c r="G690" s="114">
        <v>4.6900000000000004</v>
      </c>
      <c r="H690" s="128" t="s">
        <v>225</v>
      </c>
      <c r="I690" s="84">
        <v>576</v>
      </c>
      <c r="J690" s="144">
        <f t="shared" si="104"/>
        <v>2701.44</v>
      </c>
      <c r="K690" s="69"/>
      <c r="L690" s="84"/>
      <c r="M690" s="142">
        <f t="shared" si="105"/>
        <v>0</v>
      </c>
      <c r="N690" s="128"/>
      <c r="O690" s="84"/>
      <c r="P690" s="144">
        <f t="shared" si="106"/>
        <v>0</v>
      </c>
      <c r="Q690" s="213"/>
      <c r="R690" s="84"/>
      <c r="S690" s="142">
        <f t="shared" si="109"/>
        <v>0</v>
      </c>
      <c r="T690" s="206"/>
      <c r="U690" s="84"/>
      <c r="V690" s="144">
        <f t="shared" si="110"/>
        <v>0</v>
      </c>
      <c r="W690" s="213"/>
      <c r="X690" s="84"/>
      <c r="Y690" s="86">
        <f t="shared" si="111"/>
        <v>0</v>
      </c>
      <c r="Z690" s="99">
        <f t="shared" si="107"/>
        <v>576</v>
      </c>
      <c r="AA690" s="191">
        <f t="shared" si="108"/>
        <v>2701.44</v>
      </c>
      <c r="AB690" s="183">
        <f t="shared" si="112"/>
        <v>0</v>
      </c>
      <c r="AC690" s="192"/>
      <c r="AD690" s="192"/>
      <c r="AE690" s="192"/>
    </row>
    <row r="691" spans="1:31" ht="15" x14ac:dyDescent="0.2">
      <c r="A691" s="13">
        <v>20</v>
      </c>
      <c r="B691" s="19">
        <v>23</v>
      </c>
      <c r="C691" s="3" t="s">
        <v>67</v>
      </c>
      <c r="D691" s="43" t="s">
        <v>40</v>
      </c>
      <c r="E691" s="45" t="s">
        <v>88</v>
      </c>
      <c r="F691" s="47">
        <v>639</v>
      </c>
      <c r="G691" s="114">
        <v>5.46</v>
      </c>
      <c r="H691" s="128" t="s">
        <v>225</v>
      </c>
      <c r="I691" s="84">
        <v>639</v>
      </c>
      <c r="J691" s="144">
        <f t="shared" si="104"/>
        <v>3488.94</v>
      </c>
      <c r="K691" s="69"/>
      <c r="L691" s="84"/>
      <c r="M691" s="142">
        <f t="shared" si="105"/>
        <v>0</v>
      </c>
      <c r="N691" s="128"/>
      <c r="O691" s="84"/>
      <c r="P691" s="144">
        <f t="shared" si="106"/>
        <v>0</v>
      </c>
      <c r="Q691" s="213"/>
      <c r="R691" s="84"/>
      <c r="S691" s="142">
        <f t="shared" si="109"/>
        <v>0</v>
      </c>
      <c r="T691" s="206"/>
      <c r="U691" s="84"/>
      <c r="V691" s="144">
        <f t="shared" si="110"/>
        <v>0</v>
      </c>
      <c r="W691" s="213"/>
      <c r="X691" s="84"/>
      <c r="Y691" s="86">
        <f t="shared" si="111"/>
        <v>0</v>
      </c>
      <c r="Z691" s="99">
        <f t="shared" si="107"/>
        <v>639</v>
      </c>
      <c r="AA691" s="89">
        <f t="shared" si="108"/>
        <v>3488.94</v>
      </c>
      <c r="AB691" s="183">
        <f t="shared" si="112"/>
        <v>0</v>
      </c>
      <c r="AC691" s="16"/>
      <c r="AD691" s="16"/>
      <c r="AE691" s="16"/>
    </row>
    <row r="692" spans="1:31" ht="15" x14ac:dyDescent="0.2">
      <c r="A692" s="13">
        <v>20</v>
      </c>
      <c r="B692" s="19">
        <v>24</v>
      </c>
      <c r="C692" s="3" t="s">
        <v>67</v>
      </c>
      <c r="D692" s="43" t="s">
        <v>163</v>
      </c>
      <c r="E692" s="45" t="s">
        <v>88</v>
      </c>
      <c r="F692" s="47">
        <v>513</v>
      </c>
      <c r="G692" s="114">
        <v>6.86</v>
      </c>
      <c r="H692" s="128" t="s">
        <v>225</v>
      </c>
      <c r="I692" s="84">
        <v>513</v>
      </c>
      <c r="J692" s="144">
        <f t="shared" si="104"/>
        <v>3519.1800000000003</v>
      </c>
      <c r="K692" s="69"/>
      <c r="L692" s="84"/>
      <c r="M692" s="142">
        <f t="shared" si="105"/>
        <v>0</v>
      </c>
      <c r="N692" s="128"/>
      <c r="O692" s="84"/>
      <c r="P692" s="144">
        <f t="shared" si="106"/>
        <v>0</v>
      </c>
      <c r="Q692" s="213"/>
      <c r="R692" s="84"/>
      <c r="S692" s="142">
        <f t="shared" si="109"/>
        <v>0</v>
      </c>
      <c r="T692" s="206"/>
      <c r="U692" s="84"/>
      <c r="V692" s="144">
        <f t="shared" si="110"/>
        <v>0</v>
      </c>
      <c r="W692" s="213"/>
      <c r="X692" s="84"/>
      <c r="Y692" s="86">
        <f t="shared" si="111"/>
        <v>0</v>
      </c>
      <c r="Z692" s="99">
        <f t="shared" si="107"/>
        <v>513</v>
      </c>
      <c r="AA692" s="89">
        <f t="shared" si="108"/>
        <v>3519.1800000000003</v>
      </c>
      <c r="AB692" s="183">
        <f t="shared" si="112"/>
        <v>0</v>
      </c>
      <c r="AC692" s="16"/>
      <c r="AD692" s="16"/>
      <c r="AE692" s="16"/>
    </row>
    <row r="693" spans="1:31" ht="15" x14ac:dyDescent="0.2">
      <c r="A693" s="13">
        <v>20</v>
      </c>
      <c r="B693" s="19">
        <v>25</v>
      </c>
      <c r="C693" s="3" t="s">
        <v>67</v>
      </c>
      <c r="D693" s="43" t="s">
        <v>164</v>
      </c>
      <c r="E693" s="45" t="s">
        <v>88</v>
      </c>
      <c r="F693" s="47">
        <v>207</v>
      </c>
      <c r="G693" s="114">
        <v>7.58</v>
      </c>
      <c r="H693" s="128" t="s">
        <v>225</v>
      </c>
      <c r="I693" s="84">
        <v>207</v>
      </c>
      <c r="J693" s="144">
        <f t="shared" si="104"/>
        <v>1569.06</v>
      </c>
      <c r="K693" s="69"/>
      <c r="L693" s="84"/>
      <c r="M693" s="142">
        <f t="shared" si="105"/>
        <v>0</v>
      </c>
      <c r="N693" s="128"/>
      <c r="O693" s="84"/>
      <c r="P693" s="144">
        <f t="shared" si="106"/>
        <v>0</v>
      </c>
      <c r="Q693" s="213"/>
      <c r="R693" s="84"/>
      <c r="S693" s="142">
        <f t="shared" si="109"/>
        <v>0</v>
      </c>
      <c r="T693" s="206"/>
      <c r="U693" s="84"/>
      <c r="V693" s="144">
        <f t="shared" si="110"/>
        <v>0</v>
      </c>
      <c r="W693" s="213"/>
      <c r="X693" s="84"/>
      <c r="Y693" s="86">
        <f t="shared" si="111"/>
        <v>0</v>
      </c>
      <c r="Z693" s="99">
        <f t="shared" si="107"/>
        <v>207</v>
      </c>
      <c r="AA693" s="89">
        <f t="shared" si="108"/>
        <v>1569.06</v>
      </c>
      <c r="AB693" s="183">
        <f t="shared" si="112"/>
        <v>0</v>
      </c>
      <c r="AC693" s="16"/>
      <c r="AD693" s="16"/>
      <c r="AE693" s="16"/>
    </row>
    <row r="694" spans="1:31" ht="15" x14ac:dyDescent="0.2">
      <c r="A694" s="13">
        <v>20</v>
      </c>
      <c r="B694" s="19">
        <v>26</v>
      </c>
      <c r="C694" s="3" t="s">
        <v>67</v>
      </c>
      <c r="D694" s="43" t="s">
        <v>11</v>
      </c>
      <c r="E694" s="45" t="s">
        <v>88</v>
      </c>
      <c r="F694" s="47">
        <v>324</v>
      </c>
      <c r="G694" s="114">
        <v>5.97</v>
      </c>
      <c r="H694" s="128" t="s">
        <v>225</v>
      </c>
      <c r="I694" s="84">
        <v>324</v>
      </c>
      <c r="J694" s="144">
        <f t="shared" si="104"/>
        <v>1934.28</v>
      </c>
      <c r="K694" s="69"/>
      <c r="L694" s="84"/>
      <c r="M694" s="142">
        <f t="shared" si="105"/>
        <v>0</v>
      </c>
      <c r="N694" s="128"/>
      <c r="O694" s="84"/>
      <c r="P694" s="144">
        <f t="shared" si="106"/>
        <v>0</v>
      </c>
      <c r="Q694" s="213"/>
      <c r="R694" s="84"/>
      <c r="S694" s="142">
        <f t="shared" si="109"/>
        <v>0</v>
      </c>
      <c r="T694" s="206"/>
      <c r="U694" s="84"/>
      <c r="V694" s="144">
        <f t="shared" si="110"/>
        <v>0</v>
      </c>
      <c r="W694" s="213"/>
      <c r="X694" s="84"/>
      <c r="Y694" s="86">
        <f t="shared" si="111"/>
        <v>0</v>
      </c>
      <c r="Z694" s="99">
        <f t="shared" si="107"/>
        <v>324</v>
      </c>
      <c r="AA694" s="89">
        <f t="shared" si="108"/>
        <v>1934.28</v>
      </c>
      <c r="AB694" s="183">
        <f t="shared" si="112"/>
        <v>0</v>
      </c>
      <c r="AC694" s="16"/>
      <c r="AD694" s="16"/>
      <c r="AE694" s="16"/>
    </row>
    <row r="695" spans="1:31" ht="15" x14ac:dyDescent="0.2">
      <c r="A695" s="13">
        <v>20</v>
      </c>
      <c r="B695" s="19">
        <v>27</v>
      </c>
      <c r="C695" s="3" t="s">
        <v>67</v>
      </c>
      <c r="D695" s="43" t="s">
        <v>12</v>
      </c>
      <c r="E695" s="45" t="s">
        <v>88</v>
      </c>
      <c r="F695" s="47">
        <v>189</v>
      </c>
      <c r="G695" s="114">
        <v>3.77</v>
      </c>
      <c r="H695" s="128" t="s">
        <v>225</v>
      </c>
      <c r="I695" s="84">
        <v>189</v>
      </c>
      <c r="J695" s="144">
        <f t="shared" si="104"/>
        <v>712.53</v>
      </c>
      <c r="K695" s="67"/>
      <c r="L695" s="84"/>
      <c r="M695" s="142">
        <f t="shared" si="105"/>
        <v>0</v>
      </c>
      <c r="N695" s="126"/>
      <c r="O695" s="84"/>
      <c r="P695" s="144">
        <f t="shared" si="106"/>
        <v>0</v>
      </c>
      <c r="Q695" s="213"/>
      <c r="R695" s="84"/>
      <c r="S695" s="142">
        <f t="shared" si="109"/>
        <v>0</v>
      </c>
      <c r="T695" s="206"/>
      <c r="U695" s="84"/>
      <c r="V695" s="144">
        <f t="shared" si="110"/>
        <v>0</v>
      </c>
      <c r="W695" s="213"/>
      <c r="X695" s="84"/>
      <c r="Y695" s="86">
        <f t="shared" si="111"/>
        <v>0</v>
      </c>
      <c r="Z695" s="99">
        <f t="shared" si="107"/>
        <v>189</v>
      </c>
      <c r="AA695" s="89">
        <f t="shared" si="108"/>
        <v>712.53</v>
      </c>
      <c r="AB695" s="183">
        <f t="shared" si="112"/>
        <v>0</v>
      </c>
      <c r="AC695" s="16"/>
      <c r="AD695" s="16"/>
      <c r="AE695" s="16"/>
    </row>
    <row r="696" spans="1:31" ht="15" x14ac:dyDescent="0.2">
      <c r="A696" s="13">
        <v>20</v>
      </c>
      <c r="B696" s="19">
        <v>28</v>
      </c>
      <c r="C696" s="3" t="s">
        <v>67</v>
      </c>
      <c r="D696" s="43" t="s">
        <v>165</v>
      </c>
      <c r="E696" s="45" t="s">
        <v>88</v>
      </c>
      <c r="F696" s="47">
        <v>532</v>
      </c>
      <c r="G696" s="114">
        <v>7.37</v>
      </c>
      <c r="H696" s="128" t="s">
        <v>225</v>
      </c>
      <c r="I696" s="84">
        <v>532</v>
      </c>
      <c r="J696" s="144">
        <f t="shared" si="104"/>
        <v>3920.84</v>
      </c>
      <c r="K696" s="69"/>
      <c r="L696" s="84"/>
      <c r="M696" s="142">
        <f t="shared" si="105"/>
        <v>0</v>
      </c>
      <c r="N696" s="128"/>
      <c r="O696" s="84"/>
      <c r="P696" s="144">
        <f t="shared" si="106"/>
        <v>0</v>
      </c>
      <c r="Q696" s="213"/>
      <c r="R696" s="84"/>
      <c r="S696" s="142">
        <f t="shared" si="109"/>
        <v>0</v>
      </c>
      <c r="T696" s="206"/>
      <c r="U696" s="84"/>
      <c r="V696" s="144">
        <f t="shared" si="110"/>
        <v>0</v>
      </c>
      <c r="W696" s="213"/>
      <c r="X696" s="84"/>
      <c r="Y696" s="86">
        <f t="shared" si="111"/>
        <v>0</v>
      </c>
      <c r="Z696" s="99">
        <f t="shared" si="107"/>
        <v>532</v>
      </c>
      <c r="AA696" s="89">
        <f t="shared" si="108"/>
        <v>3920.84</v>
      </c>
      <c r="AB696" s="183">
        <f t="shared" si="112"/>
        <v>0</v>
      </c>
      <c r="AC696" s="16"/>
      <c r="AD696" s="16"/>
      <c r="AE696" s="16"/>
    </row>
    <row r="697" spans="1:31" ht="15" x14ac:dyDescent="0.2">
      <c r="A697" s="13">
        <v>20</v>
      </c>
      <c r="B697" s="19">
        <v>29</v>
      </c>
      <c r="C697" s="3" t="s">
        <v>67</v>
      </c>
      <c r="D697" s="43" t="s">
        <v>13</v>
      </c>
      <c r="E697" s="45" t="s">
        <v>88</v>
      </c>
      <c r="F697" s="47">
        <v>168</v>
      </c>
      <c r="G697" s="114">
        <v>7.17</v>
      </c>
      <c r="H697" s="128" t="s">
        <v>225</v>
      </c>
      <c r="I697" s="84">
        <v>168</v>
      </c>
      <c r="J697" s="144">
        <f t="shared" si="104"/>
        <v>1204.56</v>
      </c>
      <c r="K697" s="69"/>
      <c r="L697" s="84"/>
      <c r="M697" s="142">
        <f t="shared" si="105"/>
        <v>0</v>
      </c>
      <c r="N697" s="128"/>
      <c r="O697" s="84"/>
      <c r="P697" s="144">
        <f t="shared" si="106"/>
        <v>0</v>
      </c>
      <c r="Q697" s="213"/>
      <c r="R697" s="84"/>
      <c r="S697" s="142">
        <f t="shared" si="109"/>
        <v>0</v>
      </c>
      <c r="T697" s="206"/>
      <c r="U697" s="84"/>
      <c r="V697" s="144">
        <f t="shared" si="110"/>
        <v>0</v>
      </c>
      <c r="W697" s="213"/>
      <c r="X697" s="84"/>
      <c r="Y697" s="86">
        <f t="shared" si="111"/>
        <v>0</v>
      </c>
      <c r="Z697" s="99">
        <f t="shared" si="107"/>
        <v>168</v>
      </c>
      <c r="AA697" s="89">
        <f t="shared" si="108"/>
        <v>1204.56</v>
      </c>
      <c r="AB697" s="183">
        <f t="shared" si="112"/>
        <v>0</v>
      </c>
      <c r="AC697" s="16"/>
      <c r="AD697" s="16"/>
      <c r="AE697" s="16"/>
    </row>
    <row r="698" spans="1:31" ht="15" x14ac:dyDescent="0.2">
      <c r="A698" s="13">
        <v>20</v>
      </c>
      <c r="B698" s="19">
        <v>30</v>
      </c>
      <c r="C698" s="3" t="s">
        <v>67</v>
      </c>
      <c r="D698" s="43" t="s">
        <v>166</v>
      </c>
      <c r="E698" s="45" t="s">
        <v>88</v>
      </c>
      <c r="F698" s="47">
        <v>1017</v>
      </c>
      <c r="G698" s="114">
        <v>4.63</v>
      </c>
      <c r="H698" s="128" t="s">
        <v>225</v>
      </c>
      <c r="I698" s="84">
        <v>1017</v>
      </c>
      <c r="J698" s="144">
        <f t="shared" si="104"/>
        <v>4708.71</v>
      </c>
      <c r="K698" s="69"/>
      <c r="L698" s="84"/>
      <c r="M698" s="142">
        <f t="shared" si="105"/>
        <v>0</v>
      </c>
      <c r="N698" s="128"/>
      <c r="O698" s="84"/>
      <c r="P698" s="144">
        <f t="shared" si="106"/>
        <v>0</v>
      </c>
      <c r="Q698" s="213"/>
      <c r="R698" s="84"/>
      <c r="S698" s="142">
        <f t="shared" si="109"/>
        <v>0</v>
      </c>
      <c r="T698" s="206"/>
      <c r="U698" s="84"/>
      <c r="V698" s="144">
        <f t="shared" si="110"/>
        <v>0</v>
      </c>
      <c r="W698" s="213"/>
      <c r="X698" s="84"/>
      <c r="Y698" s="86">
        <f t="shared" si="111"/>
        <v>0</v>
      </c>
      <c r="Z698" s="99">
        <f t="shared" si="107"/>
        <v>1017</v>
      </c>
      <c r="AA698" s="89">
        <f t="shared" si="108"/>
        <v>4708.71</v>
      </c>
      <c r="AB698" s="183">
        <f t="shared" si="112"/>
        <v>0</v>
      </c>
      <c r="AC698" s="16"/>
      <c r="AD698" s="16"/>
      <c r="AE698" s="16"/>
    </row>
    <row r="699" spans="1:31" ht="15" x14ac:dyDescent="0.2">
      <c r="A699" s="13">
        <v>20</v>
      </c>
      <c r="B699" s="19">
        <v>31</v>
      </c>
      <c r="C699" s="3" t="s">
        <v>67</v>
      </c>
      <c r="D699" s="43" t="s">
        <v>167</v>
      </c>
      <c r="E699" s="45" t="s">
        <v>88</v>
      </c>
      <c r="F699" s="47">
        <v>513</v>
      </c>
      <c r="G699" s="114">
        <v>4.5999999999999996</v>
      </c>
      <c r="H699" s="128" t="s">
        <v>225</v>
      </c>
      <c r="I699" s="84">
        <v>513</v>
      </c>
      <c r="J699" s="144">
        <f t="shared" si="104"/>
        <v>2359.7999999999997</v>
      </c>
      <c r="K699" s="69"/>
      <c r="L699" s="84"/>
      <c r="M699" s="142">
        <f t="shared" si="105"/>
        <v>0</v>
      </c>
      <c r="N699" s="128"/>
      <c r="O699" s="84"/>
      <c r="P699" s="144">
        <f t="shared" si="106"/>
        <v>0</v>
      </c>
      <c r="Q699" s="213"/>
      <c r="R699" s="84"/>
      <c r="S699" s="142">
        <f t="shared" si="109"/>
        <v>0</v>
      </c>
      <c r="T699" s="206"/>
      <c r="U699" s="84"/>
      <c r="V699" s="144">
        <f t="shared" si="110"/>
        <v>0</v>
      </c>
      <c r="W699" s="213"/>
      <c r="X699" s="84"/>
      <c r="Y699" s="86">
        <f t="shared" si="111"/>
        <v>0</v>
      </c>
      <c r="Z699" s="99">
        <f t="shared" si="107"/>
        <v>513</v>
      </c>
      <c r="AA699" s="89">
        <f t="shared" si="108"/>
        <v>2359.7999999999997</v>
      </c>
      <c r="AB699" s="183">
        <f t="shared" si="112"/>
        <v>0</v>
      </c>
      <c r="AC699" s="16"/>
      <c r="AD699" s="16"/>
      <c r="AE699" s="16"/>
    </row>
    <row r="700" spans="1:31" ht="15" x14ac:dyDescent="0.2">
      <c r="A700" s="13">
        <v>20</v>
      </c>
      <c r="B700" s="19">
        <v>32</v>
      </c>
      <c r="C700" s="3" t="s">
        <v>67</v>
      </c>
      <c r="D700" s="43" t="s">
        <v>168</v>
      </c>
      <c r="E700" s="45" t="s">
        <v>234</v>
      </c>
      <c r="F700" s="47">
        <v>427</v>
      </c>
      <c r="G700" s="114">
        <v>21.49</v>
      </c>
      <c r="H700" s="128"/>
      <c r="I700" s="84"/>
      <c r="J700" s="144">
        <f t="shared" si="104"/>
        <v>0</v>
      </c>
      <c r="K700" s="69"/>
      <c r="L700" s="84"/>
      <c r="M700" s="142">
        <f t="shared" si="105"/>
        <v>0</v>
      </c>
      <c r="N700" s="128"/>
      <c r="O700" s="84"/>
      <c r="P700" s="144">
        <f t="shared" si="106"/>
        <v>0</v>
      </c>
      <c r="Q700" s="213"/>
      <c r="R700" s="84"/>
      <c r="S700" s="142">
        <f t="shared" si="109"/>
        <v>0</v>
      </c>
      <c r="T700" s="206"/>
      <c r="U700" s="84"/>
      <c r="V700" s="144">
        <f t="shared" si="110"/>
        <v>0</v>
      </c>
      <c r="W700" s="213"/>
      <c r="X700" s="84"/>
      <c r="Y700" s="86">
        <f t="shared" si="111"/>
        <v>0</v>
      </c>
      <c r="Z700" s="99">
        <f t="shared" si="107"/>
        <v>0</v>
      </c>
      <c r="AA700" s="89">
        <f t="shared" si="108"/>
        <v>0</v>
      </c>
      <c r="AB700" s="183">
        <f t="shared" si="112"/>
        <v>427</v>
      </c>
      <c r="AC700" s="16"/>
      <c r="AD700" s="16"/>
      <c r="AE700" s="16"/>
    </row>
    <row r="701" spans="1:31" ht="15" x14ac:dyDescent="0.2">
      <c r="A701" s="13">
        <v>20</v>
      </c>
      <c r="B701" s="19">
        <v>33</v>
      </c>
      <c r="C701" s="3" t="s">
        <v>67</v>
      </c>
      <c r="D701" s="43" t="s">
        <v>14</v>
      </c>
      <c r="E701" s="45" t="s">
        <v>88</v>
      </c>
      <c r="F701" s="47">
        <v>243</v>
      </c>
      <c r="G701" s="114">
        <v>3.71</v>
      </c>
      <c r="H701" s="128" t="s">
        <v>225</v>
      </c>
      <c r="I701" s="84">
        <v>243</v>
      </c>
      <c r="J701" s="144">
        <f t="shared" si="104"/>
        <v>901.53</v>
      </c>
      <c r="K701" s="69"/>
      <c r="L701" s="84"/>
      <c r="M701" s="142">
        <f t="shared" si="105"/>
        <v>0</v>
      </c>
      <c r="N701" s="128"/>
      <c r="O701" s="84"/>
      <c r="P701" s="144">
        <f t="shared" si="106"/>
        <v>0</v>
      </c>
      <c r="Q701" s="213"/>
      <c r="R701" s="84"/>
      <c r="S701" s="142">
        <f t="shared" si="109"/>
        <v>0</v>
      </c>
      <c r="T701" s="206"/>
      <c r="U701" s="84"/>
      <c r="V701" s="144">
        <f t="shared" si="110"/>
        <v>0</v>
      </c>
      <c r="W701" s="213"/>
      <c r="X701" s="84"/>
      <c r="Y701" s="86">
        <f t="shared" si="111"/>
        <v>0</v>
      </c>
      <c r="Z701" s="99">
        <f t="shared" si="107"/>
        <v>243</v>
      </c>
      <c r="AA701" s="89">
        <f t="shared" si="108"/>
        <v>901.53</v>
      </c>
      <c r="AB701" s="183">
        <f t="shared" si="112"/>
        <v>0</v>
      </c>
      <c r="AC701" s="16"/>
      <c r="AD701" s="16"/>
      <c r="AE701" s="16"/>
    </row>
    <row r="702" spans="1:31" s="29" customFormat="1" ht="15.75" thickBot="1" x14ac:dyDescent="0.25">
      <c r="A702" s="20">
        <v>20</v>
      </c>
      <c r="B702" s="30">
        <v>34</v>
      </c>
      <c r="C702" s="5" t="s">
        <v>67</v>
      </c>
      <c r="D702" s="46" t="s">
        <v>15</v>
      </c>
      <c r="E702" s="1" t="s">
        <v>88</v>
      </c>
      <c r="F702" s="48">
        <v>738</v>
      </c>
      <c r="G702" s="115">
        <v>8.7200000000000006</v>
      </c>
      <c r="H702" s="138" t="s">
        <v>225</v>
      </c>
      <c r="I702" s="102">
        <v>738</v>
      </c>
      <c r="J702" s="165">
        <f t="shared" si="104"/>
        <v>6435.3600000000006</v>
      </c>
      <c r="K702" s="70"/>
      <c r="L702" s="102"/>
      <c r="M702" s="143">
        <f t="shared" si="105"/>
        <v>0</v>
      </c>
      <c r="N702" s="138"/>
      <c r="O702" s="102"/>
      <c r="P702" s="165">
        <f t="shared" si="106"/>
        <v>0</v>
      </c>
      <c r="Q702" s="96"/>
      <c r="R702" s="102"/>
      <c r="S702" s="143">
        <f t="shared" si="109"/>
        <v>0</v>
      </c>
      <c r="T702" s="152"/>
      <c r="U702" s="102"/>
      <c r="V702" s="165">
        <f t="shared" si="110"/>
        <v>0</v>
      </c>
      <c r="W702" s="96"/>
      <c r="X702" s="102"/>
      <c r="Y702" s="97">
        <f t="shared" si="111"/>
        <v>0</v>
      </c>
      <c r="Z702" s="159">
        <f t="shared" si="107"/>
        <v>738</v>
      </c>
      <c r="AA702" s="92">
        <f t="shared" si="108"/>
        <v>6435.3600000000006</v>
      </c>
      <c r="AB702" s="160">
        <f t="shared" si="112"/>
        <v>0</v>
      </c>
      <c r="AC702" s="23"/>
      <c r="AD702" s="23"/>
      <c r="AE702" s="23"/>
    </row>
    <row r="703" spans="1:31" ht="15" x14ac:dyDescent="0.2">
      <c r="A703" s="17">
        <v>21</v>
      </c>
      <c r="B703" s="17">
        <v>1</v>
      </c>
      <c r="C703" s="24" t="s">
        <v>196</v>
      </c>
      <c r="D703" s="56" t="s">
        <v>144</v>
      </c>
      <c r="E703" s="37" t="s">
        <v>88</v>
      </c>
      <c r="F703" s="51">
        <v>580</v>
      </c>
      <c r="G703" s="116">
        <v>20.38</v>
      </c>
      <c r="H703" s="132"/>
      <c r="I703" s="163"/>
      <c r="J703" s="158">
        <f t="shared" si="104"/>
        <v>0</v>
      </c>
      <c r="K703" s="74"/>
      <c r="L703" s="163"/>
      <c r="M703" s="157">
        <f t="shared" si="105"/>
        <v>0</v>
      </c>
      <c r="N703" s="132"/>
      <c r="O703" s="163"/>
      <c r="P703" s="158">
        <f t="shared" si="106"/>
        <v>0</v>
      </c>
      <c r="Q703" s="85"/>
      <c r="R703" s="81"/>
      <c r="S703" s="157">
        <f t="shared" si="109"/>
        <v>0</v>
      </c>
      <c r="T703" s="141"/>
      <c r="U703" s="81"/>
      <c r="V703" s="158">
        <f t="shared" si="110"/>
        <v>0</v>
      </c>
      <c r="W703" s="85"/>
      <c r="X703" s="81"/>
      <c r="Y703" s="101">
        <f t="shared" si="111"/>
        <v>0</v>
      </c>
      <c r="Z703" s="79">
        <f t="shared" si="107"/>
        <v>0</v>
      </c>
      <c r="AA703" s="90">
        <f t="shared" si="108"/>
        <v>0</v>
      </c>
      <c r="AB703" s="94">
        <f t="shared" si="112"/>
        <v>580</v>
      </c>
      <c r="AC703" s="63"/>
      <c r="AD703" s="63"/>
      <c r="AE703" s="63"/>
    </row>
    <row r="704" spans="1:31" ht="15" x14ac:dyDescent="0.2">
      <c r="A704" s="13">
        <v>21</v>
      </c>
      <c r="B704" s="13">
        <v>2</v>
      </c>
      <c r="C704" s="6" t="s">
        <v>196</v>
      </c>
      <c r="D704" s="52" t="s">
        <v>145</v>
      </c>
      <c r="E704" s="42" t="s">
        <v>88</v>
      </c>
      <c r="F704" s="47">
        <v>6</v>
      </c>
      <c r="G704" s="114">
        <v>30.2</v>
      </c>
      <c r="H704" s="131"/>
      <c r="I704" s="83"/>
      <c r="J704" s="144">
        <f t="shared" si="104"/>
        <v>0</v>
      </c>
      <c r="K704" s="73"/>
      <c r="L704" s="83"/>
      <c r="M704" s="142">
        <f t="shared" si="105"/>
        <v>0</v>
      </c>
      <c r="N704" s="131"/>
      <c r="O704" s="83"/>
      <c r="P704" s="144">
        <f t="shared" si="106"/>
        <v>0</v>
      </c>
      <c r="Q704" s="213"/>
      <c r="R704" s="84"/>
      <c r="S704" s="142">
        <f t="shared" si="109"/>
        <v>0</v>
      </c>
      <c r="T704" s="206"/>
      <c r="U704" s="84"/>
      <c r="V704" s="144">
        <f t="shared" si="110"/>
        <v>0</v>
      </c>
      <c r="W704" s="213"/>
      <c r="X704" s="84"/>
      <c r="Y704" s="86">
        <f t="shared" si="111"/>
        <v>0</v>
      </c>
      <c r="Z704" s="99">
        <f t="shared" si="107"/>
        <v>0</v>
      </c>
      <c r="AA704" s="89">
        <f t="shared" si="108"/>
        <v>0</v>
      </c>
      <c r="AB704" s="183">
        <f t="shared" si="112"/>
        <v>6</v>
      </c>
      <c r="AC704" s="61"/>
      <c r="AD704" s="61"/>
      <c r="AE704" s="61"/>
    </row>
    <row r="705" spans="1:31" ht="15" x14ac:dyDescent="0.2">
      <c r="A705" s="13">
        <v>21</v>
      </c>
      <c r="B705" s="13">
        <v>3</v>
      </c>
      <c r="C705" s="6" t="s">
        <v>196</v>
      </c>
      <c r="D705" s="52" t="s">
        <v>146</v>
      </c>
      <c r="E705" s="42" t="s">
        <v>88</v>
      </c>
      <c r="F705" s="47">
        <v>21</v>
      </c>
      <c r="G705" s="114">
        <v>7.78</v>
      </c>
      <c r="H705" s="131"/>
      <c r="I705" s="83"/>
      <c r="J705" s="144">
        <f t="shared" si="104"/>
        <v>0</v>
      </c>
      <c r="K705" s="73"/>
      <c r="L705" s="83"/>
      <c r="M705" s="142">
        <f t="shared" si="105"/>
        <v>0</v>
      </c>
      <c r="N705" s="131"/>
      <c r="O705" s="83"/>
      <c r="P705" s="144">
        <f t="shared" si="106"/>
        <v>0</v>
      </c>
      <c r="Q705" s="213"/>
      <c r="R705" s="84"/>
      <c r="S705" s="142">
        <f t="shared" si="109"/>
        <v>0</v>
      </c>
      <c r="T705" s="206"/>
      <c r="U705" s="84"/>
      <c r="V705" s="144">
        <f t="shared" si="110"/>
        <v>0</v>
      </c>
      <c r="W705" s="213"/>
      <c r="X705" s="84"/>
      <c r="Y705" s="86">
        <f t="shared" si="111"/>
        <v>0</v>
      </c>
      <c r="Z705" s="99">
        <f t="shared" si="107"/>
        <v>0</v>
      </c>
      <c r="AA705" s="89">
        <f t="shared" si="108"/>
        <v>0</v>
      </c>
      <c r="AB705" s="183">
        <f t="shared" si="112"/>
        <v>21</v>
      </c>
      <c r="AC705" s="61"/>
      <c r="AD705" s="61"/>
      <c r="AE705" s="61"/>
    </row>
    <row r="706" spans="1:31" ht="15" x14ac:dyDescent="0.2">
      <c r="A706" s="13">
        <v>21</v>
      </c>
      <c r="B706" s="13">
        <v>4</v>
      </c>
      <c r="C706" s="6" t="s">
        <v>196</v>
      </c>
      <c r="D706" s="52" t="s">
        <v>147</v>
      </c>
      <c r="E706" s="42" t="s">
        <v>88</v>
      </c>
      <c r="F706" s="47">
        <v>155</v>
      </c>
      <c r="G706" s="114">
        <v>9.91</v>
      </c>
      <c r="H706" s="131"/>
      <c r="I706" s="83"/>
      <c r="J706" s="144">
        <f t="shared" si="104"/>
        <v>0</v>
      </c>
      <c r="K706" s="73"/>
      <c r="L706" s="83"/>
      <c r="M706" s="142">
        <f t="shared" si="105"/>
        <v>0</v>
      </c>
      <c r="N706" s="131"/>
      <c r="O706" s="83"/>
      <c r="P706" s="144">
        <f t="shared" si="106"/>
        <v>0</v>
      </c>
      <c r="Q706" s="213"/>
      <c r="R706" s="84"/>
      <c r="S706" s="142">
        <f t="shared" si="109"/>
        <v>0</v>
      </c>
      <c r="T706" s="206"/>
      <c r="U706" s="84"/>
      <c r="V706" s="144">
        <f t="shared" si="110"/>
        <v>0</v>
      </c>
      <c r="W706" s="213"/>
      <c r="X706" s="84"/>
      <c r="Y706" s="86">
        <f t="shared" si="111"/>
        <v>0</v>
      </c>
      <c r="Z706" s="99">
        <f t="shared" si="107"/>
        <v>0</v>
      </c>
      <c r="AA706" s="89">
        <f t="shared" si="108"/>
        <v>0</v>
      </c>
      <c r="AB706" s="183">
        <f t="shared" si="112"/>
        <v>155</v>
      </c>
      <c r="AC706" s="61"/>
      <c r="AD706" s="61"/>
      <c r="AE706" s="61"/>
    </row>
    <row r="707" spans="1:31" ht="15" x14ac:dyDescent="0.2">
      <c r="A707" s="13">
        <v>21</v>
      </c>
      <c r="B707" s="13">
        <v>5</v>
      </c>
      <c r="C707" s="6" t="s">
        <v>196</v>
      </c>
      <c r="D707" s="52" t="s">
        <v>173</v>
      </c>
      <c r="E707" s="42" t="s">
        <v>88</v>
      </c>
      <c r="F707" s="47">
        <v>279</v>
      </c>
      <c r="G707" s="114">
        <v>10.01</v>
      </c>
      <c r="H707" s="131"/>
      <c r="I707" s="83"/>
      <c r="J707" s="144">
        <f t="shared" si="104"/>
        <v>0</v>
      </c>
      <c r="K707" s="73"/>
      <c r="L707" s="83"/>
      <c r="M707" s="142">
        <f t="shared" si="105"/>
        <v>0</v>
      </c>
      <c r="N707" s="131"/>
      <c r="O707" s="83"/>
      <c r="P707" s="144">
        <f t="shared" si="106"/>
        <v>0</v>
      </c>
      <c r="Q707" s="213"/>
      <c r="R707" s="84"/>
      <c r="S707" s="142">
        <f t="shared" si="109"/>
        <v>0</v>
      </c>
      <c r="T707" s="206"/>
      <c r="U707" s="84"/>
      <c r="V707" s="144">
        <f t="shared" si="110"/>
        <v>0</v>
      </c>
      <c r="W707" s="213"/>
      <c r="X707" s="84"/>
      <c r="Y707" s="86">
        <f t="shared" si="111"/>
        <v>0</v>
      </c>
      <c r="Z707" s="99">
        <f t="shared" si="107"/>
        <v>0</v>
      </c>
      <c r="AA707" s="89">
        <f t="shared" si="108"/>
        <v>0</v>
      </c>
      <c r="AB707" s="183">
        <f t="shared" si="112"/>
        <v>279</v>
      </c>
      <c r="AC707" s="61"/>
      <c r="AD707" s="61"/>
      <c r="AE707" s="61"/>
    </row>
    <row r="708" spans="1:31" ht="15" x14ac:dyDescent="0.2">
      <c r="A708" s="13">
        <v>21</v>
      </c>
      <c r="B708" s="13">
        <v>6</v>
      </c>
      <c r="C708" s="6" t="s">
        <v>196</v>
      </c>
      <c r="D708" s="52" t="s">
        <v>149</v>
      </c>
      <c r="E708" s="42" t="s">
        <v>88</v>
      </c>
      <c r="F708" s="47">
        <v>124</v>
      </c>
      <c r="G708" s="114">
        <v>11.04</v>
      </c>
      <c r="H708" s="131"/>
      <c r="I708" s="83"/>
      <c r="J708" s="144">
        <f t="shared" si="104"/>
        <v>0</v>
      </c>
      <c r="K708" s="73"/>
      <c r="L708" s="83"/>
      <c r="M708" s="142">
        <f t="shared" si="105"/>
        <v>0</v>
      </c>
      <c r="N708" s="131"/>
      <c r="O708" s="83"/>
      <c r="P708" s="144">
        <f t="shared" si="106"/>
        <v>0</v>
      </c>
      <c r="Q708" s="213"/>
      <c r="R708" s="84"/>
      <c r="S708" s="142">
        <f t="shared" si="109"/>
        <v>0</v>
      </c>
      <c r="T708" s="206"/>
      <c r="U708" s="84"/>
      <c r="V708" s="144">
        <f t="shared" si="110"/>
        <v>0</v>
      </c>
      <c r="W708" s="213"/>
      <c r="X708" s="84"/>
      <c r="Y708" s="86">
        <f t="shared" si="111"/>
        <v>0</v>
      </c>
      <c r="Z708" s="99">
        <f t="shared" si="107"/>
        <v>0</v>
      </c>
      <c r="AA708" s="89">
        <f t="shared" si="108"/>
        <v>0</v>
      </c>
      <c r="AB708" s="183">
        <f t="shared" ref="AB708:AB740" si="113">F708-Z708</f>
        <v>124</v>
      </c>
      <c r="AC708" s="61"/>
      <c r="AD708" s="61"/>
      <c r="AE708" s="61"/>
    </row>
    <row r="709" spans="1:31" ht="15" x14ac:dyDescent="0.2">
      <c r="A709" s="13">
        <v>21</v>
      </c>
      <c r="B709" s="13">
        <v>7</v>
      </c>
      <c r="C709" s="6" t="s">
        <v>196</v>
      </c>
      <c r="D709" s="52" t="s">
        <v>150</v>
      </c>
      <c r="E709" s="42" t="s">
        <v>88</v>
      </c>
      <c r="F709" s="47">
        <v>12</v>
      </c>
      <c r="G709" s="114">
        <v>8.58</v>
      </c>
      <c r="H709" s="131"/>
      <c r="I709" s="83"/>
      <c r="J709" s="144">
        <f t="shared" si="104"/>
        <v>0</v>
      </c>
      <c r="K709" s="73"/>
      <c r="L709" s="83"/>
      <c r="M709" s="142">
        <f t="shared" si="105"/>
        <v>0</v>
      </c>
      <c r="N709" s="131"/>
      <c r="O709" s="83"/>
      <c r="P709" s="144">
        <f t="shared" si="106"/>
        <v>0</v>
      </c>
      <c r="Q709" s="213"/>
      <c r="R709" s="84"/>
      <c r="S709" s="142">
        <f t="shared" si="109"/>
        <v>0</v>
      </c>
      <c r="T709" s="206"/>
      <c r="U709" s="84"/>
      <c r="V709" s="144">
        <f t="shared" si="110"/>
        <v>0</v>
      </c>
      <c r="W709" s="213"/>
      <c r="X709" s="84"/>
      <c r="Y709" s="86">
        <f t="shared" si="111"/>
        <v>0</v>
      </c>
      <c r="Z709" s="99">
        <f t="shared" si="107"/>
        <v>0</v>
      </c>
      <c r="AA709" s="89">
        <f t="shared" si="108"/>
        <v>0</v>
      </c>
      <c r="AB709" s="183">
        <f t="shared" si="113"/>
        <v>12</v>
      </c>
      <c r="AC709" s="61"/>
      <c r="AD709" s="61"/>
      <c r="AE709" s="61"/>
    </row>
    <row r="710" spans="1:31" ht="15" x14ac:dyDescent="0.2">
      <c r="A710" s="13">
        <v>21</v>
      </c>
      <c r="B710" s="13">
        <v>8</v>
      </c>
      <c r="C710" s="6" t="s">
        <v>196</v>
      </c>
      <c r="D710" s="52" t="s">
        <v>151</v>
      </c>
      <c r="E710" s="42" t="s">
        <v>88</v>
      </c>
      <c r="F710" s="47">
        <v>65</v>
      </c>
      <c r="G710" s="114">
        <v>35.24</v>
      </c>
      <c r="H710" s="131"/>
      <c r="I710" s="83"/>
      <c r="J710" s="144">
        <f t="shared" si="104"/>
        <v>0</v>
      </c>
      <c r="K710" s="73"/>
      <c r="L710" s="83"/>
      <c r="M710" s="142">
        <f t="shared" si="105"/>
        <v>0</v>
      </c>
      <c r="N710" s="131"/>
      <c r="O710" s="83"/>
      <c r="P710" s="144">
        <f t="shared" si="106"/>
        <v>0</v>
      </c>
      <c r="Q710" s="213"/>
      <c r="R710" s="84"/>
      <c r="S710" s="142">
        <f t="shared" si="109"/>
        <v>0</v>
      </c>
      <c r="T710" s="206"/>
      <c r="U710" s="84"/>
      <c r="V710" s="144">
        <f t="shared" si="110"/>
        <v>0</v>
      </c>
      <c r="W710" s="213"/>
      <c r="X710" s="84"/>
      <c r="Y710" s="86">
        <f t="shared" si="111"/>
        <v>0</v>
      </c>
      <c r="Z710" s="99">
        <f t="shared" si="107"/>
        <v>0</v>
      </c>
      <c r="AA710" s="89">
        <f t="shared" si="108"/>
        <v>0</v>
      </c>
      <c r="AB710" s="183">
        <f t="shared" si="113"/>
        <v>65</v>
      </c>
      <c r="AC710" s="61"/>
      <c r="AD710" s="61"/>
      <c r="AE710" s="61"/>
    </row>
    <row r="711" spans="1:31" ht="15" x14ac:dyDescent="0.2">
      <c r="A711" s="13">
        <v>21</v>
      </c>
      <c r="B711" s="13">
        <v>9</v>
      </c>
      <c r="C711" s="6" t="s">
        <v>196</v>
      </c>
      <c r="D711" s="52" t="s">
        <v>152</v>
      </c>
      <c r="E711" s="42" t="s">
        <v>88</v>
      </c>
      <c r="F711" s="47">
        <v>35</v>
      </c>
      <c r="G711" s="114">
        <v>57.4</v>
      </c>
      <c r="H711" s="131" t="s">
        <v>230</v>
      </c>
      <c r="I711" s="83">
        <v>35</v>
      </c>
      <c r="J711" s="144">
        <f t="shared" si="104"/>
        <v>2009</v>
      </c>
      <c r="K711" s="73"/>
      <c r="L711" s="83"/>
      <c r="M711" s="142">
        <f t="shared" si="105"/>
        <v>0</v>
      </c>
      <c r="N711" s="131"/>
      <c r="O711" s="83"/>
      <c r="P711" s="144">
        <f t="shared" si="106"/>
        <v>0</v>
      </c>
      <c r="Q711" s="213"/>
      <c r="R711" s="84"/>
      <c r="S711" s="142">
        <f t="shared" si="109"/>
        <v>0</v>
      </c>
      <c r="T711" s="206"/>
      <c r="U711" s="84"/>
      <c r="V711" s="144">
        <f t="shared" si="110"/>
        <v>0</v>
      </c>
      <c r="W711" s="213"/>
      <c r="X711" s="84"/>
      <c r="Y711" s="86">
        <f t="shared" si="111"/>
        <v>0</v>
      </c>
      <c r="Z711" s="99">
        <f t="shared" si="107"/>
        <v>35</v>
      </c>
      <c r="AA711" s="89">
        <f t="shared" si="108"/>
        <v>2009</v>
      </c>
      <c r="AB711" s="183">
        <f t="shared" si="113"/>
        <v>0</v>
      </c>
      <c r="AC711" s="61"/>
      <c r="AD711" s="61"/>
      <c r="AE711" s="61"/>
    </row>
    <row r="712" spans="1:31" ht="15" x14ac:dyDescent="0.2">
      <c r="A712" s="13">
        <v>21</v>
      </c>
      <c r="B712" s="13">
        <v>10</v>
      </c>
      <c r="C712" s="6" t="s">
        <v>196</v>
      </c>
      <c r="D712" s="52" t="s">
        <v>153</v>
      </c>
      <c r="E712" s="42" t="s">
        <v>88</v>
      </c>
      <c r="F712" s="47">
        <v>35</v>
      </c>
      <c r="G712" s="114">
        <v>47.52</v>
      </c>
      <c r="H712" s="131" t="s">
        <v>90</v>
      </c>
      <c r="I712" s="83">
        <v>35</v>
      </c>
      <c r="J712" s="144">
        <f t="shared" si="104"/>
        <v>1663.2</v>
      </c>
      <c r="K712" s="73"/>
      <c r="L712" s="83"/>
      <c r="M712" s="142">
        <f t="shared" si="105"/>
        <v>0</v>
      </c>
      <c r="N712" s="131"/>
      <c r="O712" s="83"/>
      <c r="P712" s="144">
        <f t="shared" si="106"/>
        <v>0</v>
      </c>
      <c r="Q712" s="213"/>
      <c r="R712" s="84"/>
      <c r="S712" s="142">
        <f t="shared" si="109"/>
        <v>0</v>
      </c>
      <c r="T712" s="206"/>
      <c r="U712" s="84"/>
      <c r="V712" s="144">
        <f t="shared" si="110"/>
        <v>0</v>
      </c>
      <c r="W712" s="213"/>
      <c r="X712" s="84"/>
      <c r="Y712" s="86">
        <f t="shared" si="111"/>
        <v>0</v>
      </c>
      <c r="Z712" s="99">
        <f t="shared" si="107"/>
        <v>35</v>
      </c>
      <c r="AA712" s="89">
        <f t="shared" si="108"/>
        <v>1663.2</v>
      </c>
      <c r="AB712" s="183">
        <f t="shared" si="113"/>
        <v>0</v>
      </c>
      <c r="AC712" s="61"/>
      <c r="AD712" s="61"/>
      <c r="AE712" s="61"/>
    </row>
    <row r="713" spans="1:31" ht="15" x14ac:dyDescent="0.2">
      <c r="A713" s="13">
        <v>21</v>
      </c>
      <c r="B713" s="13">
        <v>11</v>
      </c>
      <c r="C713" s="6" t="s">
        <v>196</v>
      </c>
      <c r="D713" s="52" t="s">
        <v>154</v>
      </c>
      <c r="E713" s="42" t="s">
        <v>88</v>
      </c>
      <c r="F713" s="47">
        <v>175</v>
      </c>
      <c r="G713" s="114">
        <v>48.64</v>
      </c>
      <c r="H713" s="131" t="s">
        <v>230</v>
      </c>
      <c r="I713" s="83">
        <v>175</v>
      </c>
      <c r="J713" s="144">
        <f t="shared" si="104"/>
        <v>8512</v>
      </c>
      <c r="K713" s="73"/>
      <c r="L713" s="83"/>
      <c r="M713" s="142">
        <f t="shared" si="105"/>
        <v>0</v>
      </c>
      <c r="N713" s="131"/>
      <c r="O713" s="83"/>
      <c r="P713" s="144">
        <f t="shared" si="106"/>
        <v>0</v>
      </c>
      <c r="Q713" s="213"/>
      <c r="R713" s="84"/>
      <c r="S713" s="142">
        <f t="shared" si="109"/>
        <v>0</v>
      </c>
      <c r="T713" s="206"/>
      <c r="U713" s="84"/>
      <c r="V713" s="144">
        <f t="shared" si="110"/>
        <v>0</v>
      </c>
      <c r="W713" s="213"/>
      <c r="X713" s="84"/>
      <c r="Y713" s="86">
        <f t="shared" si="111"/>
        <v>0</v>
      </c>
      <c r="Z713" s="99">
        <f t="shared" si="107"/>
        <v>175</v>
      </c>
      <c r="AA713" s="89">
        <f t="shared" si="108"/>
        <v>8512</v>
      </c>
      <c r="AB713" s="183">
        <f t="shared" si="113"/>
        <v>0</v>
      </c>
      <c r="AC713" s="61"/>
      <c r="AD713" s="61"/>
      <c r="AE713" s="61"/>
    </row>
    <row r="714" spans="1:31" ht="15" x14ac:dyDescent="0.2">
      <c r="A714" s="13">
        <v>21</v>
      </c>
      <c r="B714" s="13">
        <v>12</v>
      </c>
      <c r="C714" s="6" t="s">
        <v>196</v>
      </c>
      <c r="D714" s="52" t="s">
        <v>155</v>
      </c>
      <c r="E714" s="45" t="s">
        <v>233</v>
      </c>
      <c r="F714" s="47">
        <v>66</v>
      </c>
      <c r="G714" s="114">
        <v>9.5</v>
      </c>
      <c r="H714" s="131"/>
      <c r="I714" s="83"/>
      <c r="J714" s="144">
        <f t="shared" si="104"/>
        <v>0</v>
      </c>
      <c r="K714" s="73"/>
      <c r="L714" s="83"/>
      <c r="M714" s="142">
        <f t="shared" si="105"/>
        <v>0</v>
      </c>
      <c r="N714" s="131"/>
      <c r="O714" s="83"/>
      <c r="P714" s="144">
        <f t="shared" si="106"/>
        <v>0</v>
      </c>
      <c r="Q714" s="213"/>
      <c r="R714" s="84"/>
      <c r="S714" s="142">
        <f t="shared" si="109"/>
        <v>0</v>
      </c>
      <c r="T714" s="206"/>
      <c r="U714" s="84"/>
      <c r="V714" s="144">
        <f t="shared" si="110"/>
        <v>0</v>
      </c>
      <c r="W714" s="213"/>
      <c r="X714" s="84"/>
      <c r="Y714" s="86">
        <f t="shared" si="111"/>
        <v>0</v>
      </c>
      <c r="Z714" s="99">
        <f t="shared" si="107"/>
        <v>0</v>
      </c>
      <c r="AA714" s="89">
        <f t="shared" si="108"/>
        <v>0</v>
      </c>
      <c r="AB714" s="183">
        <f t="shared" si="113"/>
        <v>66</v>
      </c>
      <c r="AC714" s="61"/>
      <c r="AD714" s="61"/>
      <c r="AE714" s="61"/>
    </row>
    <row r="715" spans="1:31" ht="15" x14ac:dyDescent="0.2">
      <c r="A715" s="13">
        <v>21</v>
      </c>
      <c r="B715" s="13">
        <v>13</v>
      </c>
      <c r="C715" s="6" t="s">
        <v>196</v>
      </c>
      <c r="D715" s="52" t="s">
        <v>156</v>
      </c>
      <c r="E715" s="42" t="s">
        <v>88</v>
      </c>
      <c r="F715" s="47">
        <v>245</v>
      </c>
      <c r="G715" s="114">
        <v>15.95</v>
      </c>
      <c r="H715" s="131" t="s">
        <v>231</v>
      </c>
      <c r="I715" s="83">
        <v>245</v>
      </c>
      <c r="J715" s="144">
        <f t="shared" si="104"/>
        <v>3907.75</v>
      </c>
      <c r="K715" s="73"/>
      <c r="L715" s="83"/>
      <c r="M715" s="142">
        <f t="shared" si="105"/>
        <v>0</v>
      </c>
      <c r="N715" s="131"/>
      <c r="O715" s="83"/>
      <c r="P715" s="144">
        <f t="shared" si="106"/>
        <v>0</v>
      </c>
      <c r="Q715" s="213"/>
      <c r="R715" s="84"/>
      <c r="S715" s="142">
        <f t="shared" si="109"/>
        <v>0</v>
      </c>
      <c r="T715" s="206"/>
      <c r="U715" s="84"/>
      <c r="V715" s="144">
        <f t="shared" si="110"/>
        <v>0</v>
      </c>
      <c r="W715" s="213"/>
      <c r="X715" s="84"/>
      <c r="Y715" s="86">
        <f t="shared" si="111"/>
        <v>0</v>
      </c>
      <c r="Z715" s="99">
        <f t="shared" si="107"/>
        <v>245</v>
      </c>
      <c r="AA715" s="89">
        <f t="shared" si="108"/>
        <v>3907.75</v>
      </c>
      <c r="AB715" s="183">
        <f t="shared" si="113"/>
        <v>0</v>
      </c>
      <c r="AC715" s="61"/>
      <c r="AD715" s="61"/>
      <c r="AE715" s="61"/>
    </row>
    <row r="716" spans="1:31" ht="15" x14ac:dyDescent="0.2">
      <c r="A716" s="13">
        <v>21</v>
      </c>
      <c r="B716" s="13">
        <v>14</v>
      </c>
      <c r="C716" s="6" t="s">
        <v>196</v>
      </c>
      <c r="D716" s="52" t="s">
        <v>157</v>
      </c>
      <c r="E716" s="42" t="s">
        <v>88</v>
      </c>
      <c r="F716" s="47">
        <v>245</v>
      </c>
      <c r="G716" s="114">
        <v>16.510000000000002</v>
      </c>
      <c r="H716" s="131" t="s">
        <v>231</v>
      </c>
      <c r="I716" s="83">
        <v>245</v>
      </c>
      <c r="J716" s="144">
        <f t="shared" si="104"/>
        <v>4044.9500000000003</v>
      </c>
      <c r="K716" s="73"/>
      <c r="L716" s="83"/>
      <c r="M716" s="142">
        <f t="shared" si="105"/>
        <v>0</v>
      </c>
      <c r="N716" s="131"/>
      <c r="O716" s="83"/>
      <c r="P716" s="144">
        <f t="shared" si="106"/>
        <v>0</v>
      </c>
      <c r="Q716" s="213"/>
      <c r="R716" s="84"/>
      <c r="S716" s="142">
        <f t="shared" si="109"/>
        <v>0</v>
      </c>
      <c r="T716" s="206"/>
      <c r="U716" s="84"/>
      <c r="V716" s="144">
        <f t="shared" si="110"/>
        <v>0</v>
      </c>
      <c r="W716" s="213"/>
      <c r="X716" s="84"/>
      <c r="Y716" s="86">
        <f t="shared" si="111"/>
        <v>0</v>
      </c>
      <c r="Z716" s="99">
        <f t="shared" si="107"/>
        <v>245</v>
      </c>
      <c r="AA716" s="89">
        <f t="shared" si="108"/>
        <v>4044.9500000000003</v>
      </c>
      <c r="AB716" s="183">
        <f t="shared" si="113"/>
        <v>0</v>
      </c>
      <c r="AC716" s="61"/>
      <c r="AD716" s="61"/>
      <c r="AE716" s="61"/>
    </row>
    <row r="717" spans="1:31" ht="15" x14ac:dyDescent="0.2">
      <c r="A717" s="13">
        <v>21</v>
      </c>
      <c r="B717" s="13">
        <v>15</v>
      </c>
      <c r="C717" s="6" t="s">
        <v>196</v>
      </c>
      <c r="D717" s="52" t="s">
        <v>158</v>
      </c>
      <c r="E717" s="42" t="s">
        <v>88</v>
      </c>
      <c r="F717" s="47">
        <v>200</v>
      </c>
      <c r="G717" s="114">
        <v>13.84</v>
      </c>
      <c r="H717" s="131" t="s">
        <v>231</v>
      </c>
      <c r="I717" s="83">
        <v>200</v>
      </c>
      <c r="J717" s="144">
        <f t="shared" si="104"/>
        <v>2768</v>
      </c>
      <c r="K717" s="73"/>
      <c r="L717" s="83"/>
      <c r="M717" s="142">
        <f t="shared" si="105"/>
        <v>0</v>
      </c>
      <c r="N717" s="131"/>
      <c r="O717" s="83"/>
      <c r="P717" s="144">
        <f t="shared" si="106"/>
        <v>0</v>
      </c>
      <c r="Q717" s="213"/>
      <c r="R717" s="84"/>
      <c r="S717" s="142">
        <f t="shared" si="109"/>
        <v>0</v>
      </c>
      <c r="T717" s="206"/>
      <c r="U717" s="84"/>
      <c r="V717" s="144">
        <f t="shared" si="110"/>
        <v>0</v>
      </c>
      <c r="W717" s="213"/>
      <c r="X717" s="84"/>
      <c r="Y717" s="86">
        <f t="shared" si="111"/>
        <v>0</v>
      </c>
      <c r="Z717" s="99">
        <f t="shared" si="107"/>
        <v>200</v>
      </c>
      <c r="AA717" s="89">
        <f t="shared" si="108"/>
        <v>2768</v>
      </c>
      <c r="AB717" s="183">
        <f t="shared" si="113"/>
        <v>0</v>
      </c>
      <c r="AC717" s="61"/>
      <c r="AD717" s="61"/>
      <c r="AE717" s="61"/>
    </row>
    <row r="718" spans="1:31" ht="15" x14ac:dyDescent="0.2">
      <c r="A718" s="13">
        <v>21</v>
      </c>
      <c r="B718" s="13">
        <v>16</v>
      </c>
      <c r="C718" s="6" t="s">
        <v>196</v>
      </c>
      <c r="D718" s="52" t="s">
        <v>159</v>
      </c>
      <c r="E718" s="42" t="s">
        <v>88</v>
      </c>
      <c r="F718" s="47">
        <v>245</v>
      </c>
      <c r="G718" s="114">
        <v>14.76</v>
      </c>
      <c r="H718" s="131" t="s">
        <v>231</v>
      </c>
      <c r="I718" s="83">
        <v>245</v>
      </c>
      <c r="J718" s="144">
        <f t="shared" si="104"/>
        <v>3616.2</v>
      </c>
      <c r="K718" s="73"/>
      <c r="L718" s="83"/>
      <c r="M718" s="142">
        <f t="shared" si="105"/>
        <v>0</v>
      </c>
      <c r="N718" s="131"/>
      <c r="O718" s="83"/>
      <c r="P718" s="144">
        <f t="shared" si="106"/>
        <v>0</v>
      </c>
      <c r="Q718" s="213"/>
      <c r="R718" s="84"/>
      <c r="S718" s="142">
        <f t="shared" si="109"/>
        <v>0</v>
      </c>
      <c r="T718" s="206"/>
      <c r="U718" s="84"/>
      <c r="V718" s="144">
        <f t="shared" si="110"/>
        <v>0</v>
      </c>
      <c r="W718" s="213"/>
      <c r="X718" s="84"/>
      <c r="Y718" s="86">
        <f t="shared" si="111"/>
        <v>0</v>
      </c>
      <c r="Z718" s="99">
        <f t="shared" si="107"/>
        <v>245</v>
      </c>
      <c r="AA718" s="89">
        <f t="shared" si="108"/>
        <v>3616.2</v>
      </c>
      <c r="AB718" s="183">
        <f t="shared" si="113"/>
        <v>0</v>
      </c>
      <c r="AC718" s="61"/>
      <c r="AD718" s="61"/>
      <c r="AE718" s="61"/>
    </row>
    <row r="719" spans="1:31" ht="15" x14ac:dyDescent="0.2">
      <c r="A719" s="13">
        <v>21</v>
      </c>
      <c r="B719" s="13">
        <v>17</v>
      </c>
      <c r="C719" s="6" t="s">
        <v>196</v>
      </c>
      <c r="D719" s="52" t="s">
        <v>160</v>
      </c>
      <c r="E719" s="42" t="s">
        <v>88</v>
      </c>
      <c r="F719" s="47">
        <v>200</v>
      </c>
      <c r="G719" s="114">
        <v>21.74</v>
      </c>
      <c r="H719" s="131" t="s">
        <v>231</v>
      </c>
      <c r="I719" s="83">
        <v>200</v>
      </c>
      <c r="J719" s="144">
        <f t="shared" si="104"/>
        <v>4348</v>
      </c>
      <c r="K719" s="73"/>
      <c r="L719" s="83"/>
      <c r="M719" s="142">
        <f t="shared" si="105"/>
        <v>0</v>
      </c>
      <c r="N719" s="131"/>
      <c r="O719" s="83"/>
      <c r="P719" s="144">
        <f t="shared" si="106"/>
        <v>0</v>
      </c>
      <c r="Q719" s="213"/>
      <c r="R719" s="84"/>
      <c r="S719" s="142">
        <f t="shared" si="109"/>
        <v>0</v>
      </c>
      <c r="T719" s="206"/>
      <c r="U719" s="84"/>
      <c r="V719" s="144">
        <f t="shared" si="110"/>
        <v>0</v>
      </c>
      <c r="W719" s="213"/>
      <c r="X719" s="84"/>
      <c r="Y719" s="86">
        <f t="shared" si="111"/>
        <v>0</v>
      </c>
      <c r="Z719" s="99">
        <f t="shared" si="107"/>
        <v>200</v>
      </c>
      <c r="AA719" s="89">
        <f t="shared" si="108"/>
        <v>4348</v>
      </c>
      <c r="AB719" s="183">
        <f t="shared" si="113"/>
        <v>0</v>
      </c>
      <c r="AC719" s="61"/>
      <c r="AD719" s="61"/>
      <c r="AE719" s="61"/>
    </row>
    <row r="720" spans="1:31" ht="15" x14ac:dyDescent="0.2">
      <c r="A720" s="13">
        <v>21</v>
      </c>
      <c r="B720" s="13">
        <v>18</v>
      </c>
      <c r="C720" s="6" t="s">
        <v>196</v>
      </c>
      <c r="D720" s="52" t="s">
        <v>161</v>
      </c>
      <c r="E720" s="42" t="s">
        <v>88</v>
      </c>
      <c r="F720" s="47">
        <v>189</v>
      </c>
      <c r="G720" s="114">
        <v>37.28</v>
      </c>
      <c r="H720" s="131"/>
      <c r="I720" s="83"/>
      <c r="J720" s="144">
        <f t="shared" si="104"/>
        <v>0</v>
      </c>
      <c r="K720" s="73"/>
      <c r="L720" s="83"/>
      <c r="M720" s="142">
        <f t="shared" si="105"/>
        <v>0</v>
      </c>
      <c r="N720" s="131"/>
      <c r="O720" s="83"/>
      <c r="P720" s="144">
        <f t="shared" si="106"/>
        <v>0</v>
      </c>
      <c r="Q720" s="213"/>
      <c r="R720" s="84"/>
      <c r="S720" s="142">
        <f t="shared" si="109"/>
        <v>0</v>
      </c>
      <c r="T720" s="206"/>
      <c r="U720" s="84"/>
      <c r="V720" s="144">
        <f t="shared" si="110"/>
        <v>0</v>
      </c>
      <c r="W720" s="213"/>
      <c r="X720" s="84"/>
      <c r="Y720" s="86">
        <f t="shared" si="111"/>
        <v>0</v>
      </c>
      <c r="Z720" s="99">
        <f t="shared" si="107"/>
        <v>0</v>
      </c>
      <c r="AA720" s="89">
        <f t="shared" si="108"/>
        <v>0</v>
      </c>
      <c r="AB720" s="183">
        <f t="shared" si="113"/>
        <v>189</v>
      </c>
      <c r="AC720" s="61"/>
      <c r="AD720" s="61"/>
      <c r="AE720" s="61"/>
    </row>
    <row r="721" spans="1:31" ht="15" x14ac:dyDescent="0.2">
      <c r="A721" s="13">
        <v>21</v>
      </c>
      <c r="B721" s="13">
        <v>19</v>
      </c>
      <c r="C721" s="6" t="s">
        <v>196</v>
      </c>
      <c r="D721" s="52" t="s">
        <v>16</v>
      </c>
      <c r="E721" s="42" t="s">
        <v>88</v>
      </c>
      <c r="F721" s="47">
        <v>63</v>
      </c>
      <c r="G721" s="114">
        <v>5.21</v>
      </c>
      <c r="H721" s="131"/>
      <c r="I721" s="83"/>
      <c r="J721" s="144">
        <f t="shared" si="104"/>
        <v>0</v>
      </c>
      <c r="K721" s="73"/>
      <c r="L721" s="83"/>
      <c r="M721" s="142">
        <f t="shared" si="105"/>
        <v>0</v>
      </c>
      <c r="N721" s="131"/>
      <c r="O721" s="83"/>
      <c r="P721" s="144">
        <f t="shared" si="106"/>
        <v>0</v>
      </c>
      <c r="Q721" s="213"/>
      <c r="R721" s="84"/>
      <c r="S721" s="142">
        <f t="shared" si="109"/>
        <v>0</v>
      </c>
      <c r="T721" s="206"/>
      <c r="U721" s="84"/>
      <c r="V721" s="144">
        <f t="shared" si="110"/>
        <v>0</v>
      </c>
      <c r="W721" s="213"/>
      <c r="X721" s="84"/>
      <c r="Y721" s="86">
        <f t="shared" si="111"/>
        <v>0</v>
      </c>
      <c r="Z721" s="99">
        <f t="shared" si="107"/>
        <v>0</v>
      </c>
      <c r="AA721" s="89">
        <f t="shared" si="108"/>
        <v>0</v>
      </c>
      <c r="AB721" s="183">
        <f t="shared" si="113"/>
        <v>63</v>
      </c>
      <c r="AC721" s="61"/>
      <c r="AD721" s="61"/>
      <c r="AE721" s="61"/>
    </row>
    <row r="722" spans="1:31" ht="15" x14ac:dyDescent="0.2">
      <c r="A722" s="13">
        <v>21</v>
      </c>
      <c r="B722" s="13">
        <v>20</v>
      </c>
      <c r="C722" s="6" t="s">
        <v>196</v>
      </c>
      <c r="D722" s="52" t="s">
        <v>10</v>
      </c>
      <c r="E722" s="42" t="s">
        <v>88</v>
      </c>
      <c r="F722" s="47">
        <v>45</v>
      </c>
      <c r="G722" s="114">
        <v>5.23</v>
      </c>
      <c r="H722" s="131"/>
      <c r="I722" s="83"/>
      <c r="J722" s="144">
        <f t="shared" si="104"/>
        <v>0</v>
      </c>
      <c r="K722" s="73"/>
      <c r="L722" s="83"/>
      <c r="M722" s="142">
        <f t="shared" si="105"/>
        <v>0</v>
      </c>
      <c r="N722" s="131"/>
      <c r="O722" s="83"/>
      <c r="P722" s="144">
        <f t="shared" si="106"/>
        <v>0</v>
      </c>
      <c r="Q722" s="213"/>
      <c r="R722" s="84"/>
      <c r="S722" s="142">
        <f t="shared" si="109"/>
        <v>0</v>
      </c>
      <c r="T722" s="206"/>
      <c r="U722" s="84"/>
      <c r="V722" s="144">
        <f t="shared" si="110"/>
        <v>0</v>
      </c>
      <c r="W722" s="213"/>
      <c r="X722" s="84"/>
      <c r="Y722" s="86">
        <f t="shared" si="111"/>
        <v>0</v>
      </c>
      <c r="Z722" s="99">
        <f t="shared" si="107"/>
        <v>0</v>
      </c>
      <c r="AA722" s="89">
        <f t="shared" si="108"/>
        <v>0</v>
      </c>
      <c r="AB722" s="183">
        <f t="shared" si="113"/>
        <v>45</v>
      </c>
      <c r="AC722" s="61"/>
      <c r="AD722" s="61"/>
      <c r="AE722" s="61"/>
    </row>
    <row r="723" spans="1:31" ht="15" x14ac:dyDescent="0.2">
      <c r="A723" s="13">
        <v>21</v>
      </c>
      <c r="B723" s="13">
        <v>21</v>
      </c>
      <c r="C723" s="6" t="s">
        <v>196</v>
      </c>
      <c r="D723" s="52" t="s">
        <v>86</v>
      </c>
      <c r="E723" s="42" t="s">
        <v>88</v>
      </c>
      <c r="F723" s="47">
        <v>90</v>
      </c>
      <c r="G723" s="114">
        <v>5.83</v>
      </c>
      <c r="H723" s="131"/>
      <c r="I723" s="83"/>
      <c r="J723" s="144">
        <f t="shared" si="104"/>
        <v>0</v>
      </c>
      <c r="K723" s="73"/>
      <c r="L723" s="83"/>
      <c r="M723" s="142">
        <f t="shared" si="105"/>
        <v>0</v>
      </c>
      <c r="N723" s="131"/>
      <c r="O723" s="83"/>
      <c r="P723" s="144">
        <f t="shared" si="106"/>
        <v>0</v>
      </c>
      <c r="Q723" s="213"/>
      <c r="R723" s="84"/>
      <c r="S723" s="142">
        <f t="shared" si="109"/>
        <v>0</v>
      </c>
      <c r="T723" s="206"/>
      <c r="U723" s="84"/>
      <c r="V723" s="144">
        <f t="shared" si="110"/>
        <v>0</v>
      </c>
      <c r="W723" s="213"/>
      <c r="X723" s="84"/>
      <c r="Y723" s="86">
        <f t="shared" si="111"/>
        <v>0</v>
      </c>
      <c r="Z723" s="99">
        <f t="shared" si="107"/>
        <v>0</v>
      </c>
      <c r="AA723" s="89">
        <f t="shared" si="108"/>
        <v>0</v>
      </c>
      <c r="AB723" s="183">
        <f t="shared" si="113"/>
        <v>90</v>
      </c>
      <c r="AC723" s="61"/>
      <c r="AD723" s="61"/>
      <c r="AE723" s="61"/>
    </row>
    <row r="724" spans="1:31" ht="15" x14ac:dyDescent="0.2">
      <c r="A724" s="13">
        <v>21</v>
      </c>
      <c r="B724" s="13">
        <v>22</v>
      </c>
      <c r="C724" s="6" t="s">
        <v>196</v>
      </c>
      <c r="D724" s="52" t="s">
        <v>162</v>
      </c>
      <c r="E724" s="42" t="s">
        <v>88</v>
      </c>
      <c r="F724" s="47">
        <v>180</v>
      </c>
      <c r="G724" s="114">
        <v>4.58</v>
      </c>
      <c r="H724" s="131"/>
      <c r="I724" s="83"/>
      <c r="J724" s="144">
        <f t="shared" si="104"/>
        <v>0</v>
      </c>
      <c r="K724" s="73"/>
      <c r="L724" s="83"/>
      <c r="M724" s="142">
        <f t="shared" si="105"/>
        <v>0</v>
      </c>
      <c r="N724" s="131"/>
      <c r="O724" s="83"/>
      <c r="P724" s="144">
        <f t="shared" si="106"/>
        <v>0</v>
      </c>
      <c r="Q724" s="213"/>
      <c r="R724" s="84"/>
      <c r="S724" s="142">
        <f t="shared" si="109"/>
        <v>0</v>
      </c>
      <c r="T724" s="206"/>
      <c r="U724" s="84"/>
      <c r="V724" s="144">
        <f t="shared" si="110"/>
        <v>0</v>
      </c>
      <c r="W724" s="213"/>
      <c r="X724" s="84"/>
      <c r="Y724" s="86">
        <f t="shared" si="111"/>
        <v>0</v>
      </c>
      <c r="Z724" s="99">
        <f t="shared" si="107"/>
        <v>0</v>
      </c>
      <c r="AA724" s="89">
        <f t="shared" si="108"/>
        <v>0</v>
      </c>
      <c r="AB724" s="183">
        <f t="shared" si="113"/>
        <v>180</v>
      </c>
      <c r="AC724" s="61"/>
      <c r="AD724" s="61"/>
      <c r="AE724" s="61"/>
    </row>
    <row r="725" spans="1:31" ht="15" x14ac:dyDescent="0.2">
      <c r="A725" s="13">
        <v>21</v>
      </c>
      <c r="B725" s="13">
        <v>23</v>
      </c>
      <c r="C725" s="6" t="s">
        <v>196</v>
      </c>
      <c r="D725" s="52" t="s">
        <v>40</v>
      </c>
      <c r="E725" s="42" t="s">
        <v>88</v>
      </c>
      <c r="F725" s="47">
        <v>198</v>
      </c>
      <c r="G725" s="114">
        <v>5.35</v>
      </c>
      <c r="H725" s="131"/>
      <c r="I725" s="83"/>
      <c r="J725" s="144">
        <f t="shared" si="104"/>
        <v>0</v>
      </c>
      <c r="K725" s="73"/>
      <c r="L725" s="83"/>
      <c r="M725" s="142">
        <f t="shared" si="105"/>
        <v>0</v>
      </c>
      <c r="N725" s="131"/>
      <c r="O725" s="83"/>
      <c r="P725" s="144">
        <f t="shared" si="106"/>
        <v>0</v>
      </c>
      <c r="Q725" s="213"/>
      <c r="R725" s="84"/>
      <c r="S725" s="142">
        <f t="shared" si="109"/>
        <v>0</v>
      </c>
      <c r="T725" s="206"/>
      <c r="U725" s="84"/>
      <c r="V725" s="144">
        <f t="shared" si="110"/>
        <v>0</v>
      </c>
      <c r="W725" s="213"/>
      <c r="X725" s="84"/>
      <c r="Y725" s="86">
        <f t="shared" si="111"/>
        <v>0</v>
      </c>
      <c r="Z725" s="99">
        <f t="shared" si="107"/>
        <v>0</v>
      </c>
      <c r="AA725" s="89">
        <f t="shared" si="108"/>
        <v>0</v>
      </c>
      <c r="AB725" s="183">
        <f t="shared" si="113"/>
        <v>198</v>
      </c>
      <c r="AC725" s="61"/>
      <c r="AD725" s="61"/>
      <c r="AE725" s="61"/>
    </row>
    <row r="726" spans="1:31" ht="15" x14ac:dyDescent="0.2">
      <c r="A726" s="13">
        <v>21</v>
      </c>
      <c r="B726" s="13">
        <v>24</v>
      </c>
      <c r="C726" s="6" t="s">
        <v>196</v>
      </c>
      <c r="D726" s="52" t="s">
        <v>163</v>
      </c>
      <c r="E726" s="42" t="s">
        <v>88</v>
      </c>
      <c r="F726" s="47">
        <v>207</v>
      </c>
      <c r="G726" s="114">
        <v>6.89</v>
      </c>
      <c r="H726" s="131"/>
      <c r="I726" s="83"/>
      <c r="J726" s="144">
        <f t="shared" si="104"/>
        <v>0</v>
      </c>
      <c r="K726" s="73"/>
      <c r="L726" s="83"/>
      <c r="M726" s="142">
        <f t="shared" si="105"/>
        <v>0</v>
      </c>
      <c r="N726" s="131"/>
      <c r="O726" s="83"/>
      <c r="P726" s="144">
        <f t="shared" si="106"/>
        <v>0</v>
      </c>
      <c r="Q726" s="213"/>
      <c r="R726" s="84"/>
      <c r="S726" s="142">
        <f t="shared" si="109"/>
        <v>0</v>
      </c>
      <c r="T726" s="206"/>
      <c r="U726" s="84"/>
      <c r="V726" s="144">
        <f t="shared" si="110"/>
        <v>0</v>
      </c>
      <c r="W726" s="213"/>
      <c r="X726" s="84"/>
      <c r="Y726" s="86">
        <f t="shared" si="111"/>
        <v>0</v>
      </c>
      <c r="Z726" s="99">
        <f t="shared" si="107"/>
        <v>0</v>
      </c>
      <c r="AA726" s="89">
        <f t="shared" si="108"/>
        <v>0</v>
      </c>
      <c r="AB726" s="183">
        <f t="shared" si="113"/>
        <v>207</v>
      </c>
      <c r="AC726" s="61"/>
      <c r="AD726" s="61"/>
      <c r="AE726" s="61"/>
    </row>
    <row r="727" spans="1:31" ht="15" x14ac:dyDescent="0.2">
      <c r="A727" s="13">
        <v>21</v>
      </c>
      <c r="B727" s="13">
        <v>25</v>
      </c>
      <c r="C727" s="6" t="s">
        <v>196</v>
      </c>
      <c r="D727" s="52" t="s">
        <v>164</v>
      </c>
      <c r="E727" s="42" t="s">
        <v>88</v>
      </c>
      <c r="F727" s="47">
        <v>63</v>
      </c>
      <c r="G727" s="114">
        <v>7.62</v>
      </c>
      <c r="H727" s="131"/>
      <c r="I727" s="83"/>
      <c r="J727" s="144">
        <f t="shared" ref="J727:J790" si="114">G727*I727</f>
        <v>0</v>
      </c>
      <c r="K727" s="73"/>
      <c r="L727" s="83"/>
      <c r="M727" s="142">
        <f t="shared" ref="M727:M790" si="115">G727*L727</f>
        <v>0</v>
      </c>
      <c r="N727" s="131"/>
      <c r="O727" s="83"/>
      <c r="P727" s="144">
        <f t="shared" ref="P727:P790" si="116">G727*O727</f>
        <v>0</v>
      </c>
      <c r="Q727" s="213"/>
      <c r="R727" s="84"/>
      <c r="S727" s="142">
        <f t="shared" si="109"/>
        <v>0</v>
      </c>
      <c r="T727" s="206"/>
      <c r="U727" s="84"/>
      <c r="V727" s="144">
        <f t="shared" si="110"/>
        <v>0</v>
      </c>
      <c r="W727" s="213"/>
      <c r="X727" s="84"/>
      <c r="Y727" s="86">
        <f t="shared" si="111"/>
        <v>0</v>
      </c>
      <c r="Z727" s="99">
        <f t="shared" ref="Z727:Z790" si="117">SUM(I727,L727,O727,R727,U727,X727)</f>
        <v>0</v>
      </c>
      <c r="AA727" s="89">
        <f t="shared" ref="AA727:AA790" si="118">Z727*G727</f>
        <v>0</v>
      </c>
      <c r="AB727" s="183">
        <f t="shared" si="113"/>
        <v>63</v>
      </c>
      <c r="AC727" s="61"/>
      <c r="AD727" s="61"/>
      <c r="AE727" s="61"/>
    </row>
    <row r="728" spans="1:31" ht="15" x14ac:dyDescent="0.2">
      <c r="A728" s="13">
        <v>21</v>
      </c>
      <c r="B728" s="13">
        <v>26</v>
      </c>
      <c r="C728" s="6" t="s">
        <v>196</v>
      </c>
      <c r="D728" s="52" t="s">
        <v>11</v>
      </c>
      <c r="E728" s="42" t="s">
        <v>88</v>
      </c>
      <c r="F728" s="47">
        <v>108</v>
      </c>
      <c r="G728" s="114">
        <v>6.04</v>
      </c>
      <c r="H728" s="131"/>
      <c r="I728" s="83"/>
      <c r="J728" s="144">
        <f t="shared" si="114"/>
        <v>0</v>
      </c>
      <c r="K728" s="73"/>
      <c r="L728" s="83"/>
      <c r="M728" s="142">
        <f t="shared" si="115"/>
        <v>0</v>
      </c>
      <c r="N728" s="131"/>
      <c r="O728" s="83"/>
      <c r="P728" s="144">
        <f t="shared" si="116"/>
        <v>0</v>
      </c>
      <c r="Q728" s="213"/>
      <c r="R728" s="84"/>
      <c r="S728" s="142">
        <f t="shared" ref="S728:S791" si="119">R728*G728</f>
        <v>0</v>
      </c>
      <c r="T728" s="206"/>
      <c r="U728" s="84"/>
      <c r="V728" s="144">
        <f t="shared" ref="V728:V791" si="120">U728*G728</f>
        <v>0</v>
      </c>
      <c r="W728" s="213"/>
      <c r="X728" s="84"/>
      <c r="Y728" s="86">
        <f t="shared" ref="Y728:Y791" si="121">X728*G728</f>
        <v>0</v>
      </c>
      <c r="Z728" s="99">
        <f t="shared" si="117"/>
        <v>0</v>
      </c>
      <c r="AA728" s="89">
        <f t="shared" si="118"/>
        <v>0</v>
      </c>
      <c r="AB728" s="183">
        <f t="shared" si="113"/>
        <v>108</v>
      </c>
      <c r="AC728" s="61"/>
      <c r="AD728" s="61"/>
      <c r="AE728" s="61"/>
    </row>
    <row r="729" spans="1:31" ht="15" x14ac:dyDescent="0.2">
      <c r="A729" s="13">
        <v>21</v>
      </c>
      <c r="B729" s="13">
        <v>27</v>
      </c>
      <c r="C729" s="6" t="s">
        <v>196</v>
      </c>
      <c r="D729" s="52" t="s">
        <v>12</v>
      </c>
      <c r="E729" s="42" t="s">
        <v>88</v>
      </c>
      <c r="F729" s="47">
        <v>63</v>
      </c>
      <c r="G729" s="114">
        <v>3.8</v>
      </c>
      <c r="H729" s="131"/>
      <c r="I729" s="83"/>
      <c r="J729" s="144">
        <f t="shared" si="114"/>
        <v>0</v>
      </c>
      <c r="K729" s="73"/>
      <c r="L729" s="83"/>
      <c r="M729" s="142">
        <f t="shared" si="115"/>
        <v>0</v>
      </c>
      <c r="N729" s="131"/>
      <c r="O729" s="83"/>
      <c r="P729" s="144">
        <f t="shared" si="116"/>
        <v>0</v>
      </c>
      <c r="Q729" s="213"/>
      <c r="R729" s="84"/>
      <c r="S729" s="142">
        <f t="shared" si="119"/>
        <v>0</v>
      </c>
      <c r="T729" s="206"/>
      <c r="U729" s="84"/>
      <c r="V729" s="144">
        <f t="shared" si="120"/>
        <v>0</v>
      </c>
      <c r="W729" s="213"/>
      <c r="X729" s="84"/>
      <c r="Y729" s="86">
        <f t="shared" si="121"/>
        <v>0</v>
      </c>
      <c r="Z729" s="99">
        <f t="shared" si="117"/>
        <v>0</v>
      </c>
      <c r="AA729" s="89">
        <f t="shared" si="118"/>
        <v>0</v>
      </c>
      <c r="AB729" s="183">
        <f t="shared" si="113"/>
        <v>63</v>
      </c>
      <c r="AC729" s="61"/>
      <c r="AD729" s="61"/>
      <c r="AE729" s="61"/>
    </row>
    <row r="730" spans="1:31" ht="15" x14ac:dyDescent="0.2">
      <c r="A730" s="13">
        <v>21</v>
      </c>
      <c r="B730" s="13">
        <v>28</v>
      </c>
      <c r="C730" s="6" t="s">
        <v>196</v>
      </c>
      <c r="D730" s="52" t="s">
        <v>174</v>
      </c>
      <c r="E730" s="42" t="s">
        <v>88</v>
      </c>
      <c r="F730" s="47">
        <v>196</v>
      </c>
      <c r="G730" s="114">
        <v>7.32</v>
      </c>
      <c r="H730" s="131"/>
      <c r="I730" s="83"/>
      <c r="J730" s="144">
        <f t="shared" si="114"/>
        <v>0</v>
      </c>
      <c r="K730" s="73"/>
      <c r="L730" s="83"/>
      <c r="M730" s="142">
        <f t="shared" si="115"/>
        <v>0</v>
      </c>
      <c r="N730" s="131"/>
      <c r="O730" s="83"/>
      <c r="P730" s="144">
        <f t="shared" si="116"/>
        <v>0</v>
      </c>
      <c r="Q730" s="213"/>
      <c r="R730" s="84"/>
      <c r="S730" s="142">
        <f t="shared" si="119"/>
        <v>0</v>
      </c>
      <c r="T730" s="206"/>
      <c r="U730" s="84"/>
      <c r="V730" s="144">
        <f t="shared" si="120"/>
        <v>0</v>
      </c>
      <c r="W730" s="213"/>
      <c r="X730" s="84"/>
      <c r="Y730" s="86">
        <f t="shared" si="121"/>
        <v>0</v>
      </c>
      <c r="Z730" s="99">
        <f t="shared" si="117"/>
        <v>0</v>
      </c>
      <c r="AA730" s="89">
        <f t="shared" si="118"/>
        <v>0</v>
      </c>
      <c r="AB730" s="183">
        <f t="shared" si="113"/>
        <v>196</v>
      </c>
      <c r="AC730" s="61"/>
      <c r="AD730" s="61"/>
      <c r="AE730" s="61"/>
    </row>
    <row r="731" spans="1:31" ht="15" x14ac:dyDescent="0.2">
      <c r="A731" s="13">
        <v>21</v>
      </c>
      <c r="B731" s="13">
        <v>29</v>
      </c>
      <c r="C731" s="6" t="s">
        <v>196</v>
      </c>
      <c r="D731" s="52" t="s">
        <v>13</v>
      </c>
      <c r="E731" s="42" t="s">
        <v>88</v>
      </c>
      <c r="F731" s="47">
        <v>56</v>
      </c>
      <c r="G731" s="114">
        <v>7.15</v>
      </c>
      <c r="H731" s="131"/>
      <c r="I731" s="83"/>
      <c r="J731" s="144">
        <f t="shared" si="114"/>
        <v>0</v>
      </c>
      <c r="K731" s="73"/>
      <c r="L731" s="83"/>
      <c r="M731" s="142">
        <f t="shared" si="115"/>
        <v>0</v>
      </c>
      <c r="N731" s="131"/>
      <c r="O731" s="83"/>
      <c r="P731" s="144">
        <f t="shared" si="116"/>
        <v>0</v>
      </c>
      <c r="Q731" s="213"/>
      <c r="R731" s="84"/>
      <c r="S731" s="142">
        <f t="shared" si="119"/>
        <v>0</v>
      </c>
      <c r="T731" s="206"/>
      <c r="U731" s="84"/>
      <c r="V731" s="144">
        <f t="shared" si="120"/>
        <v>0</v>
      </c>
      <c r="W731" s="213"/>
      <c r="X731" s="84"/>
      <c r="Y731" s="86">
        <f t="shared" si="121"/>
        <v>0</v>
      </c>
      <c r="Z731" s="99">
        <f t="shared" si="117"/>
        <v>0</v>
      </c>
      <c r="AA731" s="89">
        <f t="shared" si="118"/>
        <v>0</v>
      </c>
      <c r="AB731" s="183">
        <f t="shared" si="113"/>
        <v>56</v>
      </c>
      <c r="AC731" s="61"/>
      <c r="AD731" s="61"/>
      <c r="AE731" s="61"/>
    </row>
    <row r="732" spans="1:31" ht="15" x14ac:dyDescent="0.2">
      <c r="A732" s="13">
        <v>21</v>
      </c>
      <c r="B732" s="13">
        <v>30</v>
      </c>
      <c r="C732" s="6" t="s">
        <v>196</v>
      </c>
      <c r="D732" s="52" t="s">
        <v>166</v>
      </c>
      <c r="E732" s="42" t="s">
        <v>88</v>
      </c>
      <c r="F732" s="47">
        <v>324</v>
      </c>
      <c r="G732" s="114">
        <v>4.47</v>
      </c>
      <c r="H732" s="131"/>
      <c r="I732" s="83"/>
      <c r="J732" s="144">
        <f t="shared" si="114"/>
        <v>0</v>
      </c>
      <c r="K732" s="73"/>
      <c r="L732" s="83"/>
      <c r="M732" s="142">
        <f t="shared" si="115"/>
        <v>0</v>
      </c>
      <c r="N732" s="131"/>
      <c r="O732" s="83"/>
      <c r="P732" s="144">
        <f t="shared" si="116"/>
        <v>0</v>
      </c>
      <c r="Q732" s="213"/>
      <c r="R732" s="84"/>
      <c r="S732" s="142">
        <f t="shared" si="119"/>
        <v>0</v>
      </c>
      <c r="T732" s="206"/>
      <c r="U732" s="84"/>
      <c r="V732" s="144">
        <f t="shared" si="120"/>
        <v>0</v>
      </c>
      <c r="W732" s="213"/>
      <c r="X732" s="84"/>
      <c r="Y732" s="86">
        <f t="shared" si="121"/>
        <v>0</v>
      </c>
      <c r="Z732" s="99">
        <f t="shared" si="117"/>
        <v>0</v>
      </c>
      <c r="AA732" s="89">
        <f t="shared" si="118"/>
        <v>0</v>
      </c>
      <c r="AB732" s="183">
        <f t="shared" si="113"/>
        <v>324</v>
      </c>
      <c r="AC732" s="61"/>
      <c r="AD732" s="61"/>
      <c r="AE732" s="61"/>
    </row>
    <row r="733" spans="1:31" ht="15" x14ac:dyDescent="0.2">
      <c r="A733" s="13">
        <v>21</v>
      </c>
      <c r="B733" s="13">
        <v>31</v>
      </c>
      <c r="C733" s="6" t="s">
        <v>196</v>
      </c>
      <c r="D733" s="52" t="s">
        <v>175</v>
      </c>
      <c r="E733" s="42" t="s">
        <v>88</v>
      </c>
      <c r="F733" s="47">
        <v>162</v>
      </c>
      <c r="G733" s="114">
        <v>4.58</v>
      </c>
      <c r="H733" s="131"/>
      <c r="I733" s="83"/>
      <c r="J733" s="144">
        <f t="shared" si="114"/>
        <v>0</v>
      </c>
      <c r="K733" s="73"/>
      <c r="L733" s="83"/>
      <c r="M733" s="142">
        <f t="shared" si="115"/>
        <v>0</v>
      </c>
      <c r="N733" s="131"/>
      <c r="O733" s="83"/>
      <c r="P733" s="144">
        <f t="shared" si="116"/>
        <v>0</v>
      </c>
      <c r="Q733" s="213"/>
      <c r="R733" s="84"/>
      <c r="S733" s="142">
        <f t="shared" si="119"/>
        <v>0</v>
      </c>
      <c r="T733" s="206"/>
      <c r="U733" s="84"/>
      <c r="V733" s="144">
        <f t="shared" si="120"/>
        <v>0</v>
      </c>
      <c r="W733" s="213"/>
      <c r="X733" s="84"/>
      <c r="Y733" s="86">
        <f t="shared" si="121"/>
        <v>0</v>
      </c>
      <c r="Z733" s="99">
        <f t="shared" si="117"/>
        <v>0</v>
      </c>
      <c r="AA733" s="89">
        <f t="shared" si="118"/>
        <v>0</v>
      </c>
      <c r="AB733" s="183">
        <f t="shared" si="113"/>
        <v>162</v>
      </c>
      <c r="AC733" s="61"/>
      <c r="AD733" s="61"/>
      <c r="AE733" s="61"/>
    </row>
    <row r="734" spans="1:31" ht="15" x14ac:dyDescent="0.2">
      <c r="A734" s="13">
        <v>21</v>
      </c>
      <c r="B734" s="13">
        <v>32</v>
      </c>
      <c r="C734" s="6" t="s">
        <v>196</v>
      </c>
      <c r="D734" s="52" t="s">
        <v>176</v>
      </c>
      <c r="E734" s="45" t="s">
        <v>234</v>
      </c>
      <c r="F734" s="47">
        <v>135</v>
      </c>
      <c r="G734" s="114">
        <v>21.69</v>
      </c>
      <c r="H734" s="131"/>
      <c r="I734" s="83"/>
      <c r="J734" s="144">
        <f t="shared" si="114"/>
        <v>0</v>
      </c>
      <c r="K734" s="73"/>
      <c r="L734" s="83"/>
      <c r="M734" s="142">
        <f t="shared" si="115"/>
        <v>0</v>
      </c>
      <c r="N734" s="131"/>
      <c r="O734" s="83"/>
      <c r="P734" s="144">
        <f t="shared" si="116"/>
        <v>0</v>
      </c>
      <c r="Q734" s="213"/>
      <c r="R734" s="84"/>
      <c r="S734" s="142">
        <f t="shared" si="119"/>
        <v>0</v>
      </c>
      <c r="T734" s="206"/>
      <c r="U734" s="84"/>
      <c r="V734" s="144">
        <f t="shared" si="120"/>
        <v>0</v>
      </c>
      <c r="W734" s="213"/>
      <c r="X734" s="84"/>
      <c r="Y734" s="86">
        <f t="shared" si="121"/>
        <v>0</v>
      </c>
      <c r="Z734" s="99">
        <f t="shared" si="117"/>
        <v>0</v>
      </c>
      <c r="AA734" s="89">
        <f t="shared" si="118"/>
        <v>0</v>
      </c>
      <c r="AB734" s="183">
        <f t="shared" si="113"/>
        <v>135</v>
      </c>
      <c r="AC734" s="61"/>
      <c r="AD734" s="61"/>
      <c r="AE734" s="61"/>
    </row>
    <row r="735" spans="1:31" ht="15" x14ac:dyDescent="0.2">
      <c r="A735" s="13">
        <v>21</v>
      </c>
      <c r="B735" s="13">
        <v>33</v>
      </c>
      <c r="C735" s="6" t="s">
        <v>196</v>
      </c>
      <c r="D735" s="52" t="s">
        <v>14</v>
      </c>
      <c r="E735" s="42" t="s">
        <v>88</v>
      </c>
      <c r="F735" s="47">
        <v>72</v>
      </c>
      <c r="G735" s="114">
        <v>3.76</v>
      </c>
      <c r="H735" s="131"/>
      <c r="I735" s="83"/>
      <c r="J735" s="144">
        <f t="shared" si="114"/>
        <v>0</v>
      </c>
      <c r="K735" s="73"/>
      <c r="L735" s="83"/>
      <c r="M735" s="142">
        <f t="shared" si="115"/>
        <v>0</v>
      </c>
      <c r="N735" s="131"/>
      <c r="O735" s="83"/>
      <c r="P735" s="144">
        <f t="shared" si="116"/>
        <v>0</v>
      </c>
      <c r="Q735" s="213"/>
      <c r="R735" s="84"/>
      <c r="S735" s="142">
        <f t="shared" si="119"/>
        <v>0</v>
      </c>
      <c r="T735" s="206"/>
      <c r="U735" s="84"/>
      <c r="V735" s="144">
        <f t="shared" si="120"/>
        <v>0</v>
      </c>
      <c r="W735" s="213"/>
      <c r="X735" s="84"/>
      <c r="Y735" s="86">
        <f t="shared" si="121"/>
        <v>0</v>
      </c>
      <c r="Z735" s="99">
        <f t="shared" si="117"/>
        <v>0</v>
      </c>
      <c r="AA735" s="89">
        <f t="shared" si="118"/>
        <v>0</v>
      </c>
      <c r="AB735" s="183">
        <f t="shared" si="113"/>
        <v>72</v>
      </c>
      <c r="AC735" s="61"/>
      <c r="AD735" s="61"/>
      <c r="AE735" s="61"/>
    </row>
    <row r="736" spans="1:31" s="29" customFormat="1" ht="15.75" thickBot="1" x14ac:dyDescent="0.25">
      <c r="A736" s="20">
        <v>21</v>
      </c>
      <c r="B736" s="20">
        <v>34</v>
      </c>
      <c r="C736" s="25" t="s">
        <v>196</v>
      </c>
      <c r="D736" s="55" t="s">
        <v>15</v>
      </c>
      <c r="E736" s="60" t="s">
        <v>88</v>
      </c>
      <c r="F736" s="48">
        <v>279</v>
      </c>
      <c r="G736" s="115">
        <v>8.77</v>
      </c>
      <c r="H736" s="135"/>
      <c r="I736" s="95"/>
      <c r="J736" s="165">
        <f t="shared" si="114"/>
        <v>0</v>
      </c>
      <c r="K736" s="75"/>
      <c r="L736" s="95"/>
      <c r="M736" s="143">
        <f t="shared" si="115"/>
        <v>0</v>
      </c>
      <c r="N736" s="135"/>
      <c r="O736" s="95"/>
      <c r="P736" s="165">
        <f t="shared" si="116"/>
        <v>0</v>
      </c>
      <c r="Q736" s="96"/>
      <c r="R736" s="102"/>
      <c r="S736" s="143">
        <f t="shared" si="119"/>
        <v>0</v>
      </c>
      <c r="T736" s="152"/>
      <c r="U736" s="102"/>
      <c r="V736" s="165">
        <f t="shared" si="120"/>
        <v>0</v>
      </c>
      <c r="W736" s="96"/>
      <c r="X736" s="102"/>
      <c r="Y736" s="97">
        <f t="shared" si="121"/>
        <v>0</v>
      </c>
      <c r="Z736" s="159">
        <f t="shared" si="117"/>
        <v>0</v>
      </c>
      <c r="AA736" s="92">
        <f t="shared" si="118"/>
        <v>0</v>
      </c>
      <c r="AB736" s="160">
        <f t="shared" si="113"/>
        <v>279</v>
      </c>
      <c r="AC736" s="62"/>
      <c r="AD736" s="62"/>
      <c r="AE736" s="62"/>
    </row>
    <row r="737" spans="1:31" ht="15" x14ac:dyDescent="0.2">
      <c r="A737" s="17">
        <v>22</v>
      </c>
      <c r="B737" s="44">
        <v>1</v>
      </c>
      <c r="C737" s="4" t="s">
        <v>23</v>
      </c>
      <c r="D737" s="50" t="s">
        <v>144</v>
      </c>
      <c r="E737" s="14" t="s">
        <v>88</v>
      </c>
      <c r="F737" s="51">
        <v>2260</v>
      </c>
      <c r="G737" s="116">
        <v>20.38</v>
      </c>
      <c r="H737" s="125"/>
      <c r="I737" s="81"/>
      <c r="J737" s="158">
        <f t="shared" si="114"/>
        <v>0</v>
      </c>
      <c r="K737" s="66"/>
      <c r="L737" s="81"/>
      <c r="M737" s="157">
        <f t="shared" si="115"/>
        <v>0</v>
      </c>
      <c r="N737" s="125"/>
      <c r="O737" s="81"/>
      <c r="P737" s="158">
        <f t="shared" si="116"/>
        <v>0</v>
      </c>
      <c r="Q737" s="85"/>
      <c r="R737" s="81"/>
      <c r="S737" s="157">
        <f t="shared" si="119"/>
        <v>0</v>
      </c>
      <c r="T737" s="141"/>
      <c r="U737" s="81"/>
      <c r="V737" s="158">
        <f t="shared" si="120"/>
        <v>0</v>
      </c>
      <c r="W737" s="85"/>
      <c r="X737" s="81"/>
      <c r="Y737" s="101">
        <f t="shared" si="121"/>
        <v>0</v>
      </c>
      <c r="Z737" s="79">
        <f t="shared" si="117"/>
        <v>0</v>
      </c>
      <c r="AA737" s="90">
        <f t="shared" si="118"/>
        <v>0</v>
      </c>
      <c r="AB737" s="94">
        <f t="shared" si="113"/>
        <v>2260</v>
      </c>
      <c r="AC737" s="22"/>
      <c r="AD737" s="22"/>
      <c r="AE737" s="22"/>
    </row>
    <row r="738" spans="1:31" ht="15" x14ac:dyDescent="0.2">
      <c r="A738" s="13">
        <v>22</v>
      </c>
      <c r="B738" s="19">
        <v>2</v>
      </c>
      <c r="C738" s="3" t="s">
        <v>23</v>
      </c>
      <c r="D738" s="43" t="s">
        <v>145</v>
      </c>
      <c r="E738" s="45" t="s">
        <v>88</v>
      </c>
      <c r="F738" s="47">
        <v>27</v>
      </c>
      <c r="G738" s="114">
        <v>29.75</v>
      </c>
      <c r="H738" s="126"/>
      <c r="I738" s="84"/>
      <c r="J738" s="144">
        <f t="shared" si="114"/>
        <v>0</v>
      </c>
      <c r="K738" s="67"/>
      <c r="L738" s="84"/>
      <c r="M738" s="142">
        <f t="shared" si="115"/>
        <v>0</v>
      </c>
      <c r="N738" s="126"/>
      <c r="O738" s="84"/>
      <c r="P738" s="144">
        <f t="shared" si="116"/>
        <v>0</v>
      </c>
      <c r="Q738" s="213"/>
      <c r="R738" s="84"/>
      <c r="S738" s="142">
        <f t="shared" si="119"/>
        <v>0</v>
      </c>
      <c r="T738" s="206"/>
      <c r="U738" s="84"/>
      <c r="V738" s="144">
        <f t="shared" si="120"/>
        <v>0</v>
      </c>
      <c r="W738" s="213"/>
      <c r="X738" s="84"/>
      <c r="Y738" s="86">
        <f t="shared" si="121"/>
        <v>0</v>
      </c>
      <c r="Z738" s="99">
        <f t="shared" si="117"/>
        <v>0</v>
      </c>
      <c r="AA738" s="89">
        <f t="shared" si="118"/>
        <v>0</v>
      </c>
      <c r="AB738" s="183">
        <f t="shared" si="113"/>
        <v>27</v>
      </c>
      <c r="AC738" s="16"/>
      <c r="AD738" s="16"/>
      <c r="AE738" s="16"/>
    </row>
    <row r="739" spans="1:31" ht="15" x14ac:dyDescent="0.2">
      <c r="A739" s="13">
        <v>22</v>
      </c>
      <c r="B739" s="19">
        <v>3</v>
      </c>
      <c r="C739" s="3" t="s">
        <v>23</v>
      </c>
      <c r="D739" s="43" t="s">
        <v>146</v>
      </c>
      <c r="E739" s="45" t="s">
        <v>88</v>
      </c>
      <c r="F739" s="47">
        <v>78</v>
      </c>
      <c r="G739" s="114">
        <v>7.96</v>
      </c>
      <c r="H739" s="128"/>
      <c r="I739" s="84"/>
      <c r="J739" s="144">
        <f t="shared" si="114"/>
        <v>0</v>
      </c>
      <c r="K739" s="69"/>
      <c r="L739" s="84"/>
      <c r="M739" s="142">
        <f t="shared" si="115"/>
        <v>0</v>
      </c>
      <c r="N739" s="128"/>
      <c r="O739" s="84"/>
      <c r="P739" s="144">
        <f t="shared" si="116"/>
        <v>0</v>
      </c>
      <c r="Q739" s="213"/>
      <c r="R739" s="84"/>
      <c r="S739" s="142">
        <f t="shared" si="119"/>
        <v>0</v>
      </c>
      <c r="T739" s="206"/>
      <c r="U739" s="84"/>
      <c r="V739" s="144">
        <f t="shared" si="120"/>
        <v>0</v>
      </c>
      <c r="W739" s="213"/>
      <c r="X739" s="84"/>
      <c r="Y739" s="86">
        <f t="shared" si="121"/>
        <v>0</v>
      </c>
      <c r="Z739" s="99">
        <f t="shared" si="117"/>
        <v>0</v>
      </c>
      <c r="AA739" s="89">
        <f t="shared" si="118"/>
        <v>0</v>
      </c>
      <c r="AB739" s="183">
        <f t="shared" si="113"/>
        <v>78</v>
      </c>
      <c r="AC739" s="16"/>
      <c r="AD739" s="16"/>
      <c r="AE739" s="16"/>
    </row>
    <row r="740" spans="1:31" ht="15" x14ac:dyDescent="0.2">
      <c r="A740" s="13">
        <v>22</v>
      </c>
      <c r="B740" s="19">
        <v>4</v>
      </c>
      <c r="C740" s="3" t="s">
        <v>23</v>
      </c>
      <c r="D740" s="43" t="s">
        <v>147</v>
      </c>
      <c r="E740" s="45" t="s">
        <v>88</v>
      </c>
      <c r="F740" s="47">
        <v>620</v>
      </c>
      <c r="G740" s="114">
        <v>9.91</v>
      </c>
      <c r="H740" s="128" t="s">
        <v>228</v>
      </c>
      <c r="I740" s="84">
        <v>620</v>
      </c>
      <c r="J740" s="144">
        <f t="shared" si="114"/>
        <v>6144.2</v>
      </c>
      <c r="K740" s="69"/>
      <c r="L740" s="84"/>
      <c r="M740" s="142">
        <f t="shared" si="115"/>
        <v>0</v>
      </c>
      <c r="N740" s="128"/>
      <c r="O740" s="84"/>
      <c r="P740" s="144">
        <f t="shared" si="116"/>
        <v>0</v>
      </c>
      <c r="Q740" s="213"/>
      <c r="R740" s="84"/>
      <c r="S740" s="142">
        <f t="shared" si="119"/>
        <v>0</v>
      </c>
      <c r="T740" s="206"/>
      <c r="U740" s="84"/>
      <c r="V740" s="144">
        <f t="shared" si="120"/>
        <v>0</v>
      </c>
      <c r="W740" s="213"/>
      <c r="X740" s="84"/>
      <c r="Y740" s="86">
        <f t="shared" si="121"/>
        <v>0</v>
      </c>
      <c r="Z740" s="99">
        <f t="shared" si="117"/>
        <v>620</v>
      </c>
      <c r="AA740" s="89">
        <f t="shared" si="118"/>
        <v>6144.2</v>
      </c>
      <c r="AB740" s="183">
        <f t="shared" si="113"/>
        <v>0</v>
      </c>
      <c r="AC740" s="16"/>
      <c r="AD740" s="16"/>
      <c r="AE740" s="16"/>
    </row>
    <row r="741" spans="1:31" ht="15" x14ac:dyDescent="0.2">
      <c r="A741" s="13">
        <v>22</v>
      </c>
      <c r="B741" s="19">
        <v>5</v>
      </c>
      <c r="C741" s="3" t="s">
        <v>23</v>
      </c>
      <c r="D741" s="43" t="s">
        <v>148</v>
      </c>
      <c r="E741" s="45" t="s">
        <v>88</v>
      </c>
      <c r="F741" s="47">
        <v>1116</v>
      </c>
      <c r="G741" s="114">
        <v>10.029999999999999</v>
      </c>
      <c r="H741" s="128" t="s">
        <v>230</v>
      </c>
      <c r="I741" s="84">
        <v>1116</v>
      </c>
      <c r="J741" s="144">
        <f t="shared" si="114"/>
        <v>11193.48</v>
      </c>
      <c r="K741" s="107" t="s">
        <v>228</v>
      </c>
      <c r="L741" s="185">
        <v>1116</v>
      </c>
      <c r="M741" s="208">
        <f t="shared" si="115"/>
        <v>11193.48</v>
      </c>
      <c r="N741" s="128"/>
      <c r="O741" s="84"/>
      <c r="P741" s="144">
        <f t="shared" si="116"/>
        <v>0</v>
      </c>
      <c r="Q741" s="213"/>
      <c r="R741" s="84"/>
      <c r="S741" s="142">
        <f t="shared" si="119"/>
        <v>0</v>
      </c>
      <c r="T741" s="206"/>
      <c r="U741" s="84"/>
      <c r="V741" s="144">
        <f t="shared" si="120"/>
        <v>0</v>
      </c>
      <c r="W741" s="213"/>
      <c r="X741" s="84"/>
      <c r="Y741" s="86">
        <f t="shared" si="121"/>
        <v>0</v>
      </c>
      <c r="Z741" s="99">
        <f t="shared" si="117"/>
        <v>2232</v>
      </c>
      <c r="AA741" s="89">
        <f t="shared" si="118"/>
        <v>22386.959999999999</v>
      </c>
      <c r="AB741" s="183"/>
      <c r="AC741" s="187" t="s">
        <v>248</v>
      </c>
      <c r="AD741" s="16"/>
      <c r="AE741" s="16"/>
    </row>
    <row r="742" spans="1:31" ht="15" x14ac:dyDescent="0.2">
      <c r="A742" s="13">
        <v>22</v>
      </c>
      <c r="B742" s="19">
        <v>6</v>
      </c>
      <c r="C742" s="3" t="s">
        <v>23</v>
      </c>
      <c r="D742" s="43" t="s">
        <v>149</v>
      </c>
      <c r="E742" s="45" t="s">
        <v>88</v>
      </c>
      <c r="F742" s="47">
        <v>496</v>
      </c>
      <c r="G742" s="114">
        <v>11.09</v>
      </c>
      <c r="H742" s="128" t="s">
        <v>228</v>
      </c>
      <c r="I742" s="84">
        <v>496</v>
      </c>
      <c r="J742" s="144">
        <f t="shared" si="114"/>
        <v>5500.64</v>
      </c>
      <c r="K742" s="69"/>
      <c r="L742" s="84"/>
      <c r="M742" s="142">
        <f t="shared" si="115"/>
        <v>0</v>
      </c>
      <c r="N742" s="128"/>
      <c r="O742" s="84"/>
      <c r="P742" s="144">
        <f t="shared" si="116"/>
        <v>0</v>
      </c>
      <c r="Q742" s="213"/>
      <c r="R742" s="84"/>
      <c r="S742" s="142">
        <f t="shared" si="119"/>
        <v>0</v>
      </c>
      <c r="T742" s="206"/>
      <c r="U742" s="84"/>
      <c r="V742" s="144">
        <f t="shared" si="120"/>
        <v>0</v>
      </c>
      <c r="W742" s="213"/>
      <c r="X742" s="84"/>
      <c r="Y742" s="86">
        <f t="shared" si="121"/>
        <v>0</v>
      </c>
      <c r="Z742" s="99">
        <f t="shared" si="117"/>
        <v>496</v>
      </c>
      <c r="AA742" s="89">
        <f t="shared" si="118"/>
        <v>5500.64</v>
      </c>
      <c r="AB742" s="183">
        <f t="shared" ref="AB742:AB759" si="122">F742-Z742</f>
        <v>0</v>
      </c>
      <c r="AC742" s="16"/>
      <c r="AD742" s="16"/>
      <c r="AE742" s="16"/>
    </row>
    <row r="743" spans="1:31" ht="15" x14ac:dyDescent="0.2">
      <c r="A743" s="13">
        <v>22</v>
      </c>
      <c r="B743" s="19">
        <v>7</v>
      </c>
      <c r="C743" s="3" t="s">
        <v>23</v>
      </c>
      <c r="D743" s="43" t="s">
        <v>150</v>
      </c>
      <c r="E743" s="45" t="s">
        <v>88</v>
      </c>
      <c r="F743" s="47">
        <v>60</v>
      </c>
      <c r="G743" s="114">
        <v>8.58</v>
      </c>
      <c r="H743" s="128"/>
      <c r="I743" s="84"/>
      <c r="J743" s="144">
        <f t="shared" si="114"/>
        <v>0</v>
      </c>
      <c r="K743" s="69"/>
      <c r="L743" s="84"/>
      <c r="M743" s="142">
        <f t="shared" si="115"/>
        <v>0</v>
      </c>
      <c r="N743" s="128"/>
      <c r="O743" s="84"/>
      <c r="P743" s="144">
        <f t="shared" si="116"/>
        <v>0</v>
      </c>
      <c r="Q743" s="213"/>
      <c r="R743" s="84"/>
      <c r="S743" s="142">
        <f t="shared" si="119"/>
        <v>0</v>
      </c>
      <c r="T743" s="206"/>
      <c r="U743" s="84"/>
      <c r="V743" s="144">
        <f t="shared" si="120"/>
        <v>0</v>
      </c>
      <c r="W743" s="213"/>
      <c r="X743" s="84"/>
      <c r="Y743" s="86">
        <f t="shared" si="121"/>
        <v>0</v>
      </c>
      <c r="Z743" s="99">
        <f t="shared" si="117"/>
        <v>0</v>
      </c>
      <c r="AA743" s="89">
        <f t="shared" si="118"/>
        <v>0</v>
      </c>
      <c r="AB743" s="183">
        <f t="shared" si="122"/>
        <v>60</v>
      </c>
      <c r="AC743" s="16"/>
      <c r="AD743" s="16"/>
      <c r="AE743" s="16"/>
    </row>
    <row r="744" spans="1:31" ht="15" x14ac:dyDescent="0.2">
      <c r="A744" s="13">
        <v>22</v>
      </c>
      <c r="B744" s="19">
        <v>8</v>
      </c>
      <c r="C744" s="3" t="s">
        <v>23</v>
      </c>
      <c r="D744" s="43" t="s">
        <v>151</v>
      </c>
      <c r="E744" s="45" t="s">
        <v>88</v>
      </c>
      <c r="F744" s="47">
        <v>195</v>
      </c>
      <c r="G744" s="114">
        <v>35.24</v>
      </c>
      <c r="H744" s="128"/>
      <c r="I744" s="84"/>
      <c r="J744" s="144">
        <f t="shared" si="114"/>
        <v>0</v>
      </c>
      <c r="K744" s="69"/>
      <c r="L744" s="84"/>
      <c r="M744" s="142">
        <f t="shared" si="115"/>
        <v>0</v>
      </c>
      <c r="N744" s="128"/>
      <c r="O744" s="84"/>
      <c r="P744" s="144">
        <f t="shared" si="116"/>
        <v>0</v>
      </c>
      <c r="Q744" s="213"/>
      <c r="R744" s="84"/>
      <c r="S744" s="142">
        <f t="shared" si="119"/>
        <v>0</v>
      </c>
      <c r="T744" s="206"/>
      <c r="U744" s="84"/>
      <c r="V744" s="144">
        <f t="shared" si="120"/>
        <v>0</v>
      </c>
      <c r="W744" s="213"/>
      <c r="X744" s="84"/>
      <c r="Y744" s="86">
        <f t="shared" si="121"/>
        <v>0</v>
      </c>
      <c r="Z744" s="99">
        <f t="shared" si="117"/>
        <v>0</v>
      </c>
      <c r="AA744" s="89">
        <f t="shared" si="118"/>
        <v>0</v>
      </c>
      <c r="AB744" s="183">
        <f t="shared" si="122"/>
        <v>195</v>
      </c>
      <c r="AC744" s="16"/>
      <c r="AD744" s="16"/>
      <c r="AE744" s="16"/>
    </row>
    <row r="745" spans="1:31" ht="15" x14ac:dyDescent="0.2">
      <c r="A745" s="13">
        <v>22</v>
      </c>
      <c r="B745" s="19">
        <v>9</v>
      </c>
      <c r="C745" s="3" t="s">
        <v>23</v>
      </c>
      <c r="D745" s="43" t="s">
        <v>152</v>
      </c>
      <c r="E745" s="45" t="s">
        <v>88</v>
      </c>
      <c r="F745" s="47">
        <v>140</v>
      </c>
      <c r="G745" s="114">
        <v>58.59</v>
      </c>
      <c r="H745" s="128" t="s">
        <v>230</v>
      </c>
      <c r="I745" s="84">
        <v>140</v>
      </c>
      <c r="J745" s="144">
        <f t="shared" si="114"/>
        <v>8202.6</v>
      </c>
      <c r="K745" s="69"/>
      <c r="L745" s="84"/>
      <c r="M745" s="142">
        <f t="shared" si="115"/>
        <v>0</v>
      </c>
      <c r="N745" s="128"/>
      <c r="O745" s="84"/>
      <c r="P745" s="144">
        <f t="shared" si="116"/>
        <v>0</v>
      </c>
      <c r="Q745" s="213"/>
      <c r="R745" s="84"/>
      <c r="S745" s="142">
        <f t="shared" si="119"/>
        <v>0</v>
      </c>
      <c r="T745" s="206"/>
      <c r="U745" s="84"/>
      <c r="V745" s="144">
        <f t="shared" si="120"/>
        <v>0</v>
      </c>
      <c r="W745" s="213"/>
      <c r="X745" s="84"/>
      <c r="Y745" s="86">
        <f t="shared" si="121"/>
        <v>0</v>
      </c>
      <c r="Z745" s="99">
        <f t="shared" si="117"/>
        <v>140</v>
      </c>
      <c r="AA745" s="89">
        <f t="shared" si="118"/>
        <v>8202.6</v>
      </c>
      <c r="AB745" s="183">
        <f t="shared" si="122"/>
        <v>0</v>
      </c>
      <c r="AC745" s="16"/>
      <c r="AD745" s="16"/>
      <c r="AE745" s="16"/>
    </row>
    <row r="746" spans="1:31" ht="15" x14ac:dyDescent="0.2">
      <c r="A746" s="13">
        <v>22</v>
      </c>
      <c r="B746" s="19">
        <v>10</v>
      </c>
      <c r="C746" s="3" t="s">
        <v>23</v>
      </c>
      <c r="D746" s="43" t="s">
        <v>153</v>
      </c>
      <c r="E746" s="45" t="s">
        <v>88</v>
      </c>
      <c r="F746" s="47">
        <v>140</v>
      </c>
      <c r="G746" s="114">
        <v>47.37</v>
      </c>
      <c r="H746" s="128" t="s">
        <v>90</v>
      </c>
      <c r="I746" s="84">
        <v>140</v>
      </c>
      <c r="J746" s="144">
        <f t="shared" si="114"/>
        <v>6631.7999999999993</v>
      </c>
      <c r="K746" s="69"/>
      <c r="L746" s="84"/>
      <c r="M746" s="142">
        <f t="shared" si="115"/>
        <v>0</v>
      </c>
      <c r="N746" s="128"/>
      <c r="O746" s="84"/>
      <c r="P746" s="144">
        <f t="shared" si="116"/>
        <v>0</v>
      </c>
      <c r="Q746" s="213"/>
      <c r="R746" s="84"/>
      <c r="S746" s="142">
        <f t="shared" si="119"/>
        <v>0</v>
      </c>
      <c r="T746" s="206"/>
      <c r="U746" s="84"/>
      <c r="V746" s="144">
        <f t="shared" si="120"/>
        <v>0</v>
      </c>
      <c r="W746" s="213"/>
      <c r="X746" s="84"/>
      <c r="Y746" s="86">
        <f t="shared" si="121"/>
        <v>0</v>
      </c>
      <c r="Z746" s="99">
        <f t="shared" si="117"/>
        <v>140</v>
      </c>
      <c r="AA746" s="89">
        <f t="shared" si="118"/>
        <v>6631.7999999999993</v>
      </c>
      <c r="AB746" s="183">
        <f t="shared" si="122"/>
        <v>0</v>
      </c>
      <c r="AC746" s="16"/>
      <c r="AD746" s="16"/>
      <c r="AE746" s="16"/>
    </row>
    <row r="747" spans="1:31" ht="15" x14ac:dyDescent="0.2">
      <c r="A747" s="13">
        <v>22</v>
      </c>
      <c r="B747" s="19">
        <v>11</v>
      </c>
      <c r="C747" s="3" t="s">
        <v>23</v>
      </c>
      <c r="D747" s="43" t="s">
        <v>154</v>
      </c>
      <c r="E747" s="45" t="s">
        <v>88</v>
      </c>
      <c r="F747" s="47">
        <v>728</v>
      </c>
      <c r="G747" s="114">
        <v>49.06</v>
      </c>
      <c r="H747" s="128" t="s">
        <v>230</v>
      </c>
      <c r="I747" s="84">
        <v>728</v>
      </c>
      <c r="J747" s="144">
        <f t="shared" si="114"/>
        <v>35715.68</v>
      </c>
      <c r="K747" s="69"/>
      <c r="L747" s="84"/>
      <c r="M747" s="142">
        <f t="shared" si="115"/>
        <v>0</v>
      </c>
      <c r="N747" s="128"/>
      <c r="O747" s="84"/>
      <c r="P747" s="144">
        <f t="shared" si="116"/>
        <v>0</v>
      </c>
      <c r="Q747" s="213"/>
      <c r="R747" s="84"/>
      <c r="S747" s="142">
        <f t="shared" si="119"/>
        <v>0</v>
      </c>
      <c r="T747" s="206"/>
      <c r="U747" s="84"/>
      <c r="V747" s="144">
        <f t="shared" si="120"/>
        <v>0</v>
      </c>
      <c r="W747" s="213"/>
      <c r="X747" s="84"/>
      <c r="Y747" s="86">
        <f t="shared" si="121"/>
        <v>0</v>
      </c>
      <c r="Z747" s="99">
        <f t="shared" si="117"/>
        <v>728</v>
      </c>
      <c r="AA747" s="89">
        <f t="shared" si="118"/>
        <v>35715.68</v>
      </c>
      <c r="AB747" s="183">
        <f t="shared" si="122"/>
        <v>0</v>
      </c>
      <c r="AC747" s="16"/>
      <c r="AD747" s="16"/>
      <c r="AE747" s="16"/>
    </row>
    <row r="748" spans="1:31" ht="15" x14ac:dyDescent="0.2">
      <c r="A748" s="13">
        <v>22</v>
      </c>
      <c r="B748" s="19">
        <v>12</v>
      </c>
      <c r="C748" s="3" t="s">
        <v>23</v>
      </c>
      <c r="D748" s="43" t="s">
        <v>155</v>
      </c>
      <c r="E748" s="45" t="s">
        <v>233</v>
      </c>
      <c r="F748" s="47">
        <v>192</v>
      </c>
      <c r="G748" s="114">
        <v>9.4499999999999993</v>
      </c>
      <c r="H748" s="128" t="s">
        <v>227</v>
      </c>
      <c r="I748" s="84">
        <v>192</v>
      </c>
      <c r="J748" s="144">
        <f t="shared" si="114"/>
        <v>1814.3999999999999</v>
      </c>
      <c r="K748" s="69"/>
      <c r="L748" s="84"/>
      <c r="M748" s="142">
        <f t="shared" si="115"/>
        <v>0</v>
      </c>
      <c r="N748" s="128"/>
      <c r="O748" s="84"/>
      <c r="P748" s="144">
        <f t="shared" si="116"/>
        <v>0</v>
      </c>
      <c r="Q748" s="213"/>
      <c r="R748" s="84"/>
      <c r="S748" s="142">
        <f t="shared" si="119"/>
        <v>0</v>
      </c>
      <c r="T748" s="206"/>
      <c r="U748" s="84"/>
      <c r="V748" s="144">
        <f t="shared" si="120"/>
        <v>0</v>
      </c>
      <c r="W748" s="213"/>
      <c r="X748" s="84"/>
      <c r="Y748" s="86">
        <f t="shared" si="121"/>
        <v>0</v>
      </c>
      <c r="Z748" s="99">
        <f t="shared" si="117"/>
        <v>192</v>
      </c>
      <c r="AA748" s="89">
        <f t="shared" si="118"/>
        <v>1814.3999999999999</v>
      </c>
      <c r="AB748" s="183">
        <f t="shared" si="122"/>
        <v>0</v>
      </c>
      <c r="AC748" s="16"/>
      <c r="AD748" s="16"/>
      <c r="AE748" s="16"/>
    </row>
    <row r="749" spans="1:31" ht="15" x14ac:dyDescent="0.2">
      <c r="A749" s="13">
        <v>22</v>
      </c>
      <c r="B749" s="19">
        <v>13</v>
      </c>
      <c r="C749" s="3" t="s">
        <v>23</v>
      </c>
      <c r="D749" s="43" t="s">
        <v>156</v>
      </c>
      <c r="E749" s="45" t="s">
        <v>88</v>
      </c>
      <c r="F749" s="47">
        <v>855</v>
      </c>
      <c r="G749" s="114">
        <v>16.13</v>
      </c>
      <c r="H749" s="128" t="s">
        <v>228</v>
      </c>
      <c r="I749" s="84">
        <v>855</v>
      </c>
      <c r="J749" s="144">
        <f t="shared" si="114"/>
        <v>13791.15</v>
      </c>
      <c r="K749" s="69"/>
      <c r="L749" s="84"/>
      <c r="M749" s="142">
        <f t="shared" si="115"/>
        <v>0</v>
      </c>
      <c r="N749" s="128"/>
      <c r="O749" s="84"/>
      <c r="P749" s="144">
        <f t="shared" si="116"/>
        <v>0</v>
      </c>
      <c r="Q749" s="213"/>
      <c r="R749" s="84"/>
      <c r="S749" s="142">
        <f t="shared" si="119"/>
        <v>0</v>
      </c>
      <c r="T749" s="206"/>
      <c r="U749" s="84"/>
      <c r="V749" s="144">
        <f t="shared" si="120"/>
        <v>0</v>
      </c>
      <c r="W749" s="213"/>
      <c r="X749" s="84"/>
      <c r="Y749" s="86">
        <f t="shared" si="121"/>
        <v>0</v>
      </c>
      <c r="Z749" s="99">
        <f t="shared" si="117"/>
        <v>855</v>
      </c>
      <c r="AA749" s="89">
        <f t="shared" si="118"/>
        <v>13791.15</v>
      </c>
      <c r="AB749" s="183">
        <f t="shared" si="122"/>
        <v>0</v>
      </c>
      <c r="AC749" s="16"/>
      <c r="AD749" s="16"/>
      <c r="AE749" s="16"/>
    </row>
    <row r="750" spans="1:31" ht="15" x14ac:dyDescent="0.2">
      <c r="A750" s="13">
        <v>22</v>
      </c>
      <c r="B750" s="19">
        <v>14</v>
      </c>
      <c r="C750" s="3" t="s">
        <v>23</v>
      </c>
      <c r="D750" s="43" t="s">
        <v>157</v>
      </c>
      <c r="E750" s="45" t="s">
        <v>88</v>
      </c>
      <c r="F750" s="47">
        <v>855</v>
      </c>
      <c r="G750" s="114">
        <v>16.57</v>
      </c>
      <c r="H750" s="128" t="s">
        <v>228</v>
      </c>
      <c r="I750" s="84">
        <v>855</v>
      </c>
      <c r="J750" s="144">
        <f t="shared" si="114"/>
        <v>14167.35</v>
      </c>
      <c r="K750" s="69"/>
      <c r="L750" s="84"/>
      <c r="M750" s="142">
        <f t="shared" si="115"/>
        <v>0</v>
      </c>
      <c r="N750" s="128"/>
      <c r="O750" s="84"/>
      <c r="P750" s="144">
        <f t="shared" si="116"/>
        <v>0</v>
      </c>
      <c r="Q750" s="213"/>
      <c r="R750" s="84"/>
      <c r="S750" s="142">
        <f t="shared" si="119"/>
        <v>0</v>
      </c>
      <c r="T750" s="206"/>
      <c r="U750" s="84"/>
      <c r="V750" s="144">
        <f t="shared" si="120"/>
        <v>0</v>
      </c>
      <c r="W750" s="213"/>
      <c r="X750" s="84"/>
      <c r="Y750" s="86">
        <f t="shared" si="121"/>
        <v>0</v>
      </c>
      <c r="Z750" s="99">
        <f t="shared" si="117"/>
        <v>855</v>
      </c>
      <c r="AA750" s="89">
        <f t="shared" si="118"/>
        <v>14167.35</v>
      </c>
      <c r="AB750" s="183">
        <f t="shared" si="122"/>
        <v>0</v>
      </c>
      <c r="AC750" s="16"/>
      <c r="AD750" s="16"/>
      <c r="AE750" s="16"/>
    </row>
    <row r="751" spans="1:31" ht="15" x14ac:dyDescent="0.2">
      <c r="A751" s="13">
        <v>22</v>
      </c>
      <c r="B751" s="19">
        <v>15</v>
      </c>
      <c r="C751" s="3" t="s">
        <v>23</v>
      </c>
      <c r="D751" s="43" t="s">
        <v>158</v>
      </c>
      <c r="E751" s="45" t="s">
        <v>88</v>
      </c>
      <c r="F751" s="47">
        <v>580</v>
      </c>
      <c r="G751" s="114">
        <v>14.26</v>
      </c>
      <c r="H751" s="126" t="s">
        <v>228</v>
      </c>
      <c r="I751" s="84">
        <v>580</v>
      </c>
      <c r="J751" s="144">
        <f t="shared" si="114"/>
        <v>8270.7999999999993</v>
      </c>
      <c r="K751" s="67"/>
      <c r="L751" s="84"/>
      <c r="M751" s="142">
        <f t="shared" si="115"/>
        <v>0</v>
      </c>
      <c r="N751" s="126"/>
      <c r="O751" s="84"/>
      <c r="P751" s="144">
        <f t="shared" si="116"/>
        <v>0</v>
      </c>
      <c r="Q751" s="213"/>
      <c r="R751" s="84"/>
      <c r="S751" s="142">
        <f t="shared" si="119"/>
        <v>0</v>
      </c>
      <c r="T751" s="206"/>
      <c r="U751" s="84"/>
      <c r="V751" s="144">
        <f t="shared" si="120"/>
        <v>0</v>
      </c>
      <c r="W751" s="213"/>
      <c r="X751" s="84"/>
      <c r="Y751" s="86">
        <f t="shared" si="121"/>
        <v>0</v>
      </c>
      <c r="Z751" s="99">
        <f t="shared" si="117"/>
        <v>580</v>
      </c>
      <c r="AA751" s="89">
        <f t="shared" si="118"/>
        <v>8270.7999999999993</v>
      </c>
      <c r="AB751" s="183">
        <f t="shared" si="122"/>
        <v>0</v>
      </c>
      <c r="AC751" s="16"/>
      <c r="AD751" s="16"/>
      <c r="AE751" s="16"/>
    </row>
    <row r="752" spans="1:31" ht="15" x14ac:dyDescent="0.2">
      <c r="A752" s="13">
        <v>22</v>
      </c>
      <c r="B752" s="19">
        <v>16</v>
      </c>
      <c r="C752" s="3" t="s">
        <v>23</v>
      </c>
      <c r="D752" s="43" t="s">
        <v>159</v>
      </c>
      <c r="E752" s="45" t="s">
        <v>88</v>
      </c>
      <c r="F752" s="47">
        <v>855</v>
      </c>
      <c r="G752" s="114">
        <v>15.05</v>
      </c>
      <c r="H752" s="126"/>
      <c r="I752" s="84"/>
      <c r="J752" s="144">
        <f t="shared" si="114"/>
        <v>0</v>
      </c>
      <c r="K752" s="67"/>
      <c r="L752" s="84"/>
      <c r="M752" s="142">
        <f t="shared" si="115"/>
        <v>0</v>
      </c>
      <c r="N752" s="126"/>
      <c r="O752" s="84"/>
      <c r="P752" s="144">
        <f t="shared" si="116"/>
        <v>0</v>
      </c>
      <c r="Q752" s="213"/>
      <c r="R752" s="84"/>
      <c r="S752" s="142">
        <f t="shared" si="119"/>
        <v>0</v>
      </c>
      <c r="T752" s="206"/>
      <c r="U752" s="84"/>
      <c r="V752" s="144">
        <f t="shared" si="120"/>
        <v>0</v>
      </c>
      <c r="W752" s="213"/>
      <c r="X752" s="84"/>
      <c r="Y752" s="86">
        <f t="shared" si="121"/>
        <v>0</v>
      </c>
      <c r="Z752" s="99">
        <f t="shared" si="117"/>
        <v>0</v>
      </c>
      <c r="AA752" s="89">
        <f t="shared" si="118"/>
        <v>0</v>
      </c>
      <c r="AB752" s="183">
        <f t="shared" si="122"/>
        <v>855</v>
      </c>
      <c r="AC752" s="16"/>
      <c r="AD752" s="15"/>
      <c r="AE752" s="15"/>
    </row>
    <row r="753" spans="1:31" ht="15" x14ac:dyDescent="0.2">
      <c r="A753" s="13">
        <v>22</v>
      </c>
      <c r="B753" s="19">
        <v>17</v>
      </c>
      <c r="C753" s="3" t="s">
        <v>23</v>
      </c>
      <c r="D753" s="43" t="s">
        <v>160</v>
      </c>
      <c r="E753" s="45" t="s">
        <v>88</v>
      </c>
      <c r="F753" s="47">
        <v>580</v>
      </c>
      <c r="G753" s="114">
        <v>21.76</v>
      </c>
      <c r="H753" s="126" t="s">
        <v>228</v>
      </c>
      <c r="I753" s="84">
        <v>580</v>
      </c>
      <c r="J753" s="144">
        <f t="shared" si="114"/>
        <v>12620.800000000001</v>
      </c>
      <c r="K753" s="67"/>
      <c r="L753" s="84"/>
      <c r="M753" s="142">
        <f t="shared" si="115"/>
        <v>0</v>
      </c>
      <c r="N753" s="126"/>
      <c r="O753" s="84"/>
      <c r="P753" s="144">
        <f t="shared" si="116"/>
        <v>0</v>
      </c>
      <c r="Q753" s="213"/>
      <c r="R753" s="84"/>
      <c r="S753" s="142">
        <f t="shared" si="119"/>
        <v>0</v>
      </c>
      <c r="T753" s="206"/>
      <c r="U753" s="84"/>
      <c r="V753" s="144">
        <f t="shared" si="120"/>
        <v>0</v>
      </c>
      <c r="W753" s="213"/>
      <c r="X753" s="84"/>
      <c r="Y753" s="86">
        <f t="shared" si="121"/>
        <v>0</v>
      </c>
      <c r="Z753" s="99">
        <f t="shared" si="117"/>
        <v>580</v>
      </c>
      <c r="AA753" s="89">
        <f t="shared" si="118"/>
        <v>12620.800000000001</v>
      </c>
      <c r="AB753" s="183">
        <f t="shared" si="122"/>
        <v>0</v>
      </c>
      <c r="AC753" s="16"/>
      <c r="AD753" s="15"/>
      <c r="AE753" s="15"/>
    </row>
    <row r="754" spans="1:31" ht="15" x14ac:dyDescent="0.2">
      <c r="A754" s="13">
        <v>22</v>
      </c>
      <c r="B754" s="19">
        <v>18</v>
      </c>
      <c r="C754" s="3" t="s">
        <v>23</v>
      </c>
      <c r="D754" s="43" t="s">
        <v>161</v>
      </c>
      <c r="E754" s="45" t="s">
        <v>88</v>
      </c>
      <c r="F754" s="47">
        <v>558</v>
      </c>
      <c r="G754" s="114">
        <v>37.979999999999997</v>
      </c>
      <c r="H754" s="128" t="s">
        <v>227</v>
      </c>
      <c r="I754" s="84">
        <v>558</v>
      </c>
      <c r="J754" s="144">
        <f t="shared" si="114"/>
        <v>21192.839999999997</v>
      </c>
      <c r="K754" s="69"/>
      <c r="L754" s="84"/>
      <c r="M754" s="142">
        <f t="shared" si="115"/>
        <v>0</v>
      </c>
      <c r="N754" s="128"/>
      <c r="O754" s="84"/>
      <c r="P754" s="144">
        <f t="shared" si="116"/>
        <v>0</v>
      </c>
      <c r="Q754" s="213"/>
      <c r="R754" s="84"/>
      <c r="S754" s="142">
        <f t="shared" si="119"/>
        <v>0</v>
      </c>
      <c r="T754" s="206"/>
      <c r="U754" s="84"/>
      <c r="V754" s="144">
        <f t="shared" si="120"/>
        <v>0</v>
      </c>
      <c r="W754" s="213"/>
      <c r="X754" s="84"/>
      <c r="Y754" s="86">
        <f t="shared" si="121"/>
        <v>0</v>
      </c>
      <c r="Z754" s="99">
        <f t="shared" si="117"/>
        <v>558</v>
      </c>
      <c r="AA754" s="89">
        <f t="shared" si="118"/>
        <v>21192.839999999997</v>
      </c>
      <c r="AB754" s="183">
        <f t="shared" si="122"/>
        <v>0</v>
      </c>
      <c r="AC754" s="16"/>
      <c r="AD754" s="15"/>
      <c r="AE754" s="15"/>
    </row>
    <row r="755" spans="1:31" ht="15" x14ac:dyDescent="0.2">
      <c r="A755" s="13">
        <v>22</v>
      </c>
      <c r="B755" s="19">
        <v>19</v>
      </c>
      <c r="C755" s="3" t="s">
        <v>23</v>
      </c>
      <c r="D755" s="43" t="s">
        <v>16</v>
      </c>
      <c r="E755" s="45" t="s">
        <v>88</v>
      </c>
      <c r="F755" s="47">
        <v>252</v>
      </c>
      <c r="G755" s="114">
        <v>5.16</v>
      </c>
      <c r="H755" s="128" t="s">
        <v>230</v>
      </c>
      <c r="I755" s="84">
        <v>252</v>
      </c>
      <c r="J755" s="144">
        <f t="shared" si="114"/>
        <v>1300.32</v>
      </c>
      <c r="K755" s="69"/>
      <c r="L755" s="84"/>
      <c r="M755" s="142">
        <f t="shared" si="115"/>
        <v>0</v>
      </c>
      <c r="N755" s="128"/>
      <c r="O755" s="84"/>
      <c r="P755" s="144">
        <f t="shared" si="116"/>
        <v>0</v>
      </c>
      <c r="Q755" s="213"/>
      <c r="R755" s="84"/>
      <c r="S755" s="142">
        <f t="shared" si="119"/>
        <v>0</v>
      </c>
      <c r="T755" s="206"/>
      <c r="U755" s="84"/>
      <c r="V755" s="144">
        <f t="shared" si="120"/>
        <v>0</v>
      </c>
      <c r="W755" s="213"/>
      <c r="X755" s="84"/>
      <c r="Y755" s="86">
        <f t="shared" si="121"/>
        <v>0</v>
      </c>
      <c r="Z755" s="99">
        <f t="shared" si="117"/>
        <v>252</v>
      </c>
      <c r="AA755" s="89">
        <f t="shared" si="118"/>
        <v>1300.32</v>
      </c>
      <c r="AB755" s="183">
        <f t="shared" si="122"/>
        <v>0</v>
      </c>
      <c r="AC755" s="15"/>
      <c r="AD755" s="15"/>
      <c r="AE755" s="15"/>
    </row>
    <row r="756" spans="1:31" ht="15" x14ac:dyDescent="0.2">
      <c r="A756" s="13">
        <v>22</v>
      </c>
      <c r="B756" s="19">
        <v>20</v>
      </c>
      <c r="C756" s="3" t="s">
        <v>23</v>
      </c>
      <c r="D756" s="43" t="s">
        <v>10</v>
      </c>
      <c r="E756" s="45" t="s">
        <v>88</v>
      </c>
      <c r="F756" s="47">
        <v>198</v>
      </c>
      <c r="G756" s="114">
        <v>5.2</v>
      </c>
      <c r="H756" s="128" t="s">
        <v>230</v>
      </c>
      <c r="I756" s="84">
        <v>198</v>
      </c>
      <c r="J756" s="144">
        <f t="shared" si="114"/>
        <v>1029.6000000000001</v>
      </c>
      <c r="K756" s="69"/>
      <c r="L756" s="84"/>
      <c r="M756" s="142">
        <f t="shared" si="115"/>
        <v>0</v>
      </c>
      <c r="N756" s="128"/>
      <c r="O756" s="84"/>
      <c r="P756" s="144">
        <f t="shared" si="116"/>
        <v>0</v>
      </c>
      <c r="Q756" s="213"/>
      <c r="R756" s="84"/>
      <c r="S756" s="142">
        <f t="shared" si="119"/>
        <v>0</v>
      </c>
      <c r="T756" s="206"/>
      <c r="U756" s="84"/>
      <c r="V756" s="144">
        <f t="shared" si="120"/>
        <v>0</v>
      </c>
      <c r="W756" s="213"/>
      <c r="X756" s="84"/>
      <c r="Y756" s="86">
        <f t="shared" si="121"/>
        <v>0</v>
      </c>
      <c r="Z756" s="99">
        <f t="shared" si="117"/>
        <v>198</v>
      </c>
      <c r="AA756" s="89">
        <f t="shared" si="118"/>
        <v>1029.6000000000001</v>
      </c>
      <c r="AB756" s="183">
        <f t="shared" si="122"/>
        <v>0</v>
      </c>
      <c r="AC756" s="16"/>
      <c r="AD756" s="15"/>
      <c r="AE756" s="15"/>
    </row>
    <row r="757" spans="1:31" ht="15" x14ac:dyDescent="0.2">
      <c r="A757" s="13">
        <v>22</v>
      </c>
      <c r="B757" s="19">
        <v>21</v>
      </c>
      <c r="C757" s="3" t="s">
        <v>23</v>
      </c>
      <c r="D757" s="43" t="s">
        <v>86</v>
      </c>
      <c r="E757" s="45" t="s">
        <v>88</v>
      </c>
      <c r="F757" s="47">
        <v>378</v>
      </c>
      <c r="G757" s="114">
        <v>5.96</v>
      </c>
      <c r="H757" s="128"/>
      <c r="I757" s="84"/>
      <c r="J757" s="144">
        <f t="shared" si="114"/>
        <v>0</v>
      </c>
      <c r="K757" s="69"/>
      <c r="L757" s="84"/>
      <c r="M757" s="142">
        <f t="shared" si="115"/>
        <v>0</v>
      </c>
      <c r="N757" s="128"/>
      <c r="O757" s="84"/>
      <c r="P757" s="144">
        <f t="shared" si="116"/>
        <v>0</v>
      </c>
      <c r="Q757" s="213"/>
      <c r="R757" s="84"/>
      <c r="S757" s="142">
        <f t="shared" si="119"/>
        <v>0</v>
      </c>
      <c r="T757" s="206"/>
      <c r="U757" s="84"/>
      <c r="V757" s="144">
        <f t="shared" si="120"/>
        <v>0</v>
      </c>
      <c r="W757" s="213"/>
      <c r="X757" s="84"/>
      <c r="Y757" s="86">
        <f t="shared" si="121"/>
        <v>0</v>
      </c>
      <c r="Z757" s="99">
        <f t="shared" si="117"/>
        <v>0</v>
      </c>
      <c r="AA757" s="89">
        <f t="shared" si="118"/>
        <v>0</v>
      </c>
      <c r="AB757" s="183">
        <f t="shared" si="122"/>
        <v>378</v>
      </c>
      <c r="AC757" s="16"/>
      <c r="AD757" s="15"/>
      <c r="AE757" s="15"/>
    </row>
    <row r="758" spans="1:31" ht="15" x14ac:dyDescent="0.2">
      <c r="A758" s="13">
        <v>22</v>
      </c>
      <c r="B758" s="19">
        <v>22</v>
      </c>
      <c r="C758" s="3" t="s">
        <v>23</v>
      </c>
      <c r="D758" s="43" t="s">
        <v>162</v>
      </c>
      <c r="E758" s="45" t="s">
        <v>88</v>
      </c>
      <c r="F758" s="47">
        <v>765</v>
      </c>
      <c r="G758" s="114">
        <v>4.6900000000000004</v>
      </c>
      <c r="H758" s="128" t="s">
        <v>230</v>
      </c>
      <c r="I758" s="84">
        <v>765</v>
      </c>
      <c r="J758" s="144">
        <f t="shared" si="114"/>
        <v>3587.8500000000004</v>
      </c>
      <c r="K758" s="69"/>
      <c r="L758" s="84"/>
      <c r="M758" s="142">
        <f t="shared" si="115"/>
        <v>0</v>
      </c>
      <c r="N758" s="128"/>
      <c r="O758" s="84"/>
      <c r="P758" s="144">
        <f t="shared" si="116"/>
        <v>0</v>
      </c>
      <c r="Q758" s="213"/>
      <c r="R758" s="84"/>
      <c r="S758" s="142">
        <f t="shared" si="119"/>
        <v>0</v>
      </c>
      <c r="T758" s="206"/>
      <c r="U758" s="84"/>
      <c r="V758" s="144">
        <f t="shared" si="120"/>
        <v>0</v>
      </c>
      <c r="W758" s="213"/>
      <c r="X758" s="84"/>
      <c r="Y758" s="86">
        <f t="shared" si="121"/>
        <v>0</v>
      </c>
      <c r="Z758" s="99">
        <f t="shared" si="117"/>
        <v>765</v>
      </c>
      <c r="AA758" s="89">
        <f t="shared" si="118"/>
        <v>3587.8500000000004</v>
      </c>
      <c r="AB758" s="183">
        <f t="shared" si="122"/>
        <v>0</v>
      </c>
      <c r="AC758" s="16"/>
      <c r="AD758" s="15"/>
      <c r="AE758" s="15"/>
    </row>
    <row r="759" spans="1:31" ht="15" x14ac:dyDescent="0.2">
      <c r="A759" s="13">
        <v>22</v>
      </c>
      <c r="B759" s="19">
        <v>23</v>
      </c>
      <c r="C759" s="3" t="s">
        <v>23</v>
      </c>
      <c r="D759" s="43" t="s">
        <v>40</v>
      </c>
      <c r="E759" s="45" t="s">
        <v>88</v>
      </c>
      <c r="F759" s="47">
        <v>846</v>
      </c>
      <c r="G759" s="114">
        <v>5.46</v>
      </c>
      <c r="H759" s="128" t="s">
        <v>230</v>
      </c>
      <c r="I759" s="84">
        <v>846</v>
      </c>
      <c r="J759" s="144">
        <f t="shared" si="114"/>
        <v>4619.16</v>
      </c>
      <c r="K759" s="69"/>
      <c r="L759" s="84"/>
      <c r="M759" s="142">
        <f t="shared" si="115"/>
        <v>0</v>
      </c>
      <c r="N759" s="128"/>
      <c r="O759" s="84"/>
      <c r="P759" s="144">
        <f t="shared" si="116"/>
        <v>0</v>
      </c>
      <c r="Q759" s="213"/>
      <c r="R759" s="84"/>
      <c r="S759" s="142">
        <f t="shared" si="119"/>
        <v>0</v>
      </c>
      <c r="T759" s="206"/>
      <c r="U759" s="84"/>
      <c r="V759" s="144">
        <f t="shared" si="120"/>
        <v>0</v>
      </c>
      <c r="W759" s="213"/>
      <c r="X759" s="84"/>
      <c r="Y759" s="86">
        <f t="shared" si="121"/>
        <v>0</v>
      </c>
      <c r="Z759" s="99">
        <f t="shared" si="117"/>
        <v>846</v>
      </c>
      <c r="AA759" s="89">
        <f t="shared" si="118"/>
        <v>4619.16</v>
      </c>
      <c r="AB759" s="183">
        <f t="shared" si="122"/>
        <v>0</v>
      </c>
      <c r="AC759" s="15"/>
      <c r="AD759" s="15"/>
      <c r="AE759" s="15"/>
    </row>
    <row r="760" spans="1:31" ht="15" x14ac:dyDescent="0.2">
      <c r="A760" s="13">
        <v>22</v>
      </c>
      <c r="B760" s="19">
        <v>24</v>
      </c>
      <c r="C760" s="3" t="s">
        <v>23</v>
      </c>
      <c r="D760" s="43" t="s">
        <v>163</v>
      </c>
      <c r="E760" s="45" t="s">
        <v>88</v>
      </c>
      <c r="F760" s="47">
        <v>810</v>
      </c>
      <c r="G760" s="114">
        <v>6.86</v>
      </c>
      <c r="H760" s="128" t="s">
        <v>230</v>
      </c>
      <c r="I760" s="84">
        <v>810</v>
      </c>
      <c r="J760" s="144">
        <f t="shared" si="114"/>
        <v>5556.6</v>
      </c>
      <c r="K760" s="107" t="s">
        <v>228</v>
      </c>
      <c r="L760" s="185">
        <v>810</v>
      </c>
      <c r="M760" s="208">
        <f t="shared" si="115"/>
        <v>5556.6</v>
      </c>
      <c r="N760" s="128"/>
      <c r="O760" s="84"/>
      <c r="P760" s="144">
        <f t="shared" si="116"/>
        <v>0</v>
      </c>
      <c r="Q760" s="213"/>
      <c r="R760" s="84"/>
      <c r="S760" s="142">
        <f t="shared" si="119"/>
        <v>0</v>
      </c>
      <c r="T760" s="206"/>
      <c r="U760" s="84"/>
      <c r="V760" s="144">
        <f t="shared" si="120"/>
        <v>0</v>
      </c>
      <c r="W760" s="213"/>
      <c r="X760" s="84"/>
      <c r="Y760" s="86">
        <f t="shared" si="121"/>
        <v>0</v>
      </c>
      <c r="Z760" s="99">
        <f t="shared" si="117"/>
        <v>1620</v>
      </c>
      <c r="AA760" s="89">
        <f t="shared" si="118"/>
        <v>11113.2</v>
      </c>
      <c r="AB760" s="183"/>
      <c r="AC760" s="187" t="s">
        <v>248</v>
      </c>
      <c r="AD760" s="15"/>
      <c r="AE760" s="15"/>
    </row>
    <row r="761" spans="1:31" ht="15" x14ac:dyDescent="0.2">
      <c r="A761" s="13">
        <v>22</v>
      </c>
      <c r="B761" s="19">
        <v>25</v>
      </c>
      <c r="C761" s="3" t="s">
        <v>23</v>
      </c>
      <c r="D761" s="43" t="s">
        <v>164</v>
      </c>
      <c r="E761" s="45" t="s">
        <v>88</v>
      </c>
      <c r="F761" s="47">
        <v>270</v>
      </c>
      <c r="G761" s="114">
        <v>7.58</v>
      </c>
      <c r="H761" s="128"/>
      <c r="I761" s="84"/>
      <c r="J761" s="144">
        <f t="shared" si="114"/>
        <v>0</v>
      </c>
      <c r="K761" s="69"/>
      <c r="L761" s="84"/>
      <c r="M761" s="142">
        <f t="shared" si="115"/>
        <v>0</v>
      </c>
      <c r="N761" s="128"/>
      <c r="O761" s="84"/>
      <c r="P761" s="144">
        <f t="shared" si="116"/>
        <v>0</v>
      </c>
      <c r="Q761" s="213"/>
      <c r="R761" s="84"/>
      <c r="S761" s="142">
        <f t="shared" si="119"/>
        <v>0</v>
      </c>
      <c r="T761" s="206"/>
      <c r="U761" s="84"/>
      <c r="V761" s="144">
        <f t="shared" si="120"/>
        <v>0</v>
      </c>
      <c r="W761" s="213"/>
      <c r="X761" s="84"/>
      <c r="Y761" s="86">
        <f t="shared" si="121"/>
        <v>0</v>
      </c>
      <c r="Z761" s="99">
        <f t="shared" si="117"/>
        <v>0</v>
      </c>
      <c r="AA761" s="89">
        <f t="shared" si="118"/>
        <v>0</v>
      </c>
      <c r="AB761" s="183">
        <f>F761-Z761</f>
        <v>270</v>
      </c>
      <c r="AC761" s="16"/>
      <c r="AD761" s="15"/>
      <c r="AE761" s="15"/>
    </row>
    <row r="762" spans="1:31" ht="15" x14ac:dyDescent="0.2">
      <c r="A762" s="13">
        <v>22</v>
      </c>
      <c r="B762" s="19">
        <v>26</v>
      </c>
      <c r="C762" s="3" t="s">
        <v>23</v>
      </c>
      <c r="D762" s="43" t="s">
        <v>11</v>
      </c>
      <c r="E762" s="45" t="s">
        <v>88</v>
      </c>
      <c r="F762" s="47">
        <v>414</v>
      </c>
      <c r="G762" s="114">
        <v>5.97</v>
      </c>
      <c r="H762" s="128" t="s">
        <v>230</v>
      </c>
      <c r="I762" s="84">
        <v>414</v>
      </c>
      <c r="J762" s="144">
        <f t="shared" si="114"/>
        <v>2471.58</v>
      </c>
      <c r="K762" s="69"/>
      <c r="L762" s="84"/>
      <c r="M762" s="142">
        <f t="shared" si="115"/>
        <v>0</v>
      </c>
      <c r="N762" s="128"/>
      <c r="O762" s="84"/>
      <c r="P762" s="144">
        <f t="shared" si="116"/>
        <v>0</v>
      </c>
      <c r="Q762" s="213"/>
      <c r="R762" s="84"/>
      <c r="S762" s="142">
        <f t="shared" si="119"/>
        <v>0</v>
      </c>
      <c r="T762" s="206"/>
      <c r="U762" s="84"/>
      <c r="V762" s="144">
        <f t="shared" si="120"/>
        <v>0</v>
      </c>
      <c r="W762" s="213"/>
      <c r="X762" s="84"/>
      <c r="Y762" s="86">
        <f t="shared" si="121"/>
        <v>0</v>
      </c>
      <c r="Z762" s="99">
        <f t="shared" si="117"/>
        <v>414</v>
      </c>
      <c r="AA762" s="89">
        <f t="shared" si="118"/>
        <v>2471.58</v>
      </c>
      <c r="AB762" s="183">
        <f>F762-Z762</f>
        <v>0</v>
      </c>
      <c r="AC762" s="15"/>
      <c r="AD762" s="15"/>
      <c r="AE762" s="15"/>
    </row>
    <row r="763" spans="1:31" ht="15" x14ac:dyDescent="0.2">
      <c r="A763" s="13">
        <v>22</v>
      </c>
      <c r="B763" s="19">
        <v>27</v>
      </c>
      <c r="C763" s="3" t="s">
        <v>23</v>
      </c>
      <c r="D763" s="43" t="s">
        <v>12</v>
      </c>
      <c r="E763" s="45" t="s">
        <v>88</v>
      </c>
      <c r="F763" s="47">
        <v>252</v>
      </c>
      <c r="G763" s="114">
        <v>3.77</v>
      </c>
      <c r="H763" s="128" t="s">
        <v>230</v>
      </c>
      <c r="I763" s="84">
        <v>252</v>
      </c>
      <c r="J763" s="144">
        <f t="shared" si="114"/>
        <v>950.04</v>
      </c>
      <c r="K763" s="67"/>
      <c r="L763" s="84"/>
      <c r="M763" s="142">
        <f t="shared" si="115"/>
        <v>0</v>
      </c>
      <c r="N763" s="126"/>
      <c r="O763" s="84"/>
      <c r="P763" s="144">
        <f t="shared" si="116"/>
        <v>0</v>
      </c>
      <c r="Q763" s="213"/>
      <c r="R763" s="84"/>
      <c r="S763" s="142">
        <f t="shared" si="119"/>
        <v>0</v>
      </c>
      <c r="T763" s="206"/>
      <c r="U763" s="84"/>
      <c r="V763" s="144">
        <f t="shared" si="120"/>
        <v>0</v>
      </c>
      <c r="W763" s="213"/>
      <c r="X763" s="84"/>
      <c r="Y763" s="86">
        <f t="shared" si="121"/>
        <v>0</v>
      </c>
      <c r="Z763" s="99">
        <f t="shared" si="117"/>
        <v>252</v>
      </c>
      <c r="AA763" s="89">
        <f t="shared" si="118"/>
        <v>950.04</v>
      </c>
      <c r="AB763" s="183">
        <f>F763-Z763</f>
        <v>0</v>
      </c>
      <c r="AC763" s="15"/>
      <c r="AD763" s="15"/>
      <c r="AE763" s="15"/>
    </row>
    <row r="764" spans="1:31" ht="15" x14ac:dyDescent="0.2">
      <c r="A764" s="13">
        <v>22</v>
      </c>
      <c r="B764" s="19">
        <v>28</v>
      </c>
      <c r="C764" s="3" t="s">
        <v>23</v>
      </c>
      <c r="D764" s="43" t="s">
        <v>165</v>
      </c>
      <c r="E764" s="45" t="s">
        <v>88</v>
      </c>
      <c r="F764" s="47">
        <v>742</v>
      </c>
      <c r="G764" s="114">
        <v>7.37</v>
      </c>
      <c r="H764" s="128" t="s">
        <v>230</v>
      </c>
      <c r="I764" s="84">
        <v>742</v>
      </c>
      <c r="J764" s="144">
        <f t="shared" si="114"/>
        <v>5468.54</v>
      </c>
      <c r="K764" s="107" t="s">
        <v>228</v>
      </c>
      <c r="L764" s="185">
        <v>742</v>
      </c>
      <c r="M764" s="208">
        <f t="shared" si="115"/>
        <v>5468.54</v>
      </c>
      <c r="N764" s="128"/>
      <c r="O764" s="84"/>
      <c r="P764" s="144">
        <f t="shared" si="116"/>
        <v>0</v>
      </c>
      <c r="Q764" s="213"/>
      <c r="R764" s="84"/>
      <c r="S764" s="142">
        <f t="shared" si="119"/>
        <v>0</v>
      </c>
      <c r="T764" s="206"/>
      <c r="U764" s="84"/>
      <c r="V764" s="144">
        <f t="shared" si="120"/>
        <v>0</v>
      </c>
      <c r="W764" s="213"/>
      <c r="X764" s="84"/>
      <c r="Y764" s="86">
        <f t="shared" si="121"/>
        <v>0</v>
      </c>
      <c r="Z764" s="99">
        <f t="shared" si="117"/>
        <v>1484</v>
      </c>
      <c r="AA764" s="89">
        <f t="shared" si="118"/>
        <v>10937.08</v>
      </c>
      <c r="AB764" s="183"/>
      <c r="AC764" s="187" t="s">
        <v>248</v>
      </c>
      <c r="AD764" s="15"/>
      <c r="AE764" s="15"/>
    </row>
    <row r="765" spans="1:31" ht="15" x14ac:dyDescent="0.2">
      <c r="A765" s="13">
        <v>22</v>
      </c>
      <c r="B765" s="19">
        <v>29</v>
      </c>
      <c r="C765" s="3" t="s">
        <v>23</v>
      </c>
      <c r="D765" s="43" t="s">
        <v>13</v>
      </c>
      <c r="E765" s="45" t="s">
        <v>88</v>
      </c>
      <c r="F765" s="47">
        <v>231</v>
      </c>
      <c r="G765" s="114">
        <v>7.17</v>
      </c>
      <c r="H765" s="128" t="s">
        <v>230</v>
      </c>
      <c r="I765" s="84">
        <v>231</v>
      </c>
      <c r="J765" s="144">
        <f t="shared" si="114"/>
        <v>1656.27</v>
      </c>
      <c r="K765" s="69"/>
      <c r="L765" s="84"/>
      <c r="M765" s="142">
        <f t="shared" si="115"/>
        <v>0</v>
      </c>
      <c r="N765" s="128"/>
      <c r="O765" s="84"/>
      <c r="P765" s="144">
        <f t="shared" si="116"/>
        <v>0</v>
      </c>
      <c r="Q765" s="213"/>
      <c r="R765" s="84"/>
      <c r="S765" s="142">
        <f t="shared" si="119"/>
        <v>0</v>
      </c>
      <c r="T765" s="206"/>
      <c r="U765" s="84"/>
      <c r="V765" s="144">
        <f t="shared" si="120"/>
        <v>0</v>
      </c>
      <c r="W765" s="213"/>
      <c r="X765" s="84"/>
      <c r="Y765" s="86">
        <f t="shared" si="121"/>
        <v>0</v>
      </c>
      <c r="Z765" s="99">
        <f t="shared" si="117"/>
        <v>231</v>
      </c>
      <c r="AA765" s="89">
        <f t="shared" si="118"/>
        <v>1656.27</v>
      </c>
      <c r="AB765" s="183">
        <f t="shared" ref="AB765:AB812" si="123">F765-Z765</f>
        <v>0</v>
      </c>
      <c r="AC765" s="15"/>
      <c r="AD765" s="15"/>
      <c r="AE765" s="15"/>
    </row>
    <row r="766" spans="1:31" ht="15" x14ac:dyDescent="0.2">
      <c r="A766" s="13">
        <v>22</v>
      </c>
      <c r="B766" s="19">
        <v>30</v>
      </c>
      <c r="C766" s="3" t="s">
        <v>23</v>
      </c>
      <c r="D766" s="43" t="s">
        <v>166</v>
      </c>
      <c r="E766" s="45" t="s">
        <v>88</v>
      </c>
      <c r="F766" s="47">
        <v>1350</v>
      </c>
      <c r="G766" s="114">
        <v>4.63</v>
      </c>
      <c r="H766" s="128"/>
      <c r="I766" s="84"/>
      <c r="J766" s="144">
        <f t="shared" si="114"/>
        <v>0</v>
      </c>
      <c r="K766" s="69"/>
      <c r="L766" s="84"/>
      <c r="M766" s="142">
        <f t="shared" si="115"/>
        <v>0</v>
      </c>
      <c r="N766" s="128"/>
      <c r="O766" s="84"/>
      <c r="P766" s="144">
        <f t="shared" si="116"/>
        <v>0</v>
      </c>
      <c r="Q766" s="213"/>
      <c r="R766" s="84"/>
      <c r="S766" s="142">
        <f t="shared" si="119"/>
        <v>0</v>
      </c>
      <c r="T766" s="206"/>
      <c r="U766" s="84"/>
      <c r="V766" s="144">
        <f t="shared" si="120"/>
        <v>0</v>
      </c>
      <c r="W766" s="213"/>
      <c r="X766" s="84"/>
      <c r="Y766" s="86">
        <f t="shared" si="121"/>
        <v>0</v>
      </c>
      <c r="Z766" s="99">
        <f t="shared" si="117"/>
        <v>0</v>
      </c>
      <c r="AA766" s="89">
        <f t="shared" si="118"/>
        <v>0</v>
      </c>
      <c r="AB766" s="183">
        <f t="shared" si="123"/>
        <v>1350</v>
      </c>
      <c r="AC766" s="15"/>
      <c r="AD766" s="15"/>
      <c r="AE766" s="15"/>
    </row>
    <row r="767" spans="1:31" ht="15" x14ac:dyDescent="0.2">
      <c r="A767" s="13">
        <v>22</v>
      </c>
      <c r="B767" s="19">
        <v>31</v>
      </c>
      <c r="C767" s="3" t="s">
        <v>23</v>
      </c>
      <c r="D767" s="43" t="s">
        <v>167</v>
      </c>
      <c r="E767" s="45" t="s">
        <v>88</v>
      </c>
      <c r="F767" s="47">
        <v>675</v>
      </c>
      <c r="G767" s="114">
        <v>4.5999999999999996</v>
      </c>
      <c r="H767" s="128" t="s">
        <v>230</v>
      </c>
      <c r="I767" s="84">
        <v>675</v>
      </c>
      <c r="J767" s="144">
        <f t="shared" si="114"/>
        <v>3104.9999999999995</v>
      </c>
      <c r="K767" s="69"/>
      <c r="L767" s="84"/>
      <c r="M767" s="142">
        <f t="shared" si="115"/>
        <v>0</v>
      </c>
      <c r="N767" s="128"/>
      <c r="O767" s="84"/>
      <c r="P767" s="144">
        <f t="shared" si="116"/>
        <v>0</v>
      </c>
      <c r="Q767" s="213"/>
      <c r="R767" s="84"/>
      <c r="S767" s="142">
        <f t="shared" si="119"/>
        <v>0</v>
      </c>
      <c r="T767" s="206"/>
      <c r="U767" s="84"/>
      <c r="V767" s="144">
        <f t="shared" si="120"/>
        <v>0</v>
      </c>
      <c r="W767" s="213"/>
      <c r="X767" s="84"/>
      <c r="Y767" s="86">
        <f t="shared" si="121"/>
        <v>0</v>
      </c>
      <c r="Z767" s="99">
        <f t="shared" si="117"/>
        <v>675</v>
      </c>
      <c r="AA767" s="89">
        <f t="shared" si="118"/>
        <v>3104.9999999999995</v>
      </c>
      <c r="AB767" s="183">
        <f t="shared" si="123"/>
        <v>0</v>
      </c>
      <c r="AC767" s="15"/>
      <c r="AD767" s="15"/>
      <c r="AE767" s="15"/>
    </row>
    <row r="768" spans="1:31" ht="15" x14ac:dyDescent="0.2">
      <c r="A768" s="13">
        <v>22</v>
      </c>
      <c r="B768" s="19">
        <v>32</v>
      </c>
      <c r="C768" s="3" t="s">
        <v>23</v>
      </c>
      <c r="D768" s="43" t="s">
        <v>168</v>
      </c>
      <c r="E768" s="45" t="s">
        <v>234</v>
      </c>
      <c r="F768" s="47">
        <v>438</v>
      </c>
      <c r="G768" s="114">
        <v>21.49</v>
      </c>
      <c r="H768" s="128"/>
      <c r="I768" s="84"/>
      <c r="J768" s="144">
        <f t="shared" si="114"/>
        <v>0</v>
      </c>
      <c r="K768" s="69"/>
      <c r="L768" s="84"/>
      <c r="M768" s="142">
        <f t="shared" si="115"/>
        <v>0</v>
      </c>
      <c r="N768" s="128"/>
      <c r="O768" s="84"/>
      <c r="P768" s="144">
        <f t="shared" si="116"/>
        <v>0</v>
      </c>
      <c r="Q768" s="213"/>
      <c r="R768" s="84"/>
      <c r="S768" s="142">
        <f t="shared" si="119"/>
        <v>0</v>
      </c>
      <c r="T768" s="206"/>
      <c r="U768" s="84"/>
      <c r="V768" s="144">
        <f t="shared" si="120"/>
        <v>0</v>
      </c>
      <c r="W768" s="213"/>
      <c r="X768" s="84"/>
      <c r="Y768" s="86">
        <f t="shared" si="121"/>
        <v>0</v>
      </c>
      <c r="Z768" s="99">
        <f t="shared" si="117"/>
        <v>0</v>
      </c>
      <c r="AA768" s="89">
        <f t="shared" si="118"/>
        <v>0</v>
      </c>
      <c r="AB768" s="183">
        <f t="shared" si="123"/>
        <v>438</v>
      </c>
      <c r="AC768" s="15"/>
      <c r="AD768" s="15"/>
      <c r="AE768" s="15"/>
    </row>
    <row r="769" spans="1:31" ht="15" x14ac:dyDescent="0.2">
      <c r="A769" s="13">
        <v>22</v>
      </c>
      <c r="B769" s="19">
        <v>33</v>
      </c>
      <c r="C769" s="3" t="s">
        <v>23</v>
      </c>
      <c r="D769" s="43" t="s">
        <v>14</v>
      </c>
      <c r="E769" s="45" t="s">
        <v>88</v>
      </c>
      <c r="F769" s="47">
        <v>324</v>
      </c>
      <c r="G769" s="114">
        <v>3.71</v>
      </c>
      <c r="H769" s="128" t="s">
        <v>230</v>
      </c>
      <c r="I769" s="84">
        <v>324</v>
      </c>
      <c r="J769" s="144">
        <f t="shared" si="114"/>
        <v>1202.04</v>
      </c>
      <c r="K769" s="69"/>
      <c r="L769" s="84"/>
      <c r="M769" s="142">
        <f t="shared" si="115"/>
        <v>0</v>
      </c>
      <c r="N769" s="128"/>
      <c r="O769" s="84"/>
      <c r="P769" s="144">
        <f t="shared" si="116"/>
        <v>0</v>
      </c>
      <c r="Q769" s="213"/>
      <c r="R769" s="84"/>
      <c r="S769" s="142">
        <f t="shared" si="119"/>
        <v>0</v>
      </c>
      <c r="T769" s="206"/>
      <c r="U769" s="84"/>
      <c r="V769" s="144">
        <f t="shared" si="120"/>
        <v>0</v>
      </c>
      <c r="W769" s="213"/>
      <c r="X769" s="84"/>
      <c r="Y769" s="86">
        <f t="shared" si="121"/>
        <v>0</v>
      </c>
      <c r="Z769" s="99">
        <f t="shared" si="117"/>
        <v>324</v>
      </c>
      <c r="AA769" s="89">
        <f t="shared" si="118"/>
        <v>1202.04</v>
      </c>
      <c r="AB769" s="183">
        <f t="shared" si="123"/>
        <v>0</v>
      </c>
      <c r="AC769" s="15"/>
      <c r="AD769" s="15"/>
      <c r="AE769" s="15"/>
    </row>
    <row r="770" spans="1:31" s="29" customFormat="1" ht="15.75" thickBot="1" x14ac:dyDescent="0.25">
      <c r="A770" s="20">
        <v>22</v>
      </c>
      <c r="B770" s="30">
        <v>34</v>
      </c>
      <c r="C770" s="5" t="s">
        <v>23</v>
      </c>
      <c r="D770" s="46" t="s">
        <v>15</v>
      </c>
      <c r="E770" s="1" t="s">
        <v>88</v>
      </c>
      <c r="F770" s="48">
        <v>1035</v>
      </c>
      <c r="G770" s="115">
        <v>8.7200000000000006</v>
      </c>
      <c r="H770" s="221" t="s">
        <v>230</v>
      </c>
      <c r="I770" s="222">
        <v>1035</v>
      </c>
      <c r="J770" s="226">
        <f t="shared" si="114"/>
        <v>9025.2000000000007</v>
      </c>
      <c r="K770" s="70"/>
      <c r="L770" s="102"/>
      <c r="M770" s="143">
        <f t="shared" si="115"/>
        <v>0</v>
      </c>
      <c r="N770" s="138"/>
      <c r="O770" s="102"/>
      <c r="P770" s="165">
        <f t="shared" si="116"/>
        <v>0</v>
      </c>
      <c r="Q770" s="96"/>
      <c r="R770" s="102"/>
      <c r="S770" s="143">
        <f t="shared" si="119"/>
        <v>0</v>
      </c>
      <c r="T770" s="152"/>
      <c r="U770" s="102"/>
      <c r="V770" s="165">
        <f t="shared" si="120"/>
        <v>0</v>
      </c>
      <c r="W770" s="96"/>
      <c r="X770" s="102"/>
      <c r="Y770" s="97">
        <f t="shared" si="121"/>
        <v>0</v>
      </c>
      <c r="Z770" s="159">
        <f t="shared" si="117"/>
        <v>1035</v>
      </c>
      <c r="AA770" s="92">
        <f t="shared" si="118"/>
        <v>9025.2000000000007</v>
      </c>
      <c r="AB770" s="160">
        <f t="shared" si="123"/>
        <v>0</v>
      </c>
      <c r="AC770" s="21"/>
      <c r="AD770" s="21"/>
      <c r="AE770" s="223" t="s">
        <v>289</v>
      </c>
    </row>
    <row r="771" spans="1:31" ht="15" x14ac:dyDescent="0.2">
      <c r="A771" s="17">
        <v>23</v>
      </c>
      <c r="B771" s="17">
        <v>1</v>
      </c>
      <c r="C771" s="24" t="s">
        <v>197</v>
      </c>
      <c r="D771" s="56" t="s">
        <v>144</v>
      </c>
      <c r="E771" s="37" t="s">
        <v>88</v>
      </c>
      <c r="F771" s="51">
        <v>1925</v>
      </c>
      <c r="G771" s="116">
        <v>20.38</v>
      </c>
      <c r="H771" s="132"/>
      <c r="I771" s="163"/>
      <c r="J771" s="158">
        <f t="shared" si="114"/>
        <v>0</v>
      </c>
      <c r="K771" s="74"/>
      <c r="L771" s="163"/>
      <c r="M771" s="157">
        <f t="shared" si="115"/>
        <v>0</v>
      </c>
      <c r="N771" s="132"/>
      <c r="O771" s="163"/>
      <c r="P771" s="158">
        <f t="shared" si="116"/>
        <v>0</v>
      </c>
      <c r="Q771" s="85"/>
      <c r="R771" s="81"/>
      <c r="S771" s="157">
        <f t="shared" si="119"/>
        <v>0</v>
      </c>
      <c r="T771" s="141"/>
      <c r="U771" s="81"/>
      <c r="V771" s="158">
        <f t="shared" si="120"/>
        <v>0</v>
      </c>
      <c r="W771" s="85"/>
      <c r="X771" s="81"/>
      <c r="Y771" s="101">
        <f t="shared" si="121"/>
        <v>0</v>
      </c>
      <c r="Z771" s="79">
        <f t="shared" si="117"/>
        <v>0</v>
      </c>
      <c r="AA771" s="90">
        <f t="shared" si="118"/>
        <v>0</v>
      </c>
      <c r="AB771" s="94">
        <f t="shared" si="123"/>
        <v>1925</v>
      </c>
      <c r="AC771" s="63"/>
      <c r="AD771" s="63"/>
      <c r="AE771" s="63"/>
    </row>
    <row r="772" spans="1:31" ht="15" x14ac:dyDescent="0.2">
      <c r="A772" s="13">
        <v>23</v>
      </c>
      <c r="B772" s="13">
        <v>2</v>
      </c>
      <c r="C772" s="6" t="s">
        <v>197</v>
      </c>
      <c r="D772" s="52" t="s">
        <v>145</v>
      </c>
      <c r="E772" s="42" t="s">
        <v>88</v>
      </c>
      <c r="F772" s="47">
        <v>24</v>
      </c>
      <c r="G772" s="114">
        <v>30.2</v>
      </c>
      <c r="H772" s="131"/>
      <c r="I772" s="83"/>
      <c r="J772" s="144">
        <f t="shared" si="114"/>
        <v>0</v>
      </c>
      <c r="K772" s="73"/>
      <c r="L772" s="83"/>
      <c r="M772" s="142">
        <f t="shared" si="115"/>
        <v>0</v>
      </c>
      <c r="N772" s="131"/>
      <c r="O772" s="83"/>
      <c r="P772" s="144">
        <f t="shared" si="116"/>
        <v>0</v>
      </c>
      <c r="Q772" s="213"/>
      <c r="R772" s="84"/>
      <c r="S772" s="142">
        <f t="shared" si="119"/>
        <v>0</v>
      </c>
      <c r="T772" s="206"/>
      <c r="U772" s="84"/>
      <c r="V772" s="144">
        <f t="shared" si="120"/>
        <v>0</v>
      </c>
      <c r="W772" s="213"/>
      <c r="X772" s="84"/>
      <c r="Y772" s="86">
        <f t="shared" si="121"/>
        <v>0</v>
      </c>
      <c r="Z772" s="99">
        <f t="shared" si="117"/>
        <v>0</v>
      </c>
      <c r="AA772" s="89">
        <f t="shared" si="118"/>
        <v>0</v>
      </c>
      <c r="AB772" s="183">
        <f t="shared" si="123"/>
        <v>24</v>
      </c>
      <c r="AC772" s="61"/>
      <c r="AD772" s="61"/>
      <c r="AE772" s="61"/>
    </row>
    <row r="773" spans="1:31" ht="15" x14ac:dyDescent="0.2">
      <c r="A773" s="13">
        <v>23</v>
      </c>
      <c r="B773" s="13">
        <v>3</v>
      </c>
      <c r="C773" s="6" t="s">
        <v>197</v>
      </c>
      <c r="D773" s="52" t="s">
        <v>146</v>
      </c>
      <c r="E773" s="42" t="s">
        <v>88</v>
      </c>
      <c r="F773" s="47">
        <v>72</v>
      </c>
      <c r="G773" s="114">
        <v>7.78</v>
      </c>
      <c r="H773" s="131"/>
      <c r="I773" s="83"/>
      <c r="J773" s="144">
        <f t="shared" si="114"/>
        <v>0</v>
      </c>
      <c r="K773" s="73"/>
      <c r="L773" s="83"/>
      <c r="M773" s="142">
        <f t="shared" si="115"/>
        <v>0</v>
      </c>
      <c r="N773" s="131"/>
      <c r="O773" s="83"/>
      <c r="P773" s="144">
        <f t="shared" si="116"/>
        <v>0</v>
      </c>
      <c r="Q773" s="213"/>
      <c r="R773" s="84"/>
      <c r="S773" s="142">
        <f t="shared" si="119"/>
        <v>0</v>
      </c>
      <c r="T773" s="206"/>
      <c r="U773" s="84"/>
      <c r="V773" s="144">
        <f t="shared" si="120"/>
        <v>0</v>
      </c>
      <c r="W773" s="213"/>
      <c r="X773" s="84"/>
      <c r="Y773" s="86">
        <f t="shared" si="121"/>
        <v>0</v>
      </c>
      <c r="Z773" s="99">
        <f t="shared" si="117"/>
        <v>0</v>
      </c>
      <c r="AA773" s="89">
        <f t="shared" si="118"/>
        <v>0</v>
      </c>
      <c r="AB773" s="183">
        <f t="shared" si="123"/>
        <v>72</v>
      </c>
      <c r="AC773" s="61"/>
      <c r="AD773" s="61"/>
      <c r="AE773" s="61"/>
    </row>
    <row r="774" spans="1:31" ht="15" x14ac:dyDescent="0.2">
      <c r="A774" s="13">
        <v>23</v>
      </c>
      <c r="B774" s="13">
        <v>4</v>
      </c>
      <c r="C774" s="6" t="s">
        <v>197</v>
      </c>
      <c r="D774" s="52" t="s">
        <v>147</v>
      </c>
      <c r="E774" s="42" t="s">
        <v>88</v>
      </c>
      <c r="F774" s="47">
        <v>505</v>
      </c>
      <c r="G774" s="114">
        <v>9.91</v>
      </c>
      <c r="H774" s="131"/>
      <c r="I774" s="83"/>
      <c r="J774" s="144">
        <f t="shared" si="114"/>
        <v>0</v>
      </c>
      <c r="K774" s="73"/>
      <c r="L774" s="83"/>
      <c r="M774" s="142">
        <f t="shared" si="115"/>
        <v>0</v>
      </c>
      <c r="N774" s="131"/>
      <c r="O774" s="83"/>
      <c r="P774" s="144">
        <f t="shared" si="116"/>
        <v>0</v>
      </c>
      <c r="Q774" s="213"/>
      <c r="R774" s="84"/>
      <c r="S774" s="142">
        <f t="shared" si="119"/>
        <v>0</v>
      </c>
      <c r="T774" s="206"/>
      <c r="U774" s="84"/>
      <c r="V774" s="144">
        <f t="shared" si="120"/>
        <v>0</v>
      </c>
      <c r="W774" s="213"/>
      <c r="X774" s="84"/>
      <c r="Y774" s="86">
        <f t="shared" si="121"/>
        <v>0</v>
      </c>
      <c r="Z774" s="99">
        <f t="shared" si="117"/>
        <v>0</v>
      </c>
      <c r="AA774" s="89">
        <f t="shared" si="118"/>
        <v>0</v>
      </c>
      <c r="AB774" s="183">
        <f t="shared" si="123"/>
        <v>505</v>
      </c>
      <c r="AC774" s="61"/>
      <c r="AD774" s="61"/>
      <c r="AE774" s="61"/>
    </row>
    <row r="775" spans="1:31" ht="15" x14ac:dyDescent="0.2">
      <c r="A775" s="13">
        <v>23</v>
      </c>
      <c r="B775" s="13">
        <v>5</v>
      </c>
      <c r="C775" s="6" t="s">
        <v>197</v>
      </c>
      <c r="D775" s="52" t="s">
        <v>173</v>
      </c>
      <c r="E775" s="42" t="s">
        <v>88</v>
      </c>
      <c r="F775" s="47">
        <v>909</v>
      </c>
      <c r="G775" s="114">
        <v>10.01</v>
      </c>
      <c r="H775" s="131"/>
      <c r="I775" s="83"/>
      <c r="J775" s="144">
        <f t="shared" si="114"/>
        <v>0</v>
      </c>
      <c r="K775" s="73"/>
      <c r="L775" s="83"/>
      <c r="M775" s="142">
        <f t="shared" si="115"/>
        <v>0</v>
      </c>
      <c r="N775" s="131"/>
      <c r="O775" s="83"/>
      <c r="P775" s="144">
        <f t="shared" si="116"/>
        <v>0</v>
      </c>
      <c r="Q775" s="213"/>
      <c r="R775" s="84"/>
      <c r="S775" s="142">
        <f t="shared" si="119"/>
        <v>0</v>
      </c>
      <c r="T775" s="206"/>
      <c r="U775" s="84"/>
      <c r="V775" s="144">
        <f t="shared" si="120"/>
        <v>0</v>
      </c>
      <c r="W775" s="213"/>
      <c r="X775" s="84"/>
      <c r="Y775" s="86">
        <f t="shared" si="121"/>
        <v>0</v>
      </c>
      <c r="Z775" s="99">
        <f t="shared" si="117"/>
        <v>0</v>
      </c>
      <c r="AA775" s="89">
        <f t="shared" si="118"/>
        <v>0</v>
      </c>
      <c r="AB775" s="183">
        <f t="shared" si="123"/>
        <v>909</v>
      </c>
      <c r="AC775" s="61"/>
      <c r="AD775" s="61"/>
      <c r="AE775" s="61"/>
    </row>
    <row r="776" spans="1:31" ht="15" x14ac:dyDescent="0.2">
      <c r="A776" s="13">
        <v>23</v>
      </c>
      <c r="B776" s="13">
        <v>6</v>
      </c>
      <c r="C776" s="6" t="s">
        <v>197</v>
      </c>
      <c r="D776" s="52" t="s">
        <v>149</v>
      </c>
      <c r="E776" s="42" t="s">
        <v>88</v>
      </c>
      <c r="F776" s="47">
        <v>404</v>
      </c>
      <c r="G776" s="114">
        <v>11.04</v>
      </c>
      <c r="H776" s="131"/>
      <c r="I776" s="83"/>
      <c r="J776" s="144">
        <f t="shared" si="114"/>
        <v>0</v>
      </c>
      <c r="K776" s="73"/>
      <c r="L776" s="83"/>
      <c r="M776" s="142">
        <f t="shared" si="115"/>
        <v>0</v>
      </c>
      <c r="N776" s="131"/>
      <c r="O776" s="83"/>
      <c r="P776" s="144">
        <f t="shared" si="116"/>
        <v>0</v>
      </c>
      <c r="Q776" s="213"/>
      <c r="R776" s="84"/>
      <c r="S776" s="142">
        <f t="shared" si="119"/>
        <v>0</v>
      </c>
      <c r="T776" s="206"/>
      <c r="U776" s="84"/>
      <c r="V776" s="144">
        <f t="shared" si="120"/>
        <v>0</v>
      </c>
      <c r="W776" s="213"/>
      <c r="X776" s="84"/>
      <c r="Y776" s="86">
        <f t="shared" si="121"/>
        <v>0</v>
      </c>
      <c r="Z776" s="99">
        <f t="shared" si="117"/>
        <v>0</v>
      </c>
      <c r="AA776" s="89">
        <f t="shared" si="118"/>
        <v>0</v>
      </c>
      <c r="AB776" s="183">
        <f t="shared" si="123"/>
        <v>404</v>
      </c>
      <c r="AC776" s="61"/>
      <c r="AD776" s="61"/>
      <c r="AE776" s="61"/>
    </row>
    <row r="777" spans="1:31" ht="15" x14ac:dyDescent="0.2">
      <c r="A777" s="13">
        <v>23</v>
      </c>
      <c r="B777" s="13">
        <v>7</v>
      </c>
      <c r="C777" s="6" t="s">
        <v>197</v>
      </c>
      <c r="D777" s="52" t="s">
        <v>150</v>
      </c>
      <c r="E777" s="42" t="s">
        <v>88</v>
      </c>
      <c r="F777" s="47">
        <v>44</v>
      </c>
      <c r="G777" s="114">
        <v>8.58</v>
      </c>
      <c r="H777" s="131"/>
      <c r="I777" s="83"/>
      <c r="J777" s="144">
        <f t="shared" si="114"/>
        <v>0</v>
      </c>
      <c r="K777" s="73"/>
      <c r="L777" s="83"/>
      <c r="M777" s="142">
        <f t="shared" si="115"/>
        <v>0</v>
      </c>
      <c r="N777" s="131"/>
      <c r="O777" s="83"/>
      <c r="P777" s="144">
        <f t="shared" si="116"/>
        <v>0</v>
      </c>
      <c r="Q777" s="213"/>
      <c r="R777" s="84"/>
      <c r="S777" s="142">
        <f t="shared" si="119"/>
        <v>0</v>
      </c>
      <c r="T777" s="206"/>
      <c r="U777" s="84"/>
      <c r="V777" s="144">
        <f t="shared" si="120"/>
        <v>0</v>
      </c>
      <c r="W777" s="213"/>
      <c r="X777" s="84"/>
      <c r="Y777" s="86">
        <f t="shared" si="121"/>
        <v>0</v>
      </c>
      <c r="Z777" s="99">
        <f t="shared" si="117"/>
        <v>0</v>
      </c>
      <c r="AA777" s="89">
        <f t="shared" si="118"/>
        <v>0</v>
      </c>
      <c r="AB777" s="183">
        <f t="shared" si="123"/>
        <v>44</v>
      </c>
      <c r="AC777" s="61"/>
      <c r="AD777" s="61"/>
      <c r="AE777" s="61"/>
    </row>
    <row r="778" spans="1:31" ht="15" x14ac:dyDescent="0.2">
      <c r="A778" s="13">
        <v>23</v>
      </c>
      <c r="B778" s="13">
        <v>8</v>
      </c>
      <c r="C778" s="6" t="s">
        <v>197</v>
      </c>
      <c r="D778" s="52" t="s">
        <v>151</v>
      </c>
      <c r="E778" s="42" t="s">
        <v>88</v>
      </c>
      <c r="F778" s="47">
        <v>250</v>
      </c>
      <c r="G778" s="114">
        <v>35.24</v>
      </c>
      <c r="H778" s="131"/>
      <c r="I778" s="83"/>
      <c r="J778" s="144">
        <f t="shared" si="114"/>
        <v>0</v>
      </c>
      <c r="K778" s="73"/>
      <c r="L778" s="83"/>
      <c r="M778" s="142">
        <f t="shared" si="115"/>
        <v>0</v>
      </c>
      <c r="N778" s="131"/>
      <c r="O778" s="83"/>
      <c r="P778" s="144">
        <f t="shared" si="116"/>
        <v>0</v>
      </c>
      <c r="Q778" s="213"/>
      <c r="R778" s="84"/>
      <c r="S778" s="142">
        <f t="shared" si="119"/>
        <v>0</v>
      </c>
      <c r="T778" s="206"/>
      <c r="U778" s="84"/>
      <c r="V778" s="144">
        <f t="shared" si="120"/>
        <v>0</v>
      </c>
      <c r="W778" s="213"/>
      <c r="X778" s="84"/>
      <c r="Y778" s="86">
        <f t="shared" si="121"/>
        <v>0</v>
      </c>
      <c r="Z778" s="99">
        <f t="shared" si="117"/>
        <v>0</v>
      </c>
      <c r="AA778" s="89">
        <f t="shared" si="118"/>
        <v>0</v>
      </c>
      <c r="AB778" s="183">
        <f t="shared" si="123"/>
        <v>250</v>
      </c>
      <c r="AC778" s="61"/>
      <c r="AD778" s="61"/>
      <c r="AE778" s="61"/>
    </row>
    <row r="779" spans="1:31" ht="15" x14ac:dyDescent="0.2">
      <c r="A779" s="13">
        <v>23</v>
      </c>
      <c r="B779" s="13">
        <v>9</v>
      </c>
      <c r="C779" s="6" t="s">
        <v>197</v>
      </c>
      <c r="D779" s="52" t="s">
        <v>152</v>
      </c>
      <c r="E779" s="42" t="s">
        <v>88</v>
      </c>
      <c r="F779" s="47">
        <v>110</v>
      </c>
      <c r="G779" s="114">
        <v>57.4</v>
      </c>
      <c r="H779" s="131" t="s">
        <v>230</v>
      </c>
      <c r="I779" s="83">
        <v>110</v>
      </c>
      <c r="J779" s="144">
        <f t="shared" si="114"/>
        <v>6314</v>
      </c>
      <c r="K779" s="73"/>
      <c r="L779" s="83"/>
      <c r="M779" s="142">
        <f t="shared" si="115"/>
        <v>0</v>
      </c>
      <c r="N779" s="131"/>
      <c r="O779" s="83"/>
      <c r="P779" s="144">
        <f t="shared" si="116"/>
        <v>0</v>
      </c>
      <c r="Q779" s="213"/>
      <c r="R779" s="84"/>
      <c r="S779" s="142">
        <f t="shared" si="119"/>
        <v>0</v>
      </c>
      <c r="T779" s="206"/>
      <c r="U779" s="84"/>
      <c r="V779" s="144">
        <f t="shared" si="120"/>
        <v>0</v>
      </c>
      <c r="W779" s="213"/>
      <c r="X779" s="84"/>
      <c r="Y779" s="86">
        <f t="shared" si="121"/>
        <v>0</v>
      </c>
      <c r="Z779" s="99">
        <f t="shared" si="117"/>
        <v>110</v>
      </c>
      <c r="AA779" s="89">
        <f t="shared" si="118"/>
        <v>6314</v>
      </c>
      <c r="AB779" s="183">
        <f t="shared" si="123"/>
        <v>0</v>
      </c>
      <c r="AC779" s="61"/>
      <c r="AD779" s="61"/>
      <c r="AE779" s="61"/>
    </row>
    <row r="780" spans="1:31" ht="15" x14ac:dyDescent="0.2">
      <c r="A780" s="13">
        <v>23</v>
      </c>
      <c r="B780" s="13">
        <v>10</v>
      </c>
      <c r="C780" s="6" t="s">
        <v>197</v>
      </c>
      <c r="D780" s="52" t="s">
        <v>153</v>
      </c>
      <c r="E780" s="42" t="s">
        <v>88</v>
      </c>
      <c r="F780" s="47">
        <v>110</v>
      </c>
      <c r="G780" s="114">
        <v>47.52</v>
      </c>
      <c r="H780" s="131" t="s">
        <v>90</v>
      </c>
      <c r="I780" s="83">
        <v>110</v>
      </c>
      <c r="J780" s="144">
        <f t="shared" si="114"/>
        <v>5227.2000000000007</v>
      </c>
      <c r="K780" s="73"/>
      <c r="L780" s="83"/>
      <c r="M780" s="142">
        <f t="shared" si="115"/>
        <v>0</v>
      </c>
      <c r="N780" s="131"/>
      <c r="O780" s="83"/>
      <c r="P780" s="144">
        <f t="shared" si="116"/>
        <v>0</v>
      </c>
      <c r="Q780" s="213"/>
      <c r="R780" s="84"/>
      <c r="S780" s="142">
        <f t="shared" si="119"/>
        <v>0</v>
      </c>
      <c r="T780" s="206"/>
      <c r="U780" s="84"/>
      <c r="V780" s="144">
        <f t="shared" si="120"/>
        <v>0</v>
      </c>
      <c r="W780" s="213"/>
      <c r="X780" s="84"/>
      <c r="Y780" s="86">
        <f t="shared" si="121"/>
        <v>0</v>
      </c>
      <c r="Z780" s="99">
        <f t="shared" si="117"/>
        <v>110</v>
      </c>
      <c r="AA780" s="89">
        <f t="shared" si="118"/>
        <v>5227.2000000000007</v>
      </c>
      <c r="AB780" s="183">
        <f t="shared" si="123"/>
        <v>0</v>
      </c>
      <c r="AC780" s="61"/>
      <c r="AD780" s="61"/>
      <c r="AE780" s="61"/>
    </row>
    <row r="781" spans="1:31" ht="15" x14ac:dyDescent="0.2">
      <c r="A781" s="13">
        <v>23</v>
      </c>
      <c r="B781" s="13">
        <v>11</v>
      </c>
      <c r="C781" s="6" t="s">
        <v>197</v>
      </c>
      <c r="D781" s="52" t="s">
        <v>154</v>
      </c>
      <c r="E781" s="42" t="s">
        <v>88</v>
      </c>
      <c r="F781" s="47">
        <v>560</v>
      </c>
      <c r="G781" s="114">
        <v>48.64</v>
      </c>
      <c r="H781" s="131" t="s">
        <v>230</v>
      </c>
      <c r="I781" s="83">
        <v>560</v>
      </c>
      <c r="J781" s="144">
        <f t="shared" si="114"/>
        <v>27238.400000000001</v>
      </c>
      <c r="K781" s="73"/>
      <c r="L781" s="83"/>
      <c r="M781" s="142">
        <f t="shared" si="115"/>
        <v>0</v>
      </c>
      <c r="N781" s="131"/>
      <c r="O781" s="83"/>
      <c r="P781" s="144">
        <f t="shared" si="116"/>
        <v>0</v>
      </c>
      <c r="Q781" s="213"/>
      <c r="R781" s="84"/>
      <c r="S781" s="142">
        <f t="shared" si="119"/>
        <v>0</v>
      </c>
      <c r="T781" s="206"/>
      <c r="U781" s="84"/>
      <c r="V781" s="144">
        <f t="shared" si="120"/>
        <v>0</v>
      </c>
      <c r="W781" s="213"/>
      <c r="X781" s="84"/>
      <c r="Y781" s="86">
        <f t="shared" si="121"/>
        <v>0</v>
      </c>
      <c r="Z781" s="99">
        <f t="shared" si="117"/>
        <v>560</v>
      </c>
      <c r="AA781" s="89">
        <f t="shared" si="118"/>
        <v>27238.400000000001</v>
      </c>
      <c r="AB781" s="183">
        <f t="shared" si="123"/>
        <v>0</v>
      </c>
      <c r="AC781" s="61"/>
      <c r="AD781" s="61"/>
      <c r="AE781" s="61"/>
    </row>
    <row r="782" spans="1:31" ht="15" x14ac:dyDescent="0.2">
      <c r="A782" s="13">
        <v>23</v>
      </c>
      <c r="B782" s="13">
        <v>12</v>
      </c>
      <c r="C782" s="6" t="s">
        <v>197</v>
      </c>
      <c r="D782" s="52" t="s">
        <v>155</v>
      </c>
      <c r="E782" s="45" t="s">
        <v>233</v>
      </c>
      <c r="F782" s="47">
        <v>246</v>
      </c>
      <c r="G782" s="114">
        <v>9.5</v>
      </c>
      <c r="H782" s="131"/>
      <c r="I782" s="83"/>
      <c r="J782" s="144">
        <f t="shared" si="114"/>
        <v>0</v>
      </c>
      <c r="K782" s="73"/>
      <c r="L782" s="83"/>
      <c r="M782" s="142">
        <f t="shared" si="115"/>
        <v>0</v>
      </c>
      <c r="N782" s="131"/>
      <c r="O782" s="83"/>
      <c r="P782" s="144">
        <f t="shared" si="116"/>
        <v>0</v>
      </c>
      <c r="Q782" s="213"/>
      <c r="R782" s="84"/>
      <c r="S782" s="142">
        <f t="shared" si="119"/>
        <v>0</v>
      </c>
      <c r="T782" s="206"/>
      <c r="U782" s="84"/>
      <c r="V782" s="144">
        <f t="shared" si="120"/>
        <v>0</v>
      </c>
      <c r="W782" s="213"/>
      <c r="X782" s="84"/>
      <c r="Y782" s="86">
        <f t="shared" si="121"/>
        <v>0</v>
      </c>
      <c r="Z782" s="99">
        <f t="shared" si="117"/>
        <v>0</v>
      </c>
      <c r="AA782" s="89">
        <f t="shared" si="118"/>
        <v>0</v>
      </c>
      <c r="AB782" s="183">
        <f t="shared" si="123"/>
        <v>246</v>
      </c>
      <c r="AC782" s="61"/>
      <c r="AD782" s="61"/>
      <c r="AE782" s="61"/>
    </row>
    <row r="783" spans="1:31" ht="15" x14ac:dyDescent="0.2">
      <c r="A783" s="13">
        <v>23</v>
      </c>
      <c r="B783" s="13">
        <v>13</v>
      </c>
      <c r="C783" s="6" t="s">
        <v>197</v>
      </c>
      <c r="D783" s="52" t="s">
        <v>156</v>
      </c>
      <c r="E783" s="42" t="s">
        <v>88</v>
      </c>
      <c r="F783" s="47">
        <v>855</v>
      </c>
      <c r="G783" s="114">
        <v>15.95</v>
      </c>
      <c r="H783" s="131" t="s">
        <v>231</v>
      </c>
      <c r="I783" s="83">
        <v>855</v>
      </c>
      <c r="J783" s="144">
        <f t="shared" si="114"/>
        <v>13637.25</v>
      </c>
      <c r="K783" s="73"/>
      <c r="L783" s="83"/>
      <c r="M783" s="142">
        <f t="shared" si="115"/>
        <v>0</v>
      </c>
      <c r="N783" s="131"/>
      <c r="O783" s="83"/>
      <c r="P783" s="144">
        <f t="shared" si="116"/>
        <v>0</v>
      </c>
      <c r="Q783" s="213"/>
      <c r="R783" s="84"/>
      <c r="S783" s="142">
        <f t="shared" si="119"/>
        <v>0</v>
      </c>
      <c r="T783" s="206"/>
      <c r="U783" s="84"/>
      <c r="V783" s="144">
        <f t="shared" si="120"/>
        <v>0</v>
      </c>
      <c r="W783" s="213"/>
      <c r="X783" s="84"/>
      <c r="Y783" s="86">
        <f t="shared" si="121"/>
        <v>0</v>
      </c>
      <c r="Z783" s="99">
        <f t="shared" si="117"/>
        <v>855</v>
      </c>
      <c r="AA783" s="89">
        <f t="shared" si="118"/>
        <v>13637.25</v>
      </c>
      <c r="AB783" s="183">
        <f t="shared" si="123"/>
        <v>0</v>
      </c>
      <c r="AC783" s="61"/>
      <c r="AD783" s="61"/>
      <c r="AE783" s="61"/>
    </row>
    <row r="784" spans="1:31" ht="15" x14ac:dyDescent="0.2">
      <c r="A784" s="13">
        <v>23</v>
      </c>
      <c r="B784" s="13">
        <v>14</v>
      </c>
      <c r="C784" s="6" t="s">
        <v>197</v>
      </c>
      <c r="D784" s="52" t="s">
        <v>157</v>
      </c>
      <c r="E784" s="42" t="s">
        <v>88</v>
      </c>
      <c r="F784" s="47">
        <v>855</v>
      </c>
      <c r="G784" s="114">
        <v>16.510000000000002</v>
      </c>
      <c r="H784" s="131" t="s">
        <v>231</v>
      </c>
      <c r="I784" s="83">
        <v>855</v>
      </c>
      <c r="J784" s="144">
        <f t="shared" si="114"/>
        <v>14116.050000000001</v>
      </c>
      <c r="K784" s="73"/>
      <c r="L784" s="83"/>
      <c r="M784" s="142">
        <f t="shared" si="115"/>
        <v>0</v>
      </c>
      <c r="N784" s="131"/>
      <c r="O784" s="83"/>
      <c r="P784" s="144">
        <f t="shared" si="116"/>
        <v>0</v>
      </c>
      <c r="Q784" s="213"/>
      <c r="R784" s="84"/>
      <c r="S784" s="142">
        <f t="shared" si="119"/>
        <v>0</v>
      </c>
      <c r="T784" s="206"/>
      <c r="U784" s="84"/>
      <c r="V784" s="144">
        <f t="shared" si="120"/>
        <v>0</v>
      </c>
      <c r="W784" s="213"/>
      <c r="X784" s="84"/>
      <c r="Y784" s="86">
        <f t="shared" si="121"/>
        <v>0</v>
      </c>
      <c r="Z784" s="99">
        <f t="shared" si="117"/>
        <v>855</v>
      </c>
      <c r="AA784" s="89">
        <f t="shared" si="118"/>
        <v>14116.050000000001</v>
      </c>
      <c r="AB784" s="183">
        <f t="shared" si="123"/>
        <v>0</v>
      </c>
      <c r="AC784" s="61"/>
      <c r="AD784" s="61"/>
      <c r="AE784" s="61"/>
    </row>
    <row r="785" spans="1:31" ht="15" x14ac:dyDescent="0.2">
      <c r="A785" s="13">
        <v>23</v>
      </c>
      <c r="B785" s="13">
        <v>15</v>
      </c>
      <c r="C785" s="6" t="s">
        <v>197</v>
      </c>
      <c r="D785" s="52" t="s">
        <v>158</v>
      </c>
      <c r="E785" s="42" t="s">
        <v>88</v>
      </c>
      <c r="F785" s="47">
        <v>750</v>
      </c>
      <c r="G785" s="114">
        <v>13.84</v>
      </c>
      <c r="H785" s="131" t="s">
        <v>231</v>
      </c>
      <c r="I785" s="83">
        <v>750</v>
      </c>
      <c r="J785" s="144">
        <f t="shared" si="114"/>
        <v>10380</v>
      </c>
      <c r="K785" s="73"/>
      <c r="L785" s="83"/>
      <c r="M785" s="142">
        <f t="shared" si="115"/>
        <v>0</v>
      </c>
      <c r="N785" s="131"/>
      <c r="O785" s="83"/>
      <c r="P785" s="144">
        <f t="shared" si="116"/>
        <v>0</v>
      </c>
      <c r="Q785" s="213"/>
      <c r="R785" s="84"/>
      <c r="S785" s="142">
        <f t="shared" si="119"/>
        <v>0</v>
      </c>
      <c r="T785" s="206"/>
      <c r="U785" s="84"/>
      <c r="V785" s="144">
        <f t="shared" si="120"/>
        <v>0</v>
      </c>
      <c r="W785" s="213"/>
      <c r="X785" s="84"/>
      <c r="Y785" s="86">
        <f t="shared" si="121"/>
        <v>0</v>
      </c>
      <c r="Z785" s="99">
        <f t="shared" si="117"/>
        <v>750</v>
      </c>
      <c r="AA785" s="89">
        <f t="shared" si="118"/>
        <v>10380</v>
      </c>
      <c r="AB785" s="183">
        <f t="shared" si="123"/>
        <v>0</v>
      </c>
      <c r="AC785" s="61"/>
      <c r="AD785" s="61"/>
      <c r="AE785" s="61"/>
    </row>
    <row r="786" spans="1:31" ht="15" x14ac:dyDescent="0.2">
      <c r="A786" s="13">
        <v>23</v>
      </c>
      <c r="B786" s="13">
        <v>16</v>
      </c>
      <c r="C786" s="6" t="s">
        <v>197</v>
      </c>
      <c r="D786" s="52" t="s">
        <v>159</v>
      </c>
      <c r="E786" s="42" t="s">
        <v>88</v>
      </c>
      <c r="F786" s="47">
        <v>855</v>
      </c>
      <c r="G786" s="114">
        <v>14.76</v>
      </c>
      <c r="H786" s="131" t="s">
        <v>231</v>
      </c>
      <c r="I786" s="83">
        <v>855</v>
      </c>
      <c r="J786" s="144">
        <f t="shared" si="114"/>
        <v>12619.8</v>
      </c>
      <c r="K786" s="73"/>
      <c r="L786" s="83"/>
      <c r="M786" s="142">
        <f t="shared" si="115"/>
        <v>0</v>
      </c>
      <c r="N786" s="131"/>
      <c r="O786" s="83"/>
      <c r="P786" s="144">
        <f t="shared" si="116"/>
        <v>0</v>
      </c>
      <c r="Q786" s="213"/>
      <c r="R786" s="84"/>
      <c r="S786" s="142">
        <f t="shared" si="119"/>
        <v>0</v>
      </c>
      <c r="T786" s="206"/>
      <c r="U786" s="84"/>
      <c r="V786" s="144">
        <f t="shared" si="120"/>
        <v>0</v>
      </c>
      <c r="W786" s="213"/>
      <c r="X786" s="84"/>
      <c r="Y786" s="86">
        <f t="shared" si="121"/>
        <v>0</v>
      </c>
      <c r="Z786" s="99">
        <f t="shared" si="117"/>
        <v>855</v>
      </c>
      <c r="AA786" s="89">
        <f t="shared" si="118"/>
        <v>12619.8</v>
      </c>
      <c r="AB786" s="183">
        <f t="shared" si="123"/>
        <v>0</v>
      </c>
      <c r="AC786" s="61"/>
      <c r="AD786" s="61"/>
      <c r="AE786" s="61"/>
    </row>
    <row r="787" spans="1:31" ht="15" x14ac:dyDescent="0.2">
      <c r="A787" s="13">
        <v>23</v>
      </c>
      <c r="B787" s="13">
        <v>17</v>
      </c>
      <c r="C787" s="6" t="s">
        <v>197</v>
      </c>
      <c r="D787" s="52" t="s">
        <v>160</v>
      </c>
      <c r="E787" s="42" t="s">
        <v>88</v>
      </c>
      <c r="F787" s="47">
        <v>750</v>
      </c>
      <c r="G787" s="114">
        <v>21.74</v>
      </c>
      <c r="H787" s="131" t="s">
        <v>231</v>
      </c>
      <c r="I787" s="83">
        <v>750</v>
      </c>
      <c r="J787" s="144">
        <f t="shared" si="114"/>
        <v>16304.999999999998</v>
      </c>
      <c r="K787" s="73"/>
      <c r="L787" s="83"/>
      <c r="M787" s="142">
        <f t="shared" si="115"/>
        <v>0</v>
      </c>
      <c r="N787" s="131"/>
      <c r="O787" s="83"/>
      <c r="P787" s="144">
        <f t="shared" si="116"/>
        <v>0</v>
      </c>
      <c r="Q787" s="213"/>
      <c r="R787" s="84"/>
      <c r="S787" s="142">
        <f t="shared" si="119"/>
        <v>0</v>
      </c>
      <c r="T787" s="206"/>
      <c r="U787" s="84"/>
      <c r="V787" s="144">
        <f t="shared" si="120"/>
        <v>0</v>
      </c>
      <c r="W787" s="213"/>
      <c r="X787" s="84"/>
      <c r="Y787" s="86">
        <f t="shared" si="121"/>
        <v>0</v>
      </c>
      <c r="Z787" s="99">
        <f t="shared" si="117"/>
        <v>750</v>
      </c>
      <c r="AA787" s="89">
        <f t="shared" si="118"/>
        <v>16304.999999999998</v>
      </c>
      <c r="AB787" s="183">
        <f t="shared" si="123"/>
        <v>0</v>
      </c>
      <c r="AC787" s="61"/>
      <c r="AD787" s="61"/>
      <c r="AE787" s="61"/>
    </row>
    <row r="788" spans="1:31" ht="15" x14ac:dyDescent="0.2">
      <c r="A788" s="13">
        <v>23</v>
      </c>
      <c r="B788" s="13">
        <v>18</v>
      </c>
      <c r="C788" s="6" t="s">
        <v>197</v>
      </c>
      <c r="D788" s="52" t="s">
        <v>161</v>
      </c>
      <c r="E788" s="42" t="s">
        <v>88</v>
      </c>
      <c r="F788" s="47">
        <v>720</v>
      </c>
      <c r="G788" s="114">
        <v>37.28</v>
      </c>
      <c r="H788" s="131"/>
      <c r="I788" s="83"/>
      <c r="J788" s="144">
        <f t="shared" si="114"/>
        <v>0</v>
      </c>
      <c r="K788" s="73"/>
      <c r="L788" s="83"/>
      <c r="M788" s="142">
        <f t="shared" si="115"/>
        <v>0</v>
      </c>
      <c r="N788" s="131"/>
      <c r="O788" s="83"/>
      <c r="P788" s="144">
        <f t="shared" si="116"/>
        <v>0</v>
      </c>
      <c r="Q788" s="213"/>
      <c r="R788" s="84"/>
      <c r="S788" s="142">
        <f t="shared" si="119"/>
        <v>0</v>
      </c>
      <c r="T788" s="206"/>
      <c r="U788" s="84"/>
      <c r="V788" s="144">
        <f t="shared" si="120"/>
        <v>0</v>
      </c>
      <c r="W788" s="213"/>
      <c r="X788" s="84"/>
      <c r="Y788" s="86">
        <f t="shared" si="121"/>
        <v>0</v>
      </c>
      <c r="Z788" s="99">
        <f t="shared" si="117"/>
        <v>0</v>
      </c>
      <c r="AA788" s="89">
        <f t="shared" si="118"/>
        <v>0</v>
      </c>
      <c r="AB788" s="183">
        <f t="shared" si="123"/>
        <v>720</v>
      </c>
      <c r="AC788" s="61"/>
      <c r="AD788" s="61"/>
      <c r="AE788" s="61"/>
    </row>
    <row r="789" spans="1:31" ht="15" x14ac:dyDescent="0.2">
      <c r="A789" s="13">
        <v>23</v>
      </c>
      <c r="B789" s="13">
        <v>19</v>
      </c>
      <c r="C789" s="6" t="s">
        <v>197</v>
      </c>
      <c r="D789" s="52" t="s">
        <v>16</v>
      </c>
      <c r="E789" s="42" t="s">
        <v>88</v>
      </c>
      <c r="F789" s="47">
        <v>198</v>
      </c>
      <c r="G789" s="114">
        <v>5.21</v>
      </c>
      <c r="H789" s="131"/>
      <c r="I789" s="83"/>
      <c r="J789" s="144">
        <f t="shared" si="114"/>
        <v>0</v>
      </c>
      <c r="K789" s="73"/>
      <c r="L789" s="83"/>
      <c r="M789" s="142">
        <f t="shared" si="115"/>
        <v>0</v>
      </c>
      <c r="N789" s="131"/>
      <c r="O789" s="83"/>
      <c r="P789" s="144">
        <f t="shared" si="116"/>
        <v>0</v>
      </c>
      <c r="Q789" s="213"/>
      <c r="R789" s="84"/>
      <c r="S789" s="142">
        <f t="shared" si="119"/>
        <v>0</v>
      </c>
      <c r="T789" s="206"/>
      <c r="U789" s="84"/>
      <c r="V789" s="144">
        <f t="shared" si="120"/>
        <v>0</v>
      </c>
      <c r="W789" s="213"/>
      <c r="X789" s="84"/>
      <c r="Y789" s="86">
        <f t="shared" si="121"/>
        <v>0</v>
      </c>
      <c r="Z789" s="99">
        <f t="shared" si="117"/>
        <v>0</v>
      </c>
      <c r="AA789" s="89">
        <f t="shared" si="118"/>
        <v>0</v>
      </c>
      <c r="AB789" s="183">
        <f t="shared" si="123"/>
        <v>198</v>
      </c>
      <c r="AC789" s="61"/>
      <c r="AD789" s="61"/>
      <c r="AE789" s="61"/>
    </row>
    <row r="790" spans="1:31" ht="15" x14ac:dyDescent="0.2">
      <c r="A790" s="13">
        <v>23</v>
      </c>
      <c r="B790" s="13">
        <v>20</v>
      </c>
      <c r="C790" s="6" t="s">
        <v>197</v>
      </c>
      <c r="D790" s="52" t="s">
        <v>10</v>
      </c>
      <c r="E790" s="42" t="s">
        <v>88</v>
      </c>
      <c r="F790" s="47">
        <v>153</v>
      </c>
      <c r="G790" s="114">
        <v>5.23</v>
      </c>
      <c r="H790" s="131"/>
      <c r="I790" s="83"/>
      <c r="J790" s="144">
        <f t="shared" si="114"/>
        <v>0</v>
      </c>
      <c r="K790" s="73"/>
      <c r="L790" s="83"/>
      <c r="M790" s="142">
        <f t="shared" si="115"/>
        <v>0</v>
      </c>
      <c r="N790" s="131"/>
      <c r="O790" s="83"/>
      <c r="P790" s="144">
        <f t="shared" si="116"/>
        <v>0</v>
      </c>
      <c r="Q790" s="213"/>
      <c r="R790" s="84"/>
      <c r="S790" s="142">
        <f t="shared" si="119"/>
        <v>0</v>
      </c>
      <c r="T790" s="206"/>
      <c r="U790" s="84"/>
      <c r="V790" s="144">
        <f t="shared" si="120"/>
        <v>0</v>
      </c>
      <c r="W790" s="213"/>
      <c r="X790" s="84"/>
      <c r="Y790" s="86">
        <f t="shared" si="121"/>
        <v>0</v>
      </c>
      <c r="Z790" s="99">
        <f t="shared" si="117"/>
        <v>0</v>
      </c>
      <c r="AA790" s="89">
        <f t="shared" si="118"/>
        <v>0</v>
      </c>
      <c r="AB790" s="183">
        <f t="shared" si="123"/>
        <v>153</v>
      </c>
      <c r="AC790" s="61"/>
      <c r="AD790" s="61"/>
      <c r="AE790" s="61"/>
    </row>
    <row r="791" spans="1:31" ht="15" x14ac:dyDescent="0.2">
      <c r="A791" s="13">
        <v>23</v>
      </c>
      <c r="B791" s="13">
        <v>21</v>
      </c>
      <c r="C791" s="6" t="s">
        <v>197</v>
      </c>
      <c r="D791" s="52" t="s">
        <v>86</v>
      </c>
      <c r="E791" s="42" t="s">
        <v>88</v>
      </c>
      <c r="F791" s="47">
        <v>279</v>
      </c>
      <c r="G791" s="114">
        <v>5.83</v>
      </c>
      <c r="H791" s="131"/>
      <c r="I791" s="83"/>
      <c r="J791" s="144">
        <f t="shared" ref="J791:J854" si="124">G791*I791</f>
        <v>0</v>
      </c>
      <c r="K791" s="73"/>
      <c r="L791" s="83"/>
      <c r="M791" s="142">
        <f t="shared" ref="M791:M854" si="125">G791*L791</f>
        <v>0</v>
      </c>
      <c r="N791" s="131"/>
      <c r="O791" s="83"/>
      <c r="P791" s="144">
        <f t="shared" ref="P791:P854" si="126">G791*O791</f>
        <v>0</v>
      </c>
      <c r="Q791" s="213"/>
      <c r="R791" s="84"/>
      <c r="S791" s="142">
        <f t="shared" si="119"/>
        <v>0</v>
      </c>
      <c r="T791" s="206"/>
      <c r="U791" s="84"/>
      <c r="V791" s="144">
        <f t="shared" si="120"/>
        <v>0</v>
      </c>
      <c r="W791" s="213"/>
      <c r="X791" s="84"/>
      <c r="Y791" s="86">
        <f t="shared" si="121"/>
        <v>0</v>
      </c>
      <c r="Z791" s="99">
        <f t="shared" ref="Z791:Z854" si="127">SUM(I791,L791,O791,R791,U791,X791)</f>
        <v>0</v>
      </c>
      <c r="AA791" s="89">
        <f t="shared" ref="AA791:AA854" si="128">Z791*G791</f>
        <v>0</v>
      </c>
      <c r="AB791" s="183">
        <f t="shared" si="123"/>
        <v>279</v>
      </c>
      <c r="AC791" s="61"/>
      <c r="AD791" s="61"/>
      <c r="AE791" s="61"/>
    </row>
    <row r="792" spans="1:31" ht="15" x14ac:dyDescent="0.2">
      <c r="A792" s="13">
        <v>23</v>
      </c>
      <c r="B792" s="13">
        <v>22</v>
      </c>
      <c r="C792" s="6" t="s">
        <v>197</v>
      </c>
      <c r="D792" s="52" t="s">
        <v>162</v>
      </c>
      <c r="E792" s="42" t="s">
        <v>88</v>
      </c>
      <c r="F792" s="47">
        <v>585</v>
      </c>
      <c r="G792" s="114">
        <v>4.58</v>
      </c>
      <c r="H792" s="131"/>
      <c r="I792" s="83"/>
      <c r="J792" s="144">
        <f t="shared" si="124"/>
        <v>0</v>
      </c>
      <c r="K792" s="73"/>
      <c r="L792" s="83"/>
      <c r="M792" s="142">
        <f t="shared" si="125"/>
        <v>0</v>
      </c>
      <c r="N792" s="131"/>
      <c r="O792" s="83"/>
      <c r="P792" s="144">
        <f t="shared" si="126"/>
        <v>0</v>
      </c>
      <c r="Q792" s="213"/>
      <c r="R792" s="84"/>
      <c r="S792" s="142">
        <f t="shared" ref="S792:S855" si="129">R792*G792</f>
        <v>0</v>
      </c>
      <c r="T792" s="206"/>
      <c r="U792" s="84"/>
      <c r="V792" s="144">
        <f t="shared" ref="V792:V855" si="130">U792*G792</f>
        <v>0</v>
      </c>
      <c r="W792" s="213"/>
      <c r="X792" s="84"/>
      <c r="Y792" s="86">
        <f t="shared" ref="Y792:Y855" si="131">X792*G792</f>
        <v>0</v>
      </c>
      <c r="Z792" s="99">
        <f t="shared" si="127"/>
        <v>0</v>
      </c>
      <c r="AA792" s="89">
        <f t="shared" si="128"/>
        <v>0</v>
      </c>
      <c r="AB792" s="183">
        <f t="shared" si="123"/>
        <v>585</v>
      </c>
      <c r="AC792" s="61"/>
      <c r="AD792" s="61"/>
      <c r="AE792" s="61"/>
    </row>
    <row r="793" spans="1:31" ht="15" x14ac:dyDescent="0.2">
      <c r="A793" s="13">
        <v>23</v>
      </c>
      <c r="B793" s="13">
        <v>23</v>
      </c>
      <c r="C793" s="6" t="s">
        <v>197</v>
      </c>
      <c r="D793" s="52" t="s">
        <v>40</v>
      </c>
      <c r="E793" s="42" t="s">
        <v>88</v>
      </c>
      <c r="F793" s="47">
        <v>639</v>
      </c>
      <c r="G793" s="114">
        <v>5.35</v>
      </c>
      <c r="H793" s="131"/>
      <c r="I793" s="83"/>
      <c r="J793" s="144">
        <f t="shared" si="124"/>
        <v>0</v>
      </c>
      <c r="K793" s="73"/>
      <c r="L793" s="83"/>
      <c r="M793" s="142">
        <f t="shared" si="125"/>
        <v>0</v>
      </c>
      <c r="N793" s="131"/>
      <c r="O793" s="83"/>
      <c r="P793" s="144">
        <f t="shared" si="126"/>
        <v>0</v>
      </c>
      <c r="Q793" s="213"/>
      <c r="R793" s="84"/>
      <c r="S793" s="142">
        <f t="shared" si="129"/>
        <v>0</v>
      </c>
      <c r="T793" s="206"/>
      <c r="U793" s="84"/>
      <c r="V793" s="144">
        <f t="shared" si="130"/>
        <v>0</v>
      </c>
      <c r="W793" s="213"/>
      <c r="X793" s="84"/>
      <c r="Y793" s="86">
        <f t="shared" si="131"/>
        <v>0</v>
      </c>
      <c r="Z793" s="99">
        <f t="shared" si="127"/>
        <v>0</v>
      </c>
      <c r="AA793" s="89">
        <f t="shared" si="128"/>
        <v>0</v>
      </c>
      <c r="AB793" s="183">
        <f t="shared" si="123"/>
        <v>639</v>
      </c>
      <c r="AC793" s="61"/>
      <c r="AD793" s="61"/>
      <c r="AE793" s="61"/>
    </row>
    <row r="794" spans="1:31" ht="15" x14ac:dyDescent="0.2">
      <c r="A794" s="13">
        <v>23</v>
      </c>
      <c r="B794" s="13">
        <v>24</v>
      </c>
      <c r="C794" s="6" t="s">
        <v>197</v>
      </c>
      <c r="D794" s="52" t="s">
        <v>163</v>
      </c>
      <c r="E794" s="42" t="s">
        <v>88</v>
      </c>
      <c r="F794" s="47">
        <v>693</v>
      </c>
      <c r="G794" s="114">
        <v>6.89</v>
      </c>
      <c r="H794" s="131"/>
      <c r="I794" s="83"/>
      <c r="J794" s="144">
        <f t="shared" si="124"/>
        <v>0</v>
      </c>
      <c r="K794" s="73"/>
      <c r="L794" s="83"/>
      <c r="M794" s="142">
        <f t="shared" si="125"/>
        <v>0</v>
      </c>
      <c r="N794" s="131"/>
      <c r="O794" s="83"/>
      <c r="P794" s="144">
        <f t="shared" si="126"/>
        <v>0</v>
      </c>
      <c r="Q794" s="213"/>
      <c r="R794" s="84"/>
      <c r="S794" s="142">
        <f t="shared" si="129"/>
        <v>0</v>
      </c>
      <c r="T794" s="206"/>
      <c r="U794" s="84"/>
      <c r="V794" s="144">
        <f t="shared" si="130"/>
        <v>0</v>
      </c>
      <c r="W794" s="213"/>
      <c r="X794" s="84"/>
      <c r="Y794" s="86">
        <f t="shared" si="131"/>
        <v>0</v>
      </c>
      <c r="Z794" s="99">
        <f t="shared" si="127"/>
        <v>0</v>
      </c>
      <c r="AA794" s="89">
        <f t="shared" si="128"/>
        <v>0</v>
      </c>
      <c r="AB794" s="183">
        <f t="shared" si="123"/>
        <v>693</v>
      </c>
      <c r="AC794" s="61"/>
      <c r="AD794" s="61"/>
      <c r="AE794" s="61"/>
    </row>
    <row r="795" spans="1:31" ht="15" x14ac:dyDescent="0.2">
      <c r="A795" s="13">
        <v>23</v>
      </c>
      <c r="B795" s="13">
        <v>25</v>
      </c>
      <c r="C795" s="6" t="s">
        <v>197</v>
      </c>
      <c r="D795" s="52" t="s">
        <v>164</v>
      </c>
      <c r="E795" s="42" t="s">
        <v>88</v>
      </c>
      <c r="F795" s="47">
        <v>207</v>
      </c>
      <c r="G795" s="114">
        <v>7.62</v>
      </c>
      <c r="H795" s="131"/>
      <c r="I795" s="83"/>
      <c r="J795" s="144">
        <f t="shared" si="124"/>
        <v>0</v>
      </c>
      <c r="K795" s="73"/>
      <c r="L795" s="83"/>
      <c r="M795" s="142">
        <f t="shared" si="125"/>
        <v>0</v>
      </c>
      <c r="N795" s="131"/>
      <c r="O795" s="83"/>
      <c r="P795" s="144">
        <f t="shared" si="126"/>
        <v>0</v>
      </c>
      <c r="Q795" s="213"/>
      <c r="R795" s="84"/>
      <c r="S795" s="142">
        <f t="shared" si="129"/>
        <v>0</v>
      </c>
      <c r="T795" s="206"/>
      <c r="U795" s="84"/>
      <c r="V795" s="144">
        <f t="shared" si="130"/>
        <v>0</v>
      </c>
      <c r="W795" s="213"/>
      <c r="X795" s="84"/>
      <c r="Y795" s="86">
        <f t="shared" si="131"/>
        <v>0</v>
      </c>
      <c r="Z795" s="99">
        <f t="shared" si="127"/>
        <v>0</v>
      </c>
      <c r="AA795" s="89">
        <f t="shared" si="128"/>
        <v>0</v>
      </c>
      <c r="AB795" s="183">
        <f t="shared" si="123"/>
        <v>207</v>
      </c>
      <c r="AC795" s="61"/>
      <c r="AD795" s="61"/>
      <c r="AE795" s="61"/>
    </row>
    <row r="796" spans="1:31" ht="15" x14ac:dyDescent="0.2">
      <c r="A796" s="13">
        <v>23</v>
      </c>
      <c r="B796" s="13">
        <v>26</v>
      </c>
      <c r="C796" s="6" t="s">
        <v>197</v>
      </c>
      <c r="D796" s="52" t="s">
        <v>11</v>
      </c>
      <c r="E796" s="42" t="s">
        <v>88</v>
      </c>
      <c r="F796" s="47">
        <v>333</v>
      </c>
      <c r="G796" s="114">
        <v>6.04</v>
      </c>
      <c r="H796" s="131"/>
      <c r="I796" s="83"/>
      <c r="J796" s="144">
        <f t="shared" si="124"/>
        <v>0</v>
      </c>
      <c r="K796" s="73"/>
      <c r="L796" s="83"/>
      <c r="M796" s="142">
        <f t="shared" si="125"/>
        <v>0</v>
      </c>
      <c r="N796" s="131"/>
      <c r="O796" s="83"/>
      <c r="P796" s="144">
        <f t="shared" si="126"/>
        <v>0</v>
      </c>
      <c r="Q796" s="213"/>
      <c r="R796" s="84"/>
      <c r="S796" s="142">
        <f t="shared" si="129"/>
        <v>0</v>
      </c>
      <c r="T796" s="206"/>
      <c r="U796" s="84"/>
      <c r="V796" s="144">
        <f t="shared" si="130"/>
        <v>0</v>
      </c>
      <c r="W796" s="213"/>
      <c r="X796" s="84"/>
      <c r="Y796" s="86">
        <f t="shared" si="131"/>
        <v>0</v>
      </c>
      <c r="Z796" s="99">
        <f t="shared" si="127"/>
        <v>0</v>
      </c>
      <c r="AA796" s="89">
        <f t="shared" si="128"/>
        <v>0</v>
      </c>
      <c r="AB796" s="183">
        <f t="shared" si="123"/>
        <v>333</v>
      </c>
      <c r="AC796" s="61"/>
      <c r="AD796" s="61"/>
      <c r="AE796" s="61"/>
    </row>
    <row r="797" spans="1:31" ht="15" x14ac:dyDescent="0.2">
      <c r="A797" s="13">
        <v>23</v>
      </c>
      <c r="B797" s="13">
        <v>27</v>
      </c>
      <c r="C797" s="6" t="s">
        <v>197</v>
      </c>
      <c r="D797" s="52" t="s">
        <v>12</v>
      </c>
      <c r="E797" s="42" t="s">
        <v>88</v>
      </c>
      <c r="F797" s="47">
        <v>198</v>
      </c>
      <c r="G797" s="114">
        <v>3.8</v>
      </c>
      <c r="H797" s="131"/>
      <c r="I797" s="83"/>
      <c r="J797" s="144">
        <f t="shared" si="124"/>
        <v>0</v>
      </c>
      <c r="K797" s="73"/>
      <c r="L797" s="83"/>
      <c r="M797" s="142">
        <f t="shared" si="125"/>
        <v>0</v>
      </c>
      <c r="N797" s="131"/>
      <c r="O797" s="83"/>
      <c r="P797" s="144">
        <f t="shared" si="126"/>
        <v>0</v>
      </c>
      <c r="Q797" s="213"/>
      <c r="R797" s="84"/>
      <c r="S797" s="142">
        <f t="shared" si="129"/>
        <v>0</v>
      </c>
      <c r="T797" s="206"/>
      <c r="U797" s="84"/>
      <c r="V797" s="144">
        <f t="shared" si="130"/>
        <v>0</v>
      </c>
      <c r="W797" s="213"/>
      <c r="X797" s="84"/>
      <c r="Y797" s="86">
        <f t="shared" si="131"/>
        <v>0</v>
      </c>
      <c r="Z797" s="99">
        <f t="shared" si="127"/>
        <v>0</v>
      </c>
      <c r="AA797" s="89">
        <f t="shared" si="128"/>
        <v>0</v>
      </c>
      <c r="AB797" s="183">
        <f t="shared" si="123"/>
        <v>198</v>
      </c>
      <c r="AC797" s="61"/>
      <c r="AD797" s="61"/>
      <c r="AE797" s="61"/>
    </row>
    <row r="798" spans="1:31" ht="15" x14ac:dyDescent="0.2">
      <c r="A798" s="13">
        <v>23</v>
      </c>
      <c r="B798" s="13">
        <v>28</v>
      </c>
      <c r="C798" s="6" t="s">
        <v>197</v>
      </c>
      <c r="D798" s="52" t="s">
        <v>174</v>
      </c>
      <c r="E798" s="42" t="s">
        <v>88</v>
      </c>
      <c r="F798" s="47">
        <v>679</v>
      </c>
      <c r="G798" s="114">
        <v>7.32</v>
      </c>
      <c r="H798" s="131"/>
      <c r="I798" s="83"/>
      <c r="J798" s="144">
        <f t="shared" si="124"/>
        <v>0</v>
      </c>
      <c r="K798" s="73"/>
      <c r="L798" s="83"/>
      <c r="M798" s="142">
        <f t="shared" si="125"/>
        <v>0</v>
      </c>
      <c r="N798" s="131"/>
      <c r="O798" s="83"/>
      <c r="P798" s="144">
        <f t="shared" si="126"/>
        <v>0</v>
      </c>
      <c r="Q798" s="213"/>
      <c r="R798" s="84"/>
      <c r="S798" s="142">
        <f t="shared" si="129"/>
        <v>0</v>
      </c>
      <c r="T798" s="206"/>
      <c r="U798" s="84"/>
      <c r="V798" s="144">
        <f t="shared" si="130"/>
        <v>0</v>
      </c>
      <c r="W798" s="213"/>
      <c r="X798" s="84"/>
      <c r="Y798" s="86">
        <f t="shared" si="131"/>
        <v>0</v>
      </c>
      <c r="Z798" s="99">
        <f t="shared" si="127"/>
        <v>0</v>
      </c>
      <c r="AA798" s="89">
        <f t="shared" si="128"/>
        <v>0</v>
      </c>
      <c r="AB798" s="183">
        <f t="shared" si="123"/>
        <v>679</v>
      </c>
      <c r="AC798" s="61"/>
      <c r="AD798" s="61"/>
      <c r="AE798" s="61"/>
    </row>
    <row r="799" spans="1:31" ht="15" x14ac:dyDescent="0.2">
      <c r="A799" s="13">
        <v>23</v>
      </c>
      <c r="B799" s="13">
        <v>29</v>
      </c>
      <c r="C799" s="6" t="s">
        <v>197</v>
      </c>
      <c r="D799" s="52" t="s">
        <v>13</v>
      </c>
      <c r="E799" s="42" t="s">
        <v>88</v>
      </c>
      <c r="F799" s="47">
        <v>175</v>
      </c>
      <c r="G799" s="114">
        <v>7.15</v>
      </c>
      <c r="H799" s="131"/>
      <c r="I799" s="83"/>
      <c r="J799" s="144">
        <f t="shared" si="124"/>
        <v>0</v>
      </c>
      <c r="K799" s="73"/>
      <c r="L799" s="83"/>
      <c r="M799" s="142">
        <f t="shared" si="125"/>
        <v>0</v>
      </c>
      <c r="N799" s="131"/>
      <c r="O799" s="83"/>
      <c r="P799" s="144">
        <f t="shared" si="126"/>
        <v>0</v>
      </c>
      <c r="Q799" s="213"/>
      <c r="R799" s="84"/>
      <c r="S799" s="142">
        <f t="shared" si="129"/>
        <v>0</v>
      </c>
      <c r="T799" s="206"/>
      <c r="U799" s="84"/>
      <c r="V799" s="144">
        <f t="shared" si="130"/>
        <v>0</v>
      </c>
      <c r="W799" s="213"/>
      <c r="X799" s="84"/>
      <c r="Y799" s="86">
        <f t="shared" si="131"/>
        <v>0</v>
      </c>
      <c r="Z799" s="99">
        <f t="shared" si="127"/>
        <v>0</v>
      </c>
      <c r="AA799" s="89">
        <f t="shared" si="128"/>
        <v>0</v>
      </c>
      <c r="AB799" s="183">
        <f t="shared" si="123"/>
        <v>175</v>
      </c>
      <c r="AC799" s="61"/>
      <c r="AD799" s="61"/>
      <c r="AE799" s="61"/>
    </row>
    <row r="800" spans="1:31" ht="15" x14ac:dyDescent="0.2">
      <c r="A800" s="13">
        <v>23</v>
      </c>
      <c r="B800" s="13">
        <v>30</v>
      </c>
      <c r="C800" s="6" t="s">
        <v>197</v>
      </c>
      <c r="D800" s="52" t="s">
        <v>166</v>
      </c>
      <c r="E800" s="42" t="s">
        <v>88</v>
      </c>
      <c r="F800" s="47">
        <v>1026</v>
      </c>
      <c r="G800" s="114">
        <v>4.47</v>
      </c>
      <c r="H800" s="131"/>
      <c r="I800" s="83"/>
      <c r="J800" s="144">
        <f t="shared" si="124"/>
        <v>0</v>
      </c>
      <c r="K800" s="73"/>
      <c r="L800" s="83"/>
      <c r="M800" s="142">
        <f t="shared" si="125"/>
        <v>0</v>
      </c>
      <c r="N800" s="131"/>
      <c r="O800" s="83"/>
      <c r="P800" s="144">
        <f t="shared" si="126"/>
        <v>0</v>
      </c>
      <c r="Q800" s="213"/>
      <c r="R800" s="84"/>
      <c r="S800" s="142">
        <f t="shared" si="129"/>
        <v>0</v>
      </c>
      <c r="T800" s="206"/>
      <c r="U800" s="84"/>
      <c r="V800" s="144">
        <f t="shared" si="130"/>
        <v>0</v>
      </c>
      <c r="W800" s="213"/>
      <c r="X800" s="84"/>
      <c r="Y800" s="86">
        <f t="shared" si="131"/>
        <v>0</v>
      </c>
      <c r="Z800" s="99">
        <f t="shared" si="127"/>
        <v>0</v>
      </c>
      <c r="AA800" s="89">
        <f t="shared" si="128"/>
        <v>0</v>
      </c>
      <c r="AB800" s="183">
        <f t="shared" si="123"/>
        <v>1026</v>
      </c>
      <c r="AC800" s="61"/>
      <c r="AD800" s="61"/>
      <c r="AE800" s="61"/>
    </row>
    <row r="801" spans="1:31" ht="15" x14ac:dyDescent="0.2">
      <c r="A801" s="13">
        <v>23</v>
      </c>
      <c r="B801" s="13">
        <v>31</v>
      </c>
      <c r="C801" s="6" t="s">
        <v>197</v>
      </c>
      <c r="D801" s="52" t="s">
        <v>175</v>
      </c>
      <c r="E801" s="42" t="s">
        <v>88</v>
      </c>
      <c r="F801" s="47">
        <v>513</v>
      </c>
      <c r="G801" s="114">
        <v>4.58</v>
      </c>
      <c r="H801" s="131"/>
      <c r="I801" s="83"/>
      <c r="J801" s="144">
        <f t="shared" si="124"/>
        <v>0</v>
      </c>
      <c r="K801" s="73"/>
      <c r="L801" s="83"/>
      <c r="M801" s="142">
        <f t="shared" si="125"/>
        <v>0</v>
      </c>
      <c r="N801" s="131"/>
      <c r="O801" s="83"/>
      <c r="P801" s="144">
        <f t="shared" si="126"/>
        <v>0</v>
      </c>
      <c r="Q801" s="213"/>
      <c r="R801" s="84"/>
      <c r="S801" s="142">
        <f t="shared" si="129"/>
        <v>0</v>
      </c>
      <c r="T801" s="206"/>
      <c r="U801" s="84"/>
      <c r="V801" s="144">
        <f t="shared" si="130"/>
        <v>0</v>
      </c>
      <c r="W801" s="213"/>
      <c r="X801" s="84"/>
      <c r="Y801" s="86">
        <f t="shared" si="131"/>
        <v>0</v>
      </c>
      <c r="Z801" s="99">
        <f t="shared" si="127"/>
        <v>0</v>
      </c>
      <c r="AA801" s="89">
        <f t="shared" si="128"/>
        <v>0</v>
      </c>
      <c r="AB801" s="183">
        <f t="shared" si="123"/>
        <v>513</v>
      </c>
      <c r="AC801" s="61"/>
      <c r="AD801" s="61"/>
      <c r="AE801" s="61"/>
    </row>
    <row r="802" spans="1:31" ht="15" x14ac:dyDescent="0.2">
      <c r="A802" s="13">
        <v>23</v>
      </c>
      <c r="B802" s="13">
        <v>32</v>
      </c>
      <c r="C802" s="6" t="s">
        <v>197</v>
      </c>
      <c r="D802" s="52" t="s">
        <v>176</v>
      </c>
      <c r="E802" s="45" t="s">
        <v>234</v>
      </c>
      <c r="F802" s="47">
        <v>428</v>
      </c>
      <c r="G802" s="114">
        <v>21.69</v>
      </c>
      <c r="H802" s="131"/>
      <c r="I802" s="83"/>
      <c r="J802" s="144">
        <f t="shared" si="124"/>
        <v>0</v>
      </c>
      <c r="K802" s="73"/>
      <c r="L802" s="83"/>
      <c r="M802" s="142">
        <f t="shared" si="125"/>
        <v>0</v>
      </c>
      <c r="N802" s="131"/>
      <c r="O802" s="83"/>
      <c r="P802" s="144">
        <f t="shared" si="126"/>
        <v>0</v>
      </c>
      <c r="Q802" s="213"/>
      <c r="R802" s="84"/>
      <c r="S802" s="142">
        <f t="shared" si="129"/>
        <v>0</v>
      </c>
      <c r="T802" s="206"/>
      <c r="U802" s="84"/>
      <c r="V802" s="144">
        <f t="shared" si="130"/>
        <v>0</v>
      </c>
      <c r="W802" s="213"/>
      <c r="X802" s="84"/>
      <c r="Y802" s="86">
        <f t="shared" si="131"/>
        <v>0</v>
      </c>
      <c r="Z802" s="99">
        <f t="shared" si="127"/>
        <v>0</v>
      </c>
      <c r="AA802" s="89">
        <f t="shared" si="128"/>
        <v>0</v>
      </c>
      <c r="AB802" s="183">
        <f t="shared" si="123"/>
        <v>428</v>
      </c>
      <c r="AC802" s="61"/>
      <c r="AD802" s="61"/>
      <c r="AE802" s="61"/>
    </row>
    <row r="803" spans="1:31" ht="15" x14ac:dyDescent="0.2">
      <c r="A803" s="13">
        <v>23</v>
      </c>
      <c r="B803" s="13">
        <v>33</v>
      </c>
      <c r="C803" s="6" t="s">
        <v>197</v>
      </c>
      <c r="D803" s="52" t="s">
        <v>14</v>
      </c>
      <c r="E803" s="42" t="s">
        <v>88</v>
      </c>
      <c r="F803" s="47">
        <v>252</v>
      </c>
      <c r="G803" s="114">
        <v>3.76</v>
      </c>
      <c r="H803" s="131"/>
      <c r="I803" s="83"/>
      <c r="J803" s="144">
        <f t="shared" si="124"/>
        <v>0</v>
      </c>
      <c r="K803" s="73"/>
      <c r="L803" s="83"/>
      <c r="M803" s="142">
        <f t="shared" si="125"/>
        <v>0</v>
      </c>
      <c r="N803" s="131"/>
      <c r="O803" s="83"/>
      <c r="P803" s="144">
        <f t="shared" si="126"/>
        <v>0</v>
      </c>
      <c r="Q803" s="213"/>
      <c r="R803" s="84"/>
      <c r="S803" s="142">
        <f t="shared" si="129"/>
        <v>0</v>
      </c>
      <c r="T803" s="206"/>
      <c r="U803" s="84"/>
      <c r="V803" s="144">
        <f t="shared" si="130"/>
        <v>0</v>
      </c>
      <c r="W803" s="213"/>
      <c r="X803" s="84"/>
      <c r="Y803" s="86">
        <f t="shared" si="131"/>
        <v>0</v>
      </c>
      <c r="Z803" s="99">
        <f t="shared" si="127"/>
        <v>0</v>
      </c>
      <c r="AA803" s="89">
        <f t="shared" si="128"/>
        <v>0</v>
      </c>
      <c r="AB803" s="183">
        <f t="shared" si="123"/>
        <v>252</v>
      </c>
      <c r="AC803" s="61"/>
      <c r="AD803" s="61"/>
      <c r="AE803" s="61"/>
    </row>
    <row r="804" spans="1:31" s="29" customFormat="1" ht="15.75" thickBot="1" x14ac:dyDescent="0.25">
      <c r="A804" s="20">
        <v>23</v>
      </c>
      <c r="B804" s="20">
        <v>34</v>
      </c>
      <c r="C804" s="25" t="s">
        <v>197</v>
      </c>
      <c r="D804" s="55" t="s">
        <v>15</v>
      </c>
      <c r="E804" s="60" t="s">
        <v>88</v>
      </c>
      <c r="F804" s="48">
        <v>972</v>
      </c>
      <c r="G804" s="115">
        <v>8.77</v>
      </c>
      <c r="H804" s="135"/>
      <c r="I804" s="95"/>
      <c r="J804" s="165">
        <f t="shared" si="124"/>
        <v>0</v>
      </c>
      <c r="K804" s="75"/>
      <c r="L804" s="95"/>
      <c r="M804" s="143">
        <f t="shared" si="125"/>
        <v>0</v>
      </c>
      <c r="N804" s="135"/>
      <c r="O804" s="95"/>
      <c r="P804" s="165">
        <f t="shared" si="126"/>
        <v>0</v>
      </c>
      <c r="Q804" s="96"/>
      <c r="R804" s="102"/>
      <c r="S804" s="143">
        <f t="shared" si="129"/>
        <v>0</v>
      </c>
      <c r="T804" s="152"/>
      <c r="U804" s="102"/>
      <c r="V804" s="165">
        <f t="shared" si="130"/>
        <v>0</v>
      </c>
      <c r="W804" s="96"/>
      <c r="X804" s="102"/>
      <c r="Y804" s="97">
        <f t="shared" si="131"/>
        <v>0</v>
      </c>
      <c r="Z804" s="159">
        <f t="shared" si="127"/>
        <v>0</v>
      </c>
      <c r="AA804" s="92">
        <f t="shared" si="128"/>
        <v>0</v>
      </c>
      <c r="AB804" s="160">
        <f t="shared" si="123"/>
        <v>972</v>
      </c>
      <c r="AC804" s="62"/>
      <c r="AD804" s="62"/>
      <c r="AE804" s="62"/>
    </row>
    <row r="805" spans="1:31" ht="15" x14ac:dyDescent="0.2">
      <c r="A805" s="17">
        <v>24</v>
      </c>
      <c r="B805" s="17">
        <v>1</v>
      </c>
      <c r="C805" s="24" t="s">
        <v>35</v>
      </c>
      <c r="D805" s="56" t="s">
        <v>144</v>
      </c>
      <c r="E805" s="14" t="s">
        <v>88</v>
      </c>
      <c r="F805" s="51">
        <v>2710</v>
      </c>
      <c r="G805" s="116">
        <v>20.38</v>
      </c>
      <c r="H805" s="127"/>
      <c r="I805" s="81"/>
      <c r="J805" s="158">
        <f t="shared" si="124"/>
        <v>0</v>
      </c>
      <c r="K805" s="68"/>
      <c r="L805" s="81"/>
      <c r="M805" s="157">
        <f t="shared" si="125"/>
        <v>0</v>
      </c>
      <c r="N805" s="127"/>
      <c r="O805" s="81"/>
      <c r="P805" s="158">
        <f t="shared" si="126"/>
        <v>0</v>
      </c>
      <c r="Q805" s="85"/>
      <c r="R805" s="81"/>
      <c r="S805" s="157">
        <f t="shared" si="129"/>
        <v>0</v>
      </c>
      <c r="T805" s="141"/>
      <c r="U805" s="81"/>
      <c r="V805" s="158">
        <f t="shared" si="130"/>
        <v>0</v>
      </c>
      <c r="W805" s="85"/>
      <c r="X805" s="81"/>
      <c r="Y805" s="101">
        <f t="shared" si="131"/>
        <v>0</v>
      </c>
      <c r="Z805" s="79">
        <f t="shared" si="127"/>
        <v>0</v>
      </c>
      <c r="AA805" s="90">
        <f t="shared" si="128"/>
        <v>0</v>
      </c>
      <c r="AB805" s="94">
        <f t="shared" si="123"/>
        <v>2710</v>
      </c>
      <c r="AC805" s="4"/>
      <c r="AD805" s="18"/>
      <c r="AE805" s="18"/>
    </row>
    <row r="806" spans="1:31" ht="15" x14ac:dyDescent="0.2">
      <c r="A806" s="13">
        <v>24</v>
      </c>
      <c r="B806" s="13">
        <v>2</v>
      </c>
      <c r="C806" s="6" t="s">
        <v>35</v>
      </c>
      <c r="D806" s="52" t="s">
        <v>145</v>
      </c>
      <c r="E806" s="45" t="s">
        <v>88</v>
      </c>
      <c r="F806" s="47">
        <v>33</v>
      </c>
      <c r="G806" s="114">
        <v>30.32</v>
      </c>
      <c r="H806" s="128"/>
      <c r="I806" s="84"/>
      <c r="J806" s="144">
        <f t="shared" si="124"/>
        <v>0</v>
      </c>
      <c r="K806" s="69"/>
      <c r="L806" s="84"/>
      <c r="M806" s="142">
        <f t="shared" si="125"/>
        <v>0</v>
      </c>
      <c r="N806" s="128"/>
      <c r="O806" s="84"/>
      <c r="P806" s="144">
        <f t="shared" si="126"/>
        <v>0</v>
      </c>
      <c r="Q806" s="213"/>
      <c r="R806" s="84"/>
      <c r="S806" s="142">
        <f t="shared" si="129"/>
        <v>0</v>
      </c>
      <c r="T806" s="206"/>
      <c r="U806" s="84"/>
      <c r="V806" s="144">
        <f t="shared" si="130"/>
        <v>0</v>
      </c>
      <c r="W806" s="213"/>
      <c r="X806" s="84"/>
      <c r="Y806" s="86">
        <f t="shared" si="131"/>
        <v>0</v>
      </c>
      <c r="Z806" s="99">
        <f t="shared" si="127"/>
        <v>0</v>
      </c>
      <c r="AA806" s="89">
        <f t="shared" si="128"/>
        <v>0</v>
      </c>
      <c r="AB806" s="183">
        <f t="shared" si="123"/>
        <v>33</v>
      </c>
      <c r="AC806" s="15"/>
      <c r="AD806" s="15"/>
      <c r="AE806" s="15"/>
    </row>
    <row r="807" spans="1:31" ht="15" x14ac:dyDescent="0.2">
      <c r="A807" s="13">
        <v>24</v>
      </c>
      <c r="B807" s="13">
        <v>3</v>
      </c>
      <c r="C807" s="6" t="s">
        <v>35</v>
      </c>
      <c r="D807" s="52" t="s">
        <v>146</v>
      </c>
      <c r="E807" s="45" t="s">
        <v>88</v>
      </c>
      <c r="F807" s="47">
        <v>96</v>
      </c>
      <c r="G807" s="114">
        <v>7.9</v>
      </c>
      <c r="H807" s="128"/>
      <c r="I807" s="84"/>
      <c r="J807" s="144">
        <f t="shared" si="124"/>
        <v>0</v>
      </c>
      <c r="K807" s="69"/>
      <c r="L807" s="84"/>
      <c r="M807" s="142">
        <f t="shared" si="125"/>
        <v>0</v>
      </c>
      <c r="N807" s="128"/>
      <c r="O807" s="84"/>
      <c r="P807" s="144">
        <f t="shared" si="126"/>
        <v>0</v>
      </c>
      <c r="Q807" s="213"/>
      <c r="R807" s="84"/>
      <c r="S807" s="142">
        <f t="shared" si="129"/>
        <v>0</v>
      </c>
      <c r="T807" s="206"/>
      <c r="U807" s="84"/>
      <c r="V807" s="144">
        <f t="shared" si="130"/>
        <v>0</v>
      </c>
      <c r="W807" s="213"/>
      <c r="X807" s="84"/>
      <c r="Y807" s="86">
        <f t="shared" si="131"/>
        <v>0</v>
      </c>
      <c r="Z807" s="99">
        <f t="shared" si="127"/>
        <v>0</v>
      </c>
      <c r="AA807" s="89">
        <f t="shared" si="128"/>
        <v>0</v>
      </c>
      <c r="AB807" s="183">
        <f t="shared" si="123"/>
        <v>96</v>
      </c>
      <c r="AC807" s="15"/>
      <c r="AD807" s="15"/>
      <c r="AE807" s="15"/>
    </row>
    <row r="808" spans="1:31" ht="15" x14ac:dyDescent="0.2">
      <c r="A808" s="13">
        <v>24</v>
      </c>
      <c r="B808" s="13">
        <v>4</v>
      </c>
      <c r="C808" s="6" t="s">
        <v>35</v>
      </c>
      <c r="D808" s="52" t="s">
        <v>147</v>
      </c>
      <c r="E808" s="45" t="s">
        <v>88</v>
      </c>
      <c r="F808" s="47">
        <v>855</v>
      </c>
      <c r="G808" s="114">
        <v>10.3</v>
      </c>
      <c r="H808" s="128"/>
      <c r="I808" s="84"/>
      <c r="J808" s="144">
        <f t="shared" si="124"/>
        <v>0</v>
      </c>
      <c r="K808" s="69"/>
      <c r="L808" s="84"/>
      <c r="M808" s="142">
        <f t="shared" si="125"/>
        <v>0</v>
      </c>
      <c r="N808" s="128"/>
      <c r="O808" s="84"/>
      <c r="P808" s="144">
        <f t="shared" si="126"/>
        <v>0</v>
      </c>
      <c r="Q808" s="213"/>
      <c r="R808" s="84"/>
      <c r="S808" s="142">
        <f t="shared" si="129"/>
        <v>0</v>
      </c>
      <c r="T808" s="206"/>
      <c r="U808" s="84"/>
      <c r="V808" s="144">
        <f t="shared" si="130"/>
        <v>0</v>
      </c>
      <c r="W808" s="213"/>
      <c r="X808" s="84"/>
      <c r="Y808" s="86">
        <f t="shared" si="131"/>
        <v>0</v>
      </c>
      <c r="Z808" s="99">
        <f t="shared" si="127"/>
        <v>0</v>
      </c>
      <c r="AA808" s="89">
        <f t="shared" si="128"/>
        <v>0</v>
      </c>
      <c r="AB808" s="183">
        <f t="shared" si="123"/>
        <v>855</v>
      </c>
      <c r="AC808" s="15"/>
      <c r="AD808" s="15"/>
      <c r="AE808" s="15"/>
    </row>
    <row r="809" spans="1:31" ht="15" x14ac:dyDescent="0.2">
      <c r="A809" s="13">
        <v>24</v>
      </c>
      <c r="B809" s="13">
        <v>5</v>
      </c>
      <c r="C809" s="6" t="s">
        <v>35</v>
      </c>
      <c r="D809" s="52" t="s">
        <v>173</v>
      </c>
      <c r="E809" s="45" t="s">
        <v>88</v>
      </c>
      <c r="F809" s="47">
        <v>1539</v>
      </c>
      <c r="G809" s="114">
        <v>10.25</v>
      </c>
      <c r="H809" s="128"/>
      <c r="I809" s="84"/>
      <c r="J809" s="144">
        <f t="shared" si="124"/>
        <v>0</v>
      </c>
      <c r="K809" s="69"/>
      <c r="L809" s="84"/>
      <c r="M809" s="142">
        <f t="shared" si="125"/>
        <v>0</v>
      </c>
      <c r="N809" s="128"/>
      <c r="O809" s="84"/>
      <c r="P809" s="144">
        <f t="shared" si="126"/>
        <v>0</v>
      </c>
      <c r="Q809" s="213"/>
      <c r="R809" s="84"/>
      <c r="S809" s="142">
        <f t="shared" si="129"/>
        <v>0</v>
      </c>
      <c r="T809" s="206"/>
      <c r="U809" s="84"/>
      <c r="V809" s="144">
        <f t="shared" si="130"/>
        <v>0</v>
      </c>
      <c r="W809" s="213"/>
      <c r="X809" s="84"/>
      <c r="Y809" s="86">
        <f t="shared" si="131"/>
        <v>0</v>
      </c>
      <c r="Z809" s="99">
        <f t="shared" si="127"/>
        <v>0</v>
      </c>
      <c r="AA809" s="89">
        <f t="shared" si="128"/>
        <v>0</v>
      </c>
      <c r="AB809" s="183">
        <f t="shared" si="123"/>
        <v>1539</v>
      </c>
      <c r="AC809" s="15"/>
      <c r="AD809" s="15"/>
      <c r="AE809" s="15"/>
    </row>
    <row r="810" spans="1:31" ht="15" x14ac:dyDescent="0.2">
      <c r="A810" s="13">
        <v>24</v>
      </c>
      <c r="B810" s="13">
        <v>6</v>
      </c>
      <c r="C810" s="6" t="s">
        <v>35</v>
      </c>
      <c r="D810" s="52" t="s">
        <v>149</v>
      </c>
      <c r="E810" s="45" t="s">
        <v>88</v>
      </c>
      <c r="F810" s="47">
        <v>684</v>
      </c>
      <c r="G810" s="114">
        <v>11.17</v>
      </c>
      <c r="H810" s="128"/>
      <c r="I810" s="84"/>
      <c r="J810" s="144">
        <f t="shared" si="124"/>
        <v>0</v>
      </c>
      <c r="K810" s="69"/>
      <c r="L810" s="84"/>
      <c r="M810" s="142">
        <f t="shared" si="125"/>
        <v>0</v>
      </c>
      <c r="N810" s="128"/>
      <c r="O810" s="84"/>
      <c r="P810" s="144">
        <f t="shared" si="126"/>
        <v>0</v>
      </c>
      <c r="Q810" s="213"/>
      <c r="R810" s="84"/>
      <c r="S810" s="142">
        <f t="shared" si="129"/>
        <v>0</v>
      </c>
      <c r="T810" s="206"/>
      <c r="U810" s="84"/>
      <c r="V810" s="144">
        <f t="shared" si="130"/>
        <v>0</v>
      </c>
      <c r="W810" s="213"/>
      <c r="X810" s="84"/>
      <c r="Y810" s="86">
        <f t="shared" si="131"/>
        <v>0</v>
      </c>
      <c r="Z810" s="99">
        <f t="shared" si="127"/>
        <v>0</v>
      </c>
      <c r="AA810" s="89">
        <f t="shared" si="128"/>
        <v>0</v>
      </c>
      <c r="AB810" s="183">
        <f t="shared" si="123"/>
        <v>684</v>
      </c>
      <c r="AC810" s="15"/>
      <c r="AD810" s="15"/>
      <c r="AE810" s="15"/>
    </row>
    <row r="811" spans="1:31" ht="15" x14ac:dyDescent="0.2">
      <c r="A811" s="13">
        <v>24</v>
      </c>
      <c r="B811" s="13">
        <v>7</v>
      </c>
      <c r="C811" s="6" t="s">
        <v>35</v>
      </c>
      <c r="D811" s="52" t="s">
        <v>150</v>
      </c>
      <c r="E811" s="45" t="s">
        <v>88</v>
      </c>
      <c r="F811" s="47">
        <v>104</v>
      </c>
      <c r="G811" s="114">
        <v>8.57</v>
      </c>
      <c r="H811" s="128"/>
      <c r="I811" s="84"/>
      <c r="J811" s="144">
        <f t="shared" si="124"/>
        <v>0</v>
      </c>
      <c r="K811" s="69"/>
      <c r="L811" s="84"/>
      <c r="M811" s="142">
        <f t="shared" si="125"/>
        <v>0</v>
      </c>
      <c r="N811" s="128"/>
      <c r="O811" s="84"/>
      <c r="P811" s="144">
        <f t="shared" si="126"/>
        <v>0</v>
      </c>
      <c r="Q811" s="213"/>
      <c r="R811" s="84"/>
      <c r="S811" s="142">
        <f t="shared" si="129"/>
        <v>0</v>
      </c>
      <c r="T811" s="206"/>
      <c r="U811" s="84"/>
      <c r="V811" s="144">
        <f t="shared" si="130"/>
        <v>0</v>
      </c>
      <c r="W811" s="213"/>
      <c r="X811" s="84"/>
      <c r="Y811" s="86">
        <f t="shared" si="131"/>
        <v>0</v>
      </c>
      <c r="Z811" s="99">
        <f t="shared" si="127"/>
        <v>0</v>
      </c>
      <c r="AA811" s="89">
        <f t="shared" si="128"/>
        <v>0</v>
      </c>
      <c r="AB811" s="183">
        <f t="shared" si="123"/>
        <v>104</v>
      </c>
      <c r="AC811" s="15"/>
      <c r="AD811" s="15"/>
      <c r="AE811" s="15"/>
    </row>
    <row r="812" spans="1:31" ht="15" x14ac:dyDescent="0.2">
      <c r="A812" s="13">
        <v>24</v>
      </c>
      <c r="B812" s="13">
        <v>8</v>
      </c>
      <c r="C812" s="6" t="s">
        <v>35</v>
      </c>
      <c r="D812" s="52" t="s">
        <v>151</v>
      </c>
      <c r="E812" s="45" t="s">
        <v>88</v>
      </c>
      <c r="F812" s="47">
        <v>125</v>
      </c>
      <c r="G812" s="114">
        <v>35.24</v>
      </c>
      <c r="H812" s="128"/>
      <c r="I812" s="84"/>
      <c r="J812" s="144">
        <f t="shared" si="124"/>
        <v>0</v>
      </c>
      <c r="K812" s="69"/>
      <c r="L812" s="84"/>
      <c r="M812" s="142">
        <f t="shared" si="125"/>
        <v>0</v>
      </c>
      <c r="N812" s="128"/>
      <c r="O812" s="84"/>
      <c r="P812" s="144">
        <f t="shared" si="126"/>
        <v>0</v>
      </c>
      <c r="Q812" s="213"/>
      <c r="R812" s="84"/>
      <c r="S812" s="142">
        <f t="shared" si="129"/>
        <v>0</v>
      </c>
      <c r="T812" s="206"/>
      <c r="U812" s="84"/>
      <c r="V812" s="144">
        <f t="shared" si="130"/>
        <v>0</v>
      </c>
      <c r="W812" s="213"/>
      <c r="X812" s="84"/>
      <c r="Y812" s="86">
        <f t="shared" si="131"/>
        <v>0</v>
      </c>
      <c r="Z812" s="99">
        <f t="shared" si="127"/>
        <v>0</v>
      </c>
      <c r="AA812" s="89">
        <f t="shared" si="128"/>
        <v>0</v>
      </c>
      <c r="AB812" s="183">
        <f t="shared" si="123"/>
        <v>125</v>
      </c>
      <c r="AC812" s="15"/>
      <c r="AD812" s="15"/>
      <c r="AE812" s="15"/>
    </row>
    <row r="813" spans="1:31" ht="15" x14ac:dyDescent="0.2">
      <c r="A813" s="13">
        <v>24</v>
      </c>
      <c r="B813" s="13">
        <v>9</v>
      </c>
      <c r="C813" s="6" t="s">
        <v>35</v>
      </c>
      <c r="D813" s="52" t="s">
        <v>152</v>
      </c>
      <c r="E813" s="45" t="s">
        <v>88</v>
      </c>
      <c r="F813" s="47">
        <v>200</v>
      </c>
      <c r="G813" s="114">
        <v>57.9</v>
      </c>
      <c r="H813" s="128" t="s">
        <v>221</v>
      </c>
      <c r="I813" s="84">
        <v>200</v>
      </c>
      <c r="J813" s="144">
        <f t="shared" si="124"/>
        <v>11580</v>
      </c>
      <c r="K813" s="107" t="s">
        <v>230</v>
      </c>
      <c r="L813" s="185">
        <v>200</v>
      </c>
      <c r="M813" s="208">
        <f t="shared" si="125"/>
        <v>11580</v>
      </c>
      <c r="N813" s="128"/>
      <c r="O813" s="84"/>
      <c r="P813" s="144">
        <f t="shared" si="126"/>
        <v>0</v>
      </c>
      <c r="Q813" s="213"/>
      <c r="R813" s="84"/>
      <c r="S813" s="142">
        <f t="shared" si="129"/>
        <v>0</v>
      </c>
      <c r="T813" s="206"/>
      <c r="U813" s="84"/>
      <c r="V813" s="144">
        <f t="shared" si="130"/>
        <v>0</v>
      </c>
      <c r="W813" s="213"/>
      <c r="X813" s="84"/>
      <c r="Y813" s="86">
        <f t="shared" si="131"/>
        <v>0</v>
      </c>
      <c r="Z813" s="99">
        <f t="shared" si="127"/>
        <v>400</v>
      </c>
      <c r="AA813" s="89">
        <f t="shared" si="128"/>
        <v>23160</v>
      </c>
      <c r="AB813" s="183"/>
      <c r="AC813" s="187" t="s">
        <v>263</v>
      </c>
      <c r="AD813" s="15"/>
      <c r="AE813" s="15"/>
    </row>
    <row r="814" spans="1:31" ht="15" x14ac:dyDescent="0.2">
      <c r="A814" s="13">
        <v>24</v>
      </c>
      <c r="B814" s="13">
        <v>10</v>
      </c>
      <c r="C814" s="6" t="s">
        <v>35</v>
      </c>
      <c r="D814" s="52" t="s">
        <v>153</v>
      </c>
      <c r="E814" s="45" t="s">
        <v>88</v>
      </c>
      <c r="F814" s="47">
        <v>200</v>
      </c>
      <c r="G814" s="117">
        <v>43.88</v>
      </c>
      <c r="H814" s="128" t="s">
        <v>90</v>
      </c>
      <c r="I814" s="84">
        <v>200</v>
      </c>
      <c r="J814" s="144">
        <f t="shared" si="124"/>
        <v>8776</v>
      </c>
      <c r="K814" s="69"/>
      <c r="L814" s="84"/>
      <c r="M814" s="142">
        <f t="shared" si="125"/>
        <v>0</v>
      </c>
      <c r="N814" s="128"/>
      <c r="O814" s="84"/>
      <c r="P814" s="144">
        <f t="shared" si="126"/>
        <v>0</v>
      </c>
      <c r="Q814" s="213"/>
      <c r="R814" s="84"/>
      <c r="S814" s="142">
        <f t="shared" si="129"/>
        <v>0</v>
      </c>
      <c r="T814" s="206"/>
      <c r="U814" s="84"/>
      <c r="V814" s="144">
        <f t="shared" si="130"/>
        <v>0</v>
      </c>
      <c r="W814" s="213"/>
      <c r="X814" s="84"/>
      <c r="Y814" s="86">
        <f t="shared" si="131"/>
        <v>0</v>
      </c>
      <c r="Z814" s="99">
        <f t="shared" si="127"/>
        <v>200</v>
      </c>
      <c r="AA814" s="89">
        <f t="shared" si="128"/>
        <v>8776</v>
      </c>
      <c r="AB814" s="183">
        <f t="shared" ref="AB814:AB846" si="132">F814-Z814</f>
        <v>0</v>
      </c>
      <c r="AC814" s="15"/>
      <c r="AD814" s="15"/>
      <c r="AE814" s="15"/>
    </row>
    <row r="815" spans="1:31" ht="15" x14ac:dyDescent="0.2">
      <c r="A815" s="13">
        <v>24</v>
      </c>
      <c r="B815" s="13">
        <v>11</v>
      </c>
      <c r="C815" s="6" t="s">
        <v>35</v>
      </c>
      <c r="D815" s="52" t="s">
        <v>154</v>
      </c>
      <c r="E815" s="45" t="s">
        <v>88</v>
      </c>
      <c r="F815" s="47">
        <v>1043</v>
      </c>
      <c r="G815" s="114">
        <v>45.99</v>
      </c>
      <c r="H815" s="128" t="s">
        <v>230</v>
      </c>
      <c r="I815" s="84">
        <v>1043</v>
      </c>
      <c r="J815" s="144">
        <f t="shared" si="124"/>
        <v>47967.57</v>
      </c>
      <c r="K815" s="69"/>
      <c r="L815" s="84"/>
      <c r="M815" s="142">
        <f t="shared" si="125"/>
        <v>0</v>
      </c>
      <c r="N815" s="128"/>
      <c r="O815" s="84"/>
      <c r="P815" s="144">
        <f t="shared" si="126"/>
        <v>0</v>
      </c>
      <c r="Q815" s="213"/>
      <c r="R815" s="84"/>
      <c r="S815" s="142">
        <f t="shared" si="129"/>
        <v>0</v>
      </c>
      <c r="T815" s="206"/>
      <c r="U815" s="84"/>
      <c r="V815" s="144">
        <f t="shared" si="130"/>
        <v>0</v>
      </c>
      <c r="W815" s="213"/>
      <c r="X815" s="84"/>
      <c r="Y815" s="86">
        <f t="shared" si="131"/>
        <v>0</v>
      </c>
      <c r="Z815" s="99">
        <f t="shared" si="127"/>
        <v>1043</v>
      </c>
      <c r="AA815" s="89">
        <f t="shared" si="128"/>
        <v>47967.57</v>
      </c>
      <c r="AB815" s="183">
        <f t="shared" si="132"/>
        <v>0</v>
      </c>
      <c r="AC815" s="15"/>
      <c r="AD815" s="15"/>
      <c r="AE815" s="15"/>
    </row>
    <row r="816" spans="1:31" ht="15" x14ac:dyDescent="0.2">
      <c r="A816" s="13">
        <v>24</v>
      </c>
      <c r="B816" s="13">
        <v>12</v>
      </c>
      <c r="C816" s="6" t="s">
        <v>35</v>
      </c>
      <c r="D816" s="52" t="s">
        <v>155</v>
      </c>
      <c r="E816" s="45" t="s">
        <v>233</v>
      </c>
      <c r="F816" s="47">
        <v>123</v>
      </c>
      <c r="G816" s="114">
        <v>9.5</v>
      </c>
      <c r="H816" s="128"/>
      <c r="I816" s="84"/>
      <c r="J816" s="144">
        <f t="shared" si="124"/>
        <v>0</v>
      </c>
      <c r="K816" s="69"/>
      <c r="L816" s="84"/>
      <c r="M816" s="142">
        <f t="shared" si="125"/>
        <v>0</v>
      </c>
      <c r="N816" s="128"/>
      <c r="O816" s="84"/>
      <c r="P816" s="144">
        <f t="shared" si="126"/>
        <v>0</v>
      </c>
      <c r="Q816" s="213"/>
      <c r="R816" s="84"/>
      <c r="S816" s="142">
        <f t="shared" si="129"/>
        <v>0</v>
      </c>
      <c r="T816" s="206"/>
      <c r="U816" s="84"/>
      <c r="V816" s="144">
        <f t="shared" si="130"/>
        <v>0</v>
      </c>
      <c r="W816" s="213"/>
      <c r="X816" s="84"/>
      <c r="Y816" s="86">
        <f t="shared" si="131"/>
        <v>0</v>
      </c>
      <c r="Z816" s="99">
        <f t="shared" si="127"/>
        <v>0</v>
      </c>
      <c r="AA816" s="89">
        <f t="shared" si="128"/>
        <v>0</v>
      </c>
      <c r="AB816" s="183">
        <f t="shared" si="132"/>
        <v>123</v>
      </c>
      <c r="AC816" s="15"/>
      <c r="AD816" s="15"/>
      <c r="AE816" s="15"/>
    </row>
    <row r="817" spans="1:31" ht="15" x14ac:dyDescent="0.2">
      <c r="A817" s="13">
        <v>24</v>
      </c>
      <c r="B817" s="13">
        <v>13</v>
      </c>
      <c r="C817" s="6" t="s">
        <v>35</v>
      </c>
      <c r="D817" s="52" t="s">
        <v>156</v>
      </c>
      <c r="E817" s="45" t="s">
        <v>88</v>
      </c>
      <c r="F817" s="47">
        <v>935</v>
      </c>
      <c r="G817" s="114">
        <v>16.39</v>
      </c>
      <c r="H817" s="128" t="s">
        <v>221</v>
      </c>
      <c r="I817" s="84">
        <v>935</v>
      </c>
      <c r="J817" s="144">
        <f t="shared" si="124"/>
        <v>15324.65</v>
      </c>
      <c r="K817" s="69"/>
      <c r="L817" s="84"/>
      <c r="M817" s="142">
        <f t="shared" si="125"/>
        <v>0</v>
      </c>
      <c r="N817" s="128"/>
      <c r="O817" s="84"/>
      <c r="P817" s="144">
        <f t="shared" si="126"/>
        <v>0</v>
      </c>
      <c r="Q817" s="213"/>
      <c r="R817" s="84"/>
      <c r="S817" s="142">
        <f t="shared" si="129"/>
        <v>0</v>
      </c>
      <c r="T817" s="206"/>
      <c r="U817" s="84"/>
      <c r="V817" s="144">
        <f t="shared" si="130"/>
        <v>0</v>
      </c>
      <c r="W817" s="213"/>
      <c r="X817" s="84"/>
      <c r="Y817" s="86">
        <f t="shared" si="131"/>
        <v>0</v>
      </c>
      <c r="Z817" s="99">
        <f t="shared" si="127"/>
        <v>935</v>
      </c>
      <c r="AA817" s="89">
        <f t="shared" si="128"/>
        <v>15324.65</v>
      </c>
      <c r="AB817" s="183">
        <f t="shared" si="132"/>
        <v>0</v>
      </c>
      <c r="AC817" s="15"/>
      <c r="AD817" s="15"/>
      <c r="AE817" s="3"/>
    </row>
    <row r="818" spans="1:31" ht="15" x14ac:dyDescent="0.2">
      <c r="A818" s="13">
        <v>24</v>
      </c>
      <c r="B818" s="13">
        <v>14</v>
      </c>
      <c r="C818" s="6" t="s">
        <v>35</v>
      </c>
      <c r="D818" s="52" t="s">
        <v>157</v>
      </c>
      <c r="E818" s="45" t="s">
        <v>88</v>
      </c>
      <c r="F818" s="47">
        <v>935</v>
      </c>
      <c r="G818" s="114">
        <v>17.010000000000002</v>
      </c>
      <c r="H818" s="128" t="s">
        <v>221</v>
      </c>
      <c r="I818" s="84">
        <v>935</v>
      </c>
      <c r="J818" s="144">
        <f t="shared" si="124"/>
        <v>15904.350000000002</v>
      </c>
      <c r="K818" s="69"/>
      <c r="L818" s="84"/>
      <c r="M818" s="142">
        <f t="shared" si="125"/>
        <v>0</v>
      </c>
      <c r="N818" s="128"/>
      <c r="O818" s="84"/>
      <c r="P818" s="144">
        <f t="shared" si="126"/>
        <v>0</v>
      </c>
      <c r="Q818" s="213"/>
      <c r="R818" s="84"/>
      <c r="S818" s="142">
        <f t="shared" si="129"/>
        <v>0</v>
      </c>
      <c r="T818" s="206"/>
      <c r="U818" s="84"/>
      <c r="V818" s="144">
        <f t="shared" si="130"/>
        <v>0</v>
      </c>
      <c r="W818" s="213"/>
      <c r="X818" s="84"/>
      <c r="Y818" s="86">
        <f t="shared" si="131"/>
        <v>0</v>
      </c>
      <c r="Z818" s="99">
        <f t="shared" si="127"/>
        <v>935</v>
      </c>
      <c r="AA818" s="191">
        <f t="shared" si="128"/>
        <v>15904.350000000002</v>
      </c>
      <c r="AB818" s="183">
        <f t="shared" si="132"/>
        <v>0</v>
      </c>
      <c r="AC818" s="193"/>
      <c r="AD818" s="193"/>
      <c r="AE818" s="194"/>
    </row>
    <row r="819" spans="1:31" ht="15" x14ac:dyDescent="0.2">
      <c r="A819" s="13">
        <v>24</v>
      </c>
      <c r="B819" s="13">
        <v>15</v>
      </c>
      <c r="C819" s="6" t="s">
        <v>35</v>
      </c>
      <c r="D819" s="52" t="s">
        <v>158</v>
      </c>
      <c r="E819" s="45" t="s">
        <v>88</v>
      </c>
      <c r="F819" s="47">
        <v>375</v>
      </c>
      <c r="G819" s="114">
        <v>14.64</v>
      </c>
      <c r="H819" s="128" t="s">
        <v>221</v>
      </c>
      <c r="I819" s="84">
        <v>375</v>
      </c>
      <c r="J819" s="144">
        <f t="shared" si="124"/>
        <v>5490</v>
      </c>
      <c r="K819" s="69"/>
      <c r="L819" s="84"/>
      <c r="M819" s="142">
        <f t="shared" si="125"/>
        <v>0</v>
      </c>
      <c r="N819" s="128"/>
      <c r="O819" s="84"/>
      <c r="P819" s="144">
        <f t="shared" si="126"/>
        <v>0</v>
      </c>
      <c r="Q819" s="213"/>
      <c r="R819" s="84"/>
      <c r="S819" s="142">
        <f t="shared" si="129"/>
        <v>0</v>
      </c>
      <c r="T819" s="206"/>
      <c r="U819" s="84"/>
      <c r="V819" s="144">
        <f t="shared" si="130"/>
        <v>0</v>
      </c>
      <c r="W819" s="213"/>
      <c r="X819" s="84"/>
      <c r="Y819" s="86">
        <f t="shared" si="131"/>
        <v>0</v>
      </c>
      <c r="Z819" s="99">
        <f t="shared" si="127"/>
        <v>375</v>
      </c>
      <c r="AA819" s="191">
        <f t="shared" si="128"/>
        <v>5490</v>
      </c>
      <c r="AB819" s="183">
        <f t="shared" si="132"/>
        <v>0</v>
      </c>
      <c r="AC819" s="193"/>
      <c r="AD819" s="193"/>
      <c r="AE819" s="194"/>
    </row>
    <row r="820" spans="1:31" ht="15" x14ac:dyDescent="0.2">
      <c r="A820" s="13">
        <v>24</v>
      </c>
      <c r="B820" s="13">
        <v>16</v>
      </c>
      <c r="C820" s="6" t="s">
        <v>35</v>
      </c>
      <c r="D820" s="52" t="s">
        <v>159</v>
      </c>
      <c r="E820" s="45" t="s">
        <v>88</v>
      </c>
      <c r="F820" s="47">
        <v>935</v>
      </c>
      <c r="G820" s="114">
        <v>15.36</v>
      </c>
      <c r="H820" s="128" t="s">
        <v>221</v>
      </c>
      <c r="I820" s="84">
        <v>935</v>
      </c>
      <c r="J820" s="144">
        <f t="shared" si="124"/>
        <v>14361.6</v>
      </c>
      <c r="K820" s="69"/>
      <c r="L820" s="84"/>
      <c r="M820" s="142">
        <f t="shared" si="125"/>
        <v>0</v>
      </c>
      <c r="N820" s="128"/>
      <c r="O820" s="84"/>
      <c r="P820" s="144">
        <f t="shared" si="126"/>
        <v>0</v>
      </c>
      <c r="Q820" s="213"/>
      <c r="R820" s="84"/>
      <c r="S820" s="142">
        <f t="shared" si="129"/>
        <v>0</v>
      </c>
      <c r="T820" s="206"/>
      <c r="U820" s="84"/>
      <c r="V820" s="144">
        <f t="shared" si="130"/>
        <v>0</v>
      </c>
      <c r="W820" s="213"/>
      <c r="X820" s="84"/>
      <c r="Y820" s="86">
        <f t="shared" si="131"/>
        <v>0</v>
      </c>
      <c r="Z820" s="99">
        <f t="shared" si="127"/>
        <v>935</v>
      </c>
      <c r="AA820" s="191">
        <f t="shared" si="128"/>
        <v>14361.6</v>
      </c>
      <c r="AB820" s="183">
        <f t="shared" si="132"/>
        <v>0</v>
      </c>
      <c r="AC820" s="193"/>
      <c r="AD820" s="193"/>
      <c r="AE820" s="194"/>
    </row>
    <row r="821" spans="1:31" ht="15" x14ac:dyDescent="0.2">
      <c r="A821" s="13">
        <v>24</v>
      </c>
      <c r="B821" s="13">
        <v>17</v>
      </c>
      <c r="C821" s="6" t="s">
        <v>35</v>
      </c>
      <c r="D821" s="52" t="s">
        <v>160</v>
      </c>
      <c r="E821" s="45" t="s">
        <v>88</v>
      </c>
      <c r="F821" s="47">
        <v>375</v>
      </c>
      <c r="G821" s="114">
        <v>21.98</v>
      </c>
      <c r="H821" s="128" t="s">
        <v>221</v>
      </c>
      <c r="I821" s="84">
        <v>375</v>
      </c>
      <c r="J821" s="144">
        <f t="shared" si="124"/>
        <v>8242.5</v>
      </c>
      <c r="K821" s="69"/>
      <c r="L821" s="84"/>
      <c r="M821" s="142">
        <f t="shared" si="125"/>
        <v>0</v>
      </c>
      <c r="N821" s="128"/>
      <c r="O821" s="84"/>
      <c r="P821" s="144">
        <f t="shared" si="126"/>
        <v>0</v>
      </c>
      <c r="Q821" s="213"/>
      <c r="R821" s="84"/>
      <c r="S821" s="142">
        <f t="shared" si="129"/>
        <v>0</v>
      </c>
      <c r="T821" s="206"/>
      <c r="U821" s="84"/>
      <c r="V821" s="144">
        <f t="shared" si="130"/>
        <v>0</v>
      </c>
      <c r="W821" s="213"/>
      <c r="X821" s="84"/>
      <c r="Y821" s="86">
        <f t="shared" si="131"/>
        <v>0</v>
      </c>
      <c r="Z821" s="99">
        <f t="shared" si="127"/>
        <v>375</v>
      </c>
      <c r="AA821" s="191">
        <f t="shared" si="128"/>
        <v>8242.5</v>
      </c>
      <c r="AB821" s="183">
        <f t="shared" si="132"/>
        <v>0</v>
      </c>
      <c r="AC821" s="193"/>
      <c r="AD821" s="193"/>
      <c r="AE821" s="193"/>
    </row>
    <row r="822" spans="1:31" ht="15" x14ac:dyDescent="0.2">
      <c r="A822" s="13">
        <v>24</v>
      </c>
      <c r="B822" s="13">
        <v>18</v>
      </c>
      <c r="C822" s="6" t="s">
        <v>35</v>
      </c>
      <c r="D822" s="52" t="s">
        <v>161</v>
      </c>
      <c r="E822" s="45" t="s">
        <v>88</v>
      </c>
      <c r="F822" s="47">
        <v>270</v>
      </c>
      <c r="G822" s="114">
        <v>37.28</v>
      </c>
      <c r="H822" s="128"/>
      <c r="I822" s="84"/>
      <c r="J822" s="144">
        <f t="shared" si="124"/>
        <v>0</v>
      </c>
      <c r="K822" s="69"/>
      <c r="L822" s="84"/>
      <c r="M822" s="142">
        <f t="shared" si="125"/>
        <v>0</v>
      </c>
      <c r="N822" s="128"/>
      <c r="O822" s="84"/>
      <c r="P822" s="144">
        <f t="shared" si="126"/>
        <v>0</v>
      </c>
      <c r="Q822" s="213"/>
      <c r="R822" s="84"/>
      <c r="S822" s="142">
        <f t="shared" si="129"/>
        <v>0</v>
      </c>
      <c r="T822" s="206"/>
      <c r="U822" s="84"/>
      <c r="V822" s="144">
        <f t="shared" si="130"/>
        <v>0</v>
      </c>
      <c r="W822" s="213"/>
      <c r="X822" s="84"/>
      <c r="Y822" s="86">
        <f t="shared" si="131"/>
        <v>0</v>
      </c>
      <c r="Z822" s="99">
        <f t="shared" si="127"/>
        <v>0</v>
      </c>
      <c r="AA822" s="191">
        <f t="shared" si="128"/>
        <v>0</v>
      </c>
      <c r="AB822" s="183">
        <f t="shared" si="132"/>
        <v>270</v>
      </c>
      <c r="AC822" s="193"/>
      <c r="AD822" s="193"/>
      <c r="AE822" s="193"/>
    </row>
    <row r="823" spans="1:31" ht="15" x14ac:dyDescent="0.2">
      <c r="A823" s="13">
        <v>24</v>
      </c>
      <c r="B823" s="13">
        <v>19</v>
      </c>
      <c r="C823" s="6" t="s">
        <v>35</v>
      </c>
      <c r="D823" s="52" t="s">
        <v>16</v>
      </c>
      <c r="E823" s="45" t="s">
        <v>88</v>
      </c>
      <c r="F823" s="47">
        <v>360</v>
      </c>
      <c r="G823" s="114">
        <v>5.16</v>
      </c>
      <c r="H823" s="128"/>
      <c r="I823" s="84"/>
      <c r="J823" s="144">
        <f t="shared" si="124"/>
        <v>0</v>
      </c>
      <c r="K823" s="69"/>
      <c r="L823" s="84"/>
      <c r="M823" s="142">
        <f t="shared" si="125"/>
        <v>0</v>
      </c>
      <c r="N823" s="128"/>
      <c r="O823" s="84"/>
      <c r="P823" s="144">
        <f t="shared" si="126"/>
        <v>0</v>
      </c>
      <c r="Q823" s="213"/>
      <c r="R823" s="84"/>
      <c r="S823" s="142">
        <f t="shared" si="129"/>
        <v>0</v>
      </c>
      <c r="T823" s="206"/>
      <c r="U823" s="84"/>
      <c r="V823" s="144">
        <f t="shared" si="130"/>
        <v>0</v>
      </c>
      <c r="W823" s="213"/>
      <c r="X823" s="84"/>
      <c r="Y823" s="86">
        <f t="shared" si="131"/>
        <v>0</v>
      </c>
      <c r="Z823" s="99">
        <f t="shared" si="127"/>
        <v>0</v>
      </c>
      <c r="AA823" s="191">
        <f t="shared" si="128"/>
        <v>0</v>
      </c>
      <c r="AB823" s="183">
        <f t="shared" si="132"/>
        <v>360</v>
      </c>
      <c r="AC823" s="193"/>
      <c r="AD823" s="193"/>
      <c r="AE823" s="193"/>
    </row>
    <row r="824" spans="1:31" ht="15" x14ac:dyDescent="0.2">
      <c r="A824" s="13">
        <v>24</v>
      </c>
      <c r="B824" s="13">
        <v>20</v>
      </c>
      <c r="C824" s="6" t="s">
        <v>35</v>
      </c>
      <c r="D824" s="52" t="s">
        <v>10</v>
      </c>
      <c r="E824" s="45" t="s">
        <v>88</v>
      </c>
      <c r="F824" s="47">
        <v>288</v>
      </c>
      <c r="G824" s="114">
        <v>5.16</v>
      </c>
      <c r="H824" s="128"/>
      <c r="I824" s="84"/>
      <c r="J824" s="144">
        <f t="shared" si="124"/>
        <v>0</v>
      </c>
      <c r="K824" s="69"/>
      <c r="L824" s="84"/>
      <c r="M824" s="142">
        <f t="shared" si="125"/>
        <v>0</v>
      </c>
      <c r="N824" s="128"/>
      <c r="O824" s="84"/>
      <c r="P824" s="144">
        <f t="shared" si="126"/>
        <v>0</v>
      </c>
      <c r="Q824" s="213"/>
      <c r="R824" s="84"/>
      <c r="S824" s="142">
        <f t="shared" si="129"/>
        <v>0</v>
      </c>
      <c r="T824" s="206"/>
      <c r="U824" s="84"/>
      <c r="V824" s="144">
        <f t="shared" si="130"/>
        <v>0</v>
      </c>
      <c r="W824" s="213"/>
      <c r="X824" s="84"/>
      <c r="Y824" s="86">
        <f t="shared" si="131"/>
        <v>0</v>
      </c>
      <c r="Z824" s="99">
        <f t="shared" si="127"/>
        <v>0</v>
      </c>
      <c r="AA824" s="191">
        <f t="shared" si="128"/>
        <v>0</v>
      </c>
      <c r="AB824" s="183">
        <f t="shared" si="132"/>
        <v>288</v>
      </c>
      <c r="AC824" s="193"/>
      <c r="AD824" s="193"/>
      <c r="AE824" s="193"/>
    </row>
    <row r="825" spans="1:31" ht="15" x14ac:dyDescent="0.2">
      <c r="A825" s="13">
        <v>24</v>
      </c>
      <c r="B825" s="13">
        <v>21</v>
      </c>
      <c r="C825" s="6" t="s">
        <v>35</v>
      </c>
      <c r="D825" s="52" t="s">
        <v>86</v>
      </c>
      <c r="E825" s="45" t="s">
        <v>88</v>
      </c>
      <c r="F825" s="47">
        <v>549</v>
      </c>
      <c r="G825" s="114">
        <v>6.05</v>
      </c>
      <c r="H825" s="128"/>
      <c r="I825" s="84"/>
      <c r="J825" s="144">
        <f t="shared" si="124"/>
        <v>0</v>
      </c>
      <c r="K825" s="69"/>
      <c r="L825" s="84"/>
      <c r="M825" s="142">
        <f t="shared" si="125"/>
        <v>0</v>
      </c>
      <c r="N825" s="128"/>
      <c r="O825" s="84"/>
      <c r="P825" s="144">
        <f t="shared" si="126"/>
        <v>0</v>
      </c>
      <c r="Q825" s="213"/>
      <c r="R825" s="84"/>
      <c r="S825" s="142">
        <f t="shared" si="129"/>
        <v>0</v>
      </c>
      <c r="T825" s="206"/>
      <c r="U825" s="84"/>
      <c r="V825" s="144">
        <f t="shared" si="130"/>
        <v>0</v>
      </c>
      <c r="W825" s="213"/>
      <c r="X825" s="84"/>
      <c r="Y825" s="86">
        <f t="shared" si="131"/>
        <v>0</v>
      </c>
      <c r="Z825" s="99">
        <f t="shared" si="127"/>
        <v>0</v>
      </c>
      <c r="AA825" s="191">
        <f t="shared" si="128"/>
        <v>0</v>
      </c>
      <c r="AB825" s="183">
        <f t="shared" si="132"/>
        <v>549</v>
      </c>
      <c r="AC825" s="193"/>
      <c r="AD825" s="193"/>
      <c r="AE825" s="193"/>
    </row>
    <row r="826" spans="1:31" ht="15" x14ac:dyDescent="0.2">
      <c r="A826" s="13">
        <v>24</v>
      </c>
      <c r="B826" s="13">
        <v>22</v>
      </c>
      <c r="C826" s="6" t="s">
        <v>35</v>
      </c>
      <c r="D826" s="52" t="s">
        <v>162</v>
      </c>
      <c r="E826" s="45" t="s">
        <v>88</v>
      </c>
      <c r="F826" s="47">
        <v>1098</v>
      </c>
      <c r="G826" s="114">
        <v>4.67</v>
      </c>
      <c r="H826" s="128"/>
      <c r="I826" s="84"/>
      <c r="J826" s="144">
        <f t="shared" si="124"/>
        <v>0</v>
      </c>
      <c r="K826" s="69"/>
      <c r="L826" s="84"/>
      <c r="M826" s="142">
        <f t="shared" si="125"/>
        <v>0</v>
      </c>
      <c r="N826" s="128"/>
      <c r="O826" s="84"/>
      <c r="P826" s="144">
        <f t="shared" si="126"/>
        <v>0</v>
      </c>
      <c r="Q826" s="213"/>
      <c r="R826" s="84"/>
      <c r="S826" s="142">
        <f t="shared" si="129"/>
        <v>0</v>
      </c>
      <c r="T826" s="206"/>
      <c r="U826" s="84"/>
      <c r="V826" s="144">
        <f t="shared" si="130"/>
        <v>0</v>
      </c>
      <c r="W826" s="213"/>
      <c r="X826" s="84"/>
      <c r="Y826" s="86">
        <f t="shared" si="131"/>
        <v>0</v>
      </c>
      <c r="Z826" s="99">
        <f t="shared" si="127"/>
        <v>0</v>
      </c>
      <c r="AA826" s="191">
        <f t="shared" si="128"/>
        <v>0</v>
      </c>
      <c r="AB826" s="183">
        <f t="shared" si="132"/>
        <v>1098</v>
      </c>
      <c r="AC826" s="193"/>
      <c r="AD826" s="193"/>
      <c r="AE826" s="193"/>
    </row>
    <row r="827" spans="1:31" ht="15" x14ac:dyDescent="0.2">
      <c r="A827" s="13">
        <v>24</v>
      </c>
      <c r="B827" s="13">
        <v>23</v>
      </c>
      <c r="C827" s="6" t="s">
        <v>35</v>
      </c>
      <c r="D827" s="52" t="s">
        <v>40</v>
      </c>
      <c r="E827" s="45" t="s">
        <v>88</v>
      </c>
      <c r="F827" s="47">
        <v>1233</v>
      </c>
      <c r="G827" s="114">
        <v>5.44</v>
      </c>
      <c r="H827" s="128"/>
      <c r="I827" s="84"/>
      <c r="J827" s="144">
        <f t="shared" si="124"/>
        <v>0</v>
      </c>
      <c r="K827" s="69"/>
      <c r="L827" s="84"/>
      <c r="M827" s="142">
        <f t="shared" si="125"/>
        <v>0</v>
      </c>
      <c r="N827" s="128"/>
      <c r="O827" s="84"/>
      <c r="P827" s="144">
        <f t="shared" si="126"/>
        <v>0</v>
      </c>
      <c r="Q827" s="213"/>
      <c r="R827" s="84"/>
      <c r="S827" s="142">
        <f t="shared" si="129"/>
        <v>0</v>
      </c>
      <c r="T827" s="206"/>
      <c r="U827" s="84"/>
      <c r="V827" s="144">
        <f t="shared" si="130"/>
        <v>0</v>
      </c>
      <c r="W827" s="213"/>
      <c r="X827" s="84"/>
      <c r="Y827" s="86">
        <f t="shared" si="131"/>
        <v>0</v>
      </c>
      <c r="Z827" s="99">
        <f t="shared" si="127"/>
        <v>0</v>
      </c>
      <c r="AA827" s="191">
        <f t="shared" si="128"/>
        <v>0</v>
      </c>
      <c r="AB827" s="183">
        <f t="shared" si="132"/>
        <v>1233</v>
      </c>
      <c r="AC827" s="193"/>
      <c r="AD827" s="193"/>
      <c r="AE827" s="193"/>
    </row>
    <row r="828" spans="1:31" ht="15" x14ac:dyDescent="0.2">
      <c r="A828" s="13">
        <v>24</v>
      </c>
      <c r="B828" s="13">
        <v>24</v>
      </c>
      <c r="C828" s="6" t="s">
        <v>35</v>
      </c>
      <c r="D828" s="52" t="s">
        <v>163</v>
      </c>
      <c r="E828" s="45" t="s">
        <v>88</v>
      </c>
      <c r="F828" s="47">
        <v>972</v>
      </c>
      <c r="G828" s="114">
        <v>6.84</v>
      </c>
      <c r="H828" s="128"/>
      <c r="I828" s="84"/>
      <c r="J828" s="144">
        <f t="shared" si="124"/>
        <v>0</v>
      </c>
      <c r="K828" s="69"/>
      <c r="L828" s="84"/>
      <c r="M828" s="142">
        <f t="shared" si="125"/>
        <v>0</v>
      </c>
      <c r="N828" s="128"/>
      <c r="O828" s="84"/>
      <c r="P828" s="144">
        <f t="shared" si="126"/>
        <v>0</v>
      </c>
      <c r="Q828" s="213"/>
      <c r="R828" s="84"/>
      <c r="S828" s="142">
        <f t="shared" si="129"/>
        <v>0</v>
      </c>
      <c r="T828" s="206"/>
      <c r="U828" s="84"/>
      <c r="V828" s="144">
        <f t="shared" si="130"/>
        <v>0</v>
      </c>
      <c r="W828" s="213"/>
      <c r="X828" s="84"/>
      <c r="Y828" s="86">
        <f t="shared" si="131"/>
        <v>0</v>
      </c>
      <c r="Z828" s="99">
        <f t="shared" si="127"/>
        <v>0</v>
      </c>
      <c r="AA828" s="191">
        <f t="shared" si="128"/>
        <v>0</v>
      </c>
      <c r="AB828" s="183">
        <f t="shared" si="132"/>
        <v>972</v>
      </c>
      <c r="AC828" s="193"/>
      <c r="AD828" s="193"/>
      <c r="AE828" s="193"/>
    </row>
    <row r="829" spans="1:31" ht="15" x14ac:dyDescent="0.2">
      <c r="A829" s="13">
        <v>24</v>
      </c>
      <c r="B829" s="13">
        <v>25</v>
      </c>
      <c r="C829" s="6" t="s">
        <v>35</v>
      </c>
      <c r="D829" s="52" t="s">
        <v>164</v>
      </c>
      <c r="E829" s="45" t="s">
        <v>88</v>
      </c>
      <c r="F829" s="47">
        <v>387</v>
      </c>
      <c r="G829" s="114">
        <v>7.55</v>
      </c>
      <c r="H829" s="128"/>
      <c r="I829" s="84"/>
      <c r="J829" s="144">
        <f t="shared" si="124"/>
        <v>0</v>
      </c>
      <c r="K829" s="69"/>
      <c r="L829" s="84"/>
      <c r="M829" s="142">
        <f t="shared" si="125"/>
        <v>0</v>
      </c>
      <c r="N829" s="128"/>
      <c r="O829" s="84"/>
      <c r="P829" s="144">
        <f t="shared" si="126"/>
        <v>0</v>
      </c>
      <c r="Q829" s="213"/>
      <c r="R829" s="84"/>
      <c r="S829" s="142">
        <f t="shared" si="129"/>
        <v>0</v>
      </c>
      <c r="T829" s="206"/>
      <c r="U829" s="84"/>
      <c r="V829" s="144">
        <f t="shared" si="130"/>
        <v>0</v>
      </c>
      <c r="W829" s="213"/>
      <c r="X829" s="84"/>
      <c r="Y829" s="86">
        <f t="shared" si="131"/>
        <v>0</v>
      </c>
      <c r="Z829" s="99">
        <f t="shared" si="127"/>
        <v>0</v>
      </c>
      <c r="AA829" s="191">
        <f t="shared" si="128"/>
        <v>0</v>
      </c>
      <c r="AB829" s="183">
        <f t="shared" si="132"/>
        <v>387</v>
      </c>
      <c r="AC829" s="193"/>
      <c r="AD829" s="193"/>
      <c r="AE829" s="193"/>
    </row>
    <row r="830" spans="1:31" ht="15" x14ac:dyDescent="0.2">
      <c r="A830" s="13">
        <v>24</v>
      </c>
      <c r="B830" s="13">
        <v>26</v>
      </c>
      <c r="C830" s="6" t="s">
        <v>35</v>
      </c>
      <c r="D830" s="52" t="s">
        <v>11</v>
      </c>
      <c r="E830" s="45" t="s">
        <v>88</v>
      </c>
      <c r="F830" s="47">
        <v>603</v>
      </c>
      <c r="G830" s="114">
        <v>6.05</v>
      </c>
      <c r="H830" s="128"/>
      <c r="I830" s="84"/>
      <c r="J830" s="144">
        <f t="shared" si="124"/>
        <v>0</v>
      </c>
      <c r="K830" s="69"/>
      <c r="L830" s="84"/>
      <c r="M830" s="142">
        <f t="shared" si="125"/>
        <v>0</v>
      </c>
      <c r="N830" s="128"/>
      <c r="O830" s="84"/>
      <c r="P830" s="144">
        <f t="shared" si="126"/>
        <v>0</v>
      </c>
      <c r="Q830" s="213"/>
      <c r="R830" s="84"/>
      <c r="S830" s="142">
        <f t="shared" si="129"/>
        <v>0</v>
      </c>
      <c r="T830" s="206"/>
      <c r="U830" s="84"/>
      <c r="V830" s="144">
        <f t="shared" si="130"/>
        <v>0</v>
      </c>
      <c r="W830" s="213"/>
      <c r="X830" s="84"/>
      <c r="Y830" s="86">
        <f t="shared" si="131"/>
        <v>0</v>
      </c>
      <c r="Z830" s="99">
        <f t="shared" si="127"/>
        <v>0</v>
      </c>
      <c r="AA830" s="89">
        <f t="shared" si="128"/>
        <v>0</v>
      </c>
      <c r="AB830" s="183">
        <f t="shared" si="132"/>
        <v>603</v>
      </c>
      <c r="AC830" s="15"/>
      <c r="AD830" s="15"/>
      <c r="AE830" s="15"/>
    </row>
    <row r="831" spans="1:31" ht="15" x14ac:dyDescent="0.2">
      <c r="A831" s="13">
        <v>24</v>
      </c>
      <c r="B831" s="13">
        <v>27</v>
      </c>
      <c r="C831" s="6" t="s">
        <v>35</v>
      </c>
      <c r="D831" s="52" t="s">
        <v>12</v>
      </c>
      <c r="E831" s="45" t="s">
        <v>88</v>
      </c>
      <c r="F831" s="47">
        <v>360</v>
      </c>
      <c r="G831" s="114">
        <v>3.88</v>
      </c>
      <c r="H831" s="128"/>
      <c r="I831" s="84"/>
      <c r="J831" s="144">
        <f t="shared" si="124"/>
        <v>0</v>
      </c>
      <c r="K831" s="69"/>
      <c r="L831" s="84"/>
      <c r="M831" s="142">
        <f t="shared" si="125"/>
        <v>0</v>
      </c>
      <c r="N831" s="128"/>
      <c r="O831" s="84"/>
      <c r="P831" s="144">
        <f t="shared" si="126"/>
        <v>0</v>
      </c>
      <c r="Q831" s="213"/>
      <c r="R831" s="84"/>
      <c r="S831" s="142">
        <f t="shared" si="129"/>
        <v>0</v>
      </c>
      <c r="T831" s="206"/>
      <c r="U831" s="84"/>
      <c r="V831" s="144">
        <f t="shared" si="130"/>
        <v>0</v>
      </c>
      <c r="W831" s="213"/>
      <c r="X831" s="84"/>
      <c r="Y831" s="86">
        <f t="shared" si="131"/>
        <v>0</v>
      </c>
      <c r="Z831" s="99">
        <f t="shared" si="127"/>
        <v>0</v>
      </c>
      <c r="AA831" s="89">
        <f t="shared" si="128"/>
        <v>0</v>
      </c>
      <c r="AB831" s="183">
        <f t="shared" si="132"/>
        <v>360</v>
      </c>
      <c r="AC831" s="3"/>
      <c r="AD831" s="3"/>
      <c r="AE831" s="3"/>
    </row>
    <row r="832" spans="1:31" ht="15" x14ac:dyDescent="0.2">
      <c r="A832" s="13">
        <v>24</v>
      </c>
      <c r="B832" s="13">
        <v>28</v>
      </c>
      <c r="C832" s="6" t="s">
        <v>35</v>
      </c>
      <c r="D832" s="52" t="s">
        <v>174</v>
      </c>
      <c r="E832" s="45" t="s">
        <v>88</v>
      </c>
      <c r="F832" s="47">
        <v>896</v>
      </c>
      <c r="G832" s="114">
        <v>7.27</v>
      </c>
      <c r="H832" s="128"/>
      <c r="I832" s="84"/>
      <c r="J832" s="144">
        <f t="shared" si="124"/>
        <v>0</v>
      </c>
      <c r="K832" s="69"/>
      <c r="L832" s="84"/>
      <c r="M832" s="142">
        <f t="shared" si="125"/>
        <v>0</v>
      </c>
      <c r="N832" s="128"/>
      <c r="O832" s="84"/>
      <c r="P832" s="144">
        <f t="shared" si="126"/>
        <v>0</v>
      </c>
      <c r="Q832" s="213"/>
      <c r="R832" s="84"/>
      <c r="S832" s="142">
        <f t="shared" si="129"/>
        <v>0</v>
      </c>
      <c r="T832" s="206"/>
      <c r="U832" s="84"/>
      <c r="V832" s="144">
        <f t="shared" si="130"/>
        <v>0</v>
      </c>
      <c r="W832" s="213"/>
      <c r="X832" s="84"/>
      <c r="Y832" s="86">
        <f t="shared" si="131"/>
        <v>0</v>
      </c>
      <c r="Z832" s="99">
        <f t="shared" si="127"/>
        <v>0</v>
      </c>
      <c r="AA832" s="89">
        <f t="shared" si="128"/>
        <v>0</v>
      </c>
      <c r="AB832" s="183">
        <f t="shared" si="132"/>
        <v>896</v>
      </c>
      <c r="AC832" s="3"/>
      <c r="AD832" s="3"/>
      <c r="AE832" s="3"/>
    </row>
    <row r="833" spans="1:31" ht="15" x14ac:dyDescent="0.2">
      <c r="A833" s="13">
        <v>24</v>
      </c>
      <c r="B833" s="13">
        <v>29</v>
      </c>
      <c r="C833" s="6" t="s">
        <v>35</v>
      </c>
      <c r="D833" s="52" t="s">
        <v>13</v>
      </c>
      <c r="E833" s="45" t="s">
        <v>88</v>
      </c>
      <c r="F833" s="47">
        <v>343</v>
      </c>
      <c r="G833" s="114">
        <v>7.19</v>
      </c>
      <c r="H833" s="128"/>
      <c r="I833" s="84"/>
      <c r="J833" s="144">
        <f t="shared" si="124"/>
        <v>0</v>
      </c>
      <c r="K833" s="69"/>
      <c r="L833" s="84"/>
      <c r="M833" s="142">
        <f t="shared" si="125"/>
        <v>0</v>
      </c>
      <c r="N833" s="128"/>
      <c r="O833" s="84"/>
      <c r="P833" s="144">
        <f t="shared" si="126"/>
        <v>0</v>
      </c>
      <c r="Q833" s="213"/>
      <c r="R833" s="84"/>
      <c r="S833" s="142">
        <f t="shared" si="129"/>
        <v>0</v>
      </c>
      <c r="T833" s="206"/>
      <c r="U833" s="84"/>
      <c r="V833" s="144">
        <f t="shared" si="130"/>
        <v>0</v>
      </c>
      <c r="W833" s="213"/>
      <c r="X833" s="84"/>
      <c r="Y833" s="86">
        <f t="shared" si="131"/>
        <v>0</v>
      </c>
      <c r="Z833" s="99">
        <f t="shared" si="127"/>
        <v>0</v>
      </c>
      <c r="AA833" s="89">
        <f t="shared" si="128"/>
        <v>0</v>
      </c>
      <c r="AB833" s="183">
        <f t="shared" si="132"/>
        <v>343</v>
      </c>
      <c r="AC833" s="3"/>
      <c r="AD833" s="3"/>
      <c r="AE833" s="3"/>
    </row>
    <row r="834" spans="1:31" ht="15" x14ac:dyDescent="0.2">
      <c r="A834" s="13">
        <v>24</v>
      </c>
      <c r="B834" s="13">
        <v>30</v>
      </c>
      <c r="C834" s="6" t="s">
        <v>35</v>
      </c>
      <c r="D834" s="52" t="s">
        <v>166</v>
      </c>
      <c r="E834" s="45" t="s">
        <v>88</v>
      </c>
      <c r="F834" s="47">
        <v>1953</v>
      </c>
      <c r="G834" s="114">
        <v>4.6100000000000003</v>
      </c>
      <c r="H834" s="128"/>
      <c r="I834" s="84"/>
      <c r="J834" s="144">
        <f t="shared" si="124"/>
        <v>0</v>
      </c>
      <c r="K834" s="69"/>
      <c r="L834" s="84"/>
      <c r="M834" s="142">
        <f t="shared" si="125"/>
        <v>0</v>
      </c>
      <c r="N834" s="128"/>
      <c r="O834" s="84"/>
      <c r="P834" s="144">
        <f t="shared" si="126"/>
        <v>0</v>
      </c>
      <c r="Q834" s="213"/>
      <c r="R834" s="84"/>
      <c r="S834" s="142">
        <f t="shared" si="129"/>
        <v>0</v>
      </c>
      <c r="T834" s="206"/>
      <c r="U834" s="84"/>
      <c r="V834" s="144">
        <f t="shared" si="130"/>
        <v>0</v>
      </c>
      <c r="W834" s="213"/>
      <c r="X834" s="84"/>
      <c r="Y834" s="86">
        <f t="shared" si="131"/>
        <v>0</v>
      </c>
      <c r="Z834" s="99">
        <f t="shared" si="127"/>
        <v>0</v>
      </c>
      <c r="AA834" s="89">
        <f t="shared" si="128"/>
        <v>0</v>
      </c>
      <c r="AB834" s="183">
        <f t="shared" si="132"/>
        <v>1953</v>
      </c>
      <c r="AC834" s="3"/>
      <c r="AD834" s="3"/>
      <c r="AE834" s="3"/>
    </row>
    <row r="835" spans="1:31" ht="15" x14ac:dyDescent="0.2">
      <c r="A835" s="13">
        <v>24</v>
      </c>
      <c r="B835" s="13">
        <v>31</v>
      </c>
      <c r="C835" s="6" t="s">
        <v>35</v>
      </c>
      <c r="D835" s="52" t="s">
        <v>175</v>
      </c>
      <c r="E835" s="45" t="s">
        <v>88</v>
      </c>
      <c r="F835" s="47">
        <v>975</v>
      </c>
      <c r="G835" s="114">
        <v>4.7699999999999996</v>
      </c>
      <c r="H835" s="128"/>
      <c r="I835" s="84"/>
      <c r="J835" s="144">
        <f t="shared" si="124"/>
        <v>0</v>
      </c>
      <c r="K835" s="69"/>
      <c r="L835" s="84"/>
      <c r="M835" s="142">
        <f t="shared" si="125"/>
        <v>0</v>
      </c>
      <c r="N835" s="128"/>
      <c r="O835" s="84"/>
      <c r="P835" s="144">
        <f t="shared" si="126"/>
        <v>0</v>
      </c>
      <c r="Q835" s="213"/>
      <c r="R835" s="84"/>
      <c r="S835" s="142">
        <f t="shared" si="129"/>
        <v>0</v>
      </c>
      <c r="T835" s="206"/>
      <c r="U835" s="84"/>
      <c r="V835" s="144">
        <f t="shared" si="130"/>
        <v>0</v>
      </c>
      <c r="W835" s="213"/>
      <c r="X835" s="84"/>
      <c r="Y835" s="86">
        <f t="shared" si="131"/>
        <v>0</v>
      </c>
      <c r="Z835" s="99">
        <f t="shared" si="127"/>
        <v>0</v>
      </c>
      <c r="AA835" s="89">
        <f t="shared" si="128"/>
        <v>0</v>
      </c>
      <c r="AB835" s="183">
        <f t="shared" si="132"/>
        <v>975</v>
      </c>
      <c r="AC835" s="3"/>
      <c r="AD835" s="3"/>
      <c r="AE835" s="3"/>
    </row>
    <row r="836" spans="1:31" ht="15" x14ac:dyDescent="0.2">
      <c r="A836" s="13">
        <v>24</v>
      </c>
      <c r="B836" s="13">
        <v>32</v>
      </c>
      <c r="C836" s="6" t="s">
        <v>35</v>
      </c>
      <c r="D836" s="52" t="s">
        <v>176</v>
      </c>
      <c r="E836" s="45" t="s">
        <v>234</v>
      </c>
      <c r="F836" s="47">
        <v>813</v>
      </c>
      <c r="G836" s="114">
        <v>22.34</v>
      </c>
      <c r="H836" s="126"/>
      <c r="I836" s="84"/>
      <c r="J836" s="144">
        <f t="shared" si="124"/>
        <v>0</v>
      </c>
      <c r="K836" s="67"/>
      <c r="L836" s="84"/>
      <c r="M836" s="142">
        <f t="shared" si="125"/>
        <v>0</v>
      </c>
      <c r="N836" s="126"/>
      <c r="O836" s="84"/>
      <c r="P836" s="144">
        <f t="shared" si="126"/>
        <v>0</v>
      </c>
      <c r="Q836" s="213"/>
      <c r="R836" s="84"/>
      <c r="S836" s="142">
        <f t="shared" si="129"/>
        <v>0</v>
      </c>
      <c r="T836" s="206"/>
      <c r="U836" s="84"/>
      <c r="V836" s="144">
        <f t="shared" si="130"/>
        <v>0</v>
      </c>
      <c r="W836" s="213"/>
      <c r="X836" s="84"/>
      <c r="Y836" s="86">
        <f t="shared" si="131"/>
        <v>0</v>
      </c>
      <c r="Z836" s="99">
        <f t="shared" si="127"/>
        <v>0</v>
      </c>
      <c r="AA836" s="89">
        <f t="shared" si="128"/>
        <v>0</v>
      </c>
      <c r="AB836" s="183">
        <f t="shared" si="132"/>
        <v>813</v>
      </c>
      <c r="AC836" s="3"/>
      <c r="AD836" s="3"/>
      <c r="AE836" s="3"/>
    </row>
    <row r="837" spans="1:31" ht="15" x14ac:dyDescent="0.2">
      <c r="A837" s="13">
        <v>24</v>
      </c>
      <c r="B837" s="13">
        <v>33</v>
      </c>
      <c r="C837" s="6" t="s">
        <v>35</v>
      </c>
      <c r="D837" s="52" t="s">
        <v>14</v>
      </c>
      <c r="E837" s="45" t="s">
        <v>88</v>
      </c>
      <c r="F837" s="47">
        <v>459</v>
      </c>
      <c r="G837" s="114">
        <v>3.81</v>
      </c>
      <c r="H837" s="126"/>
      <c r="I837" s="84"/>
      <c r="J837" s="144">
        <f t="shared" si="124"/>
        <v>0</v>
      </c>
      <c r="K837" s="67"/>
      <c r="L837" s="84"/>
      <c r="M837" s="142">
        <f t="shared" si="125"/>
        <v>0</v>
      </c>
      <c r="N837" s="126"/>
      <c r="O837" s="84"/>
      <c r="P837" s="144">
        <f t="shared" si="126"/>
        <v>0</v>
      </c>
      <c r="Q837" s="213"/>
      <c r="R837" s="84"/>
      <c r="S837" s="142">
        <f t="shared" si="129"/>
        <v>0</v>
      </c>
      <c r="T837" s="206"/>
      <c r="U837" s="84"/>
      <c r="V837" s="144">
        <f t="shared" si="130"/>
        <v>0</v>
      </c>
      <c r="W837" s="213"/>
      <c r="X837" s="84"/>
      <c r="Y837" s="86">
        <f t="shared" si="131"/>
        <v>0</v>
      </c>
      <c r="Z837" s="99">
        <f t="shared" si="127"/>
        <v>0</v>
      </c>
      <c r="AA837" s="89">
        <f t="shared" si="128"/>
        <v>0</v>
      </c>
      <c r="AB837" s="183">
        <f t="shared" si="132"/>
        <v>459</v>
      </c>
      <c r="AC837" s="3"/>
      <c r="AD837" s="3"/>
      <c r="AE837" s="3"/>
    </row>
    <row r="838" spans="1:31" s="29" customFormat="1" ht="15.75" thickBot="1" x14ac:dyDescent="0.25">
      <c r="A838" s="20">
        <v>24</v>
      </c>
      <c r="B838" s="20">
        <v>34</v>
      </c>
      <c r="C838" s="25" t="s">
        <v>35</v>
      </c>
      <c r="D838" s="55" t="s">
        <v>15</v>
      </c>
      <c r="E838" s="1" t="s">
        <v>88</v>
      </c>
      <c r="F838" s="48">
        <v>1224</v>
      </c>
      <c r="G838" s="115">
        <v>8.7200000000000006</v>
      </c>
      <c r="H838" s="136"/>
      <c r="I838" s="102"/>
      <c r="J838" s="165">
        <f t="shared" si="124"/>
        <v>0</v>
      </c>
      <c r="K838" s="77"/>
      <c r="L838" s="102"/>
      <c r="M838" s="143">
        <f t="shared" si="125"/>
        <v>0</v>
      </c>
      <c r="N838" s="136"/>
      <c r="O838" s="102"/>
      <c r="P838" s="165">
        <f t="shared" si="126"/>
        <v>0</v>
      </c>
      <c r="Q838" s="96"/>
      <c r="R838" s="102"/>
      <c r="S838" s="143">
        <f t="shared" si="129"/>
        <v>0</v>
      </c>
      <c r="T838" s="152"/>
      <c r="U838" s="102"/>
      <c r="V838" s="165">
        <f t="shared" si="130"/>
        <v>0</v>
      </c>
      <c r="W838" s="96"/>
      <c r="X838" s="102"/>
      <c r="Y838" s="97">
        <f t="shared" si="131"/>
        <v>0</v>
      </c>
      <c r="Z838" s="159">
        <f t="shared" si="127"/>
        <v>0</v>
      </c>
      <c r="AA838" s="92">
        <f t="shared" si="128"/>
        <v>0</v>
      </c>
      <c r="AB838" s="160">
        <f t="shared" si="132"/>
        <v>1224</v>
      </c>
      <c r="AC838" s="5"/>
      <c r="AD838" s="5"/>
      <c r="AE838" s="5"/>
    </row>
    <row r="839" spans="1:31" ht="15" x14ac:dyDescent="0.2">
      <c r="A839" s="17">
        <v>25</v>
      </c>
      <c r="B839" s="17">
        <v>1</v>
      </c>
      <c r="C839" s="24" t="s">
        <v>68</v>
      </c>
      <c r="D839" s="56" t="s">
        <v>144</v>
      </c>
      <c r="E839" s="37" t="s">
        <v>88</v>
      </c>
      <c r="F839" s="51">
        <v>960</v>
      </c>
      <c r="G839" s="116">
        <v>20.38</v>
      </c>
      <c r="H839" s="132"/>
      <c r="I839" s="163"/>
      <c r="J839" s="158">
        <f t="shared" si="124"/>
        <v>0</v>
      </c>
      <c r="K839" s="74"/>
      <c r="L839" s="163"/>
      <c r="M839" s="157">
        <f t="shared" si="125"/>
        <v>0</v>
      </c>
      <c r="N839" s="132"/>
      <c r="O839" s="163"/>
      <c r="P839" s="158">
        <f t="shared" si="126"/>
        <v>0</v>
      </c>
      <c r="Q839" s="85"/>
      <c r="R839" s="81"/>
      <c r="S839" s="157">
        <f t="shared" si="129"/>
        <v>0</v>
      </c>
      <c r="T839" s="141"/>
      <c r="U839" s="81"/>
      <c r="V839" s="158">
        <f t="shared" si="130"/>
        <v>0</v>
      </c>
      <c r="W839" s="85"/>
      <c r="X839" s="81"/>
      <c r="Y839" s="101">
        <f t="shared" si="131"/>
        <v>0</v>
      </c>
      <c r="Z839" s="79">
        <f t="shared" si="127"/>
        <v>0</v>
      </c>
      <c r="AA839" s="90">
        <f t="shared" si="128"/>
        <v>0</v>
      </c>
      <c r="AB839" s="94">
        <f t="shared" si="132"/>
        <v>960</v>
      </c>
      <c r="AC839" s="63"/>
      <c r="AD839" s="63"/>
      <c r="AE839" s="63"/>
    </row>
    <row r="840" spans="1:31" ht="15" x14ac:dyDescent="0.2">
      <c r="A840" s="13">
        <v>25</v>
      </c>
      <c r="B840" s="13">
        <v>2</v>
      </c>
      <c r="C840" s="6" t="s">
        <v>68</v>
      </c>
      <c r="D840" s="52" t="s">
        <v>145</v>
      </c>
      <c r="E840" s="42" t="s">
        <v>88</v>
      </c>
      <c r="F840" s="47">
        <v>15</v>
      </c>
      <c r="G840" s="114">
        <v>29.86</v>
      </c>
      <c r="H840" s="131" t="s">
        <v>218</v>
      </c>
      <c r="I840" s="83">
        <v>15</v>
      </c>
      <c r="J840" s="144">
        <f t="shared" si="124"/>
        <v>447.9</v>
      </c>
      <c r="K840" s="73"/>
      <c r="L840" s="83"/>
      <c r="M840" s="142">
        <f t="shared" si="125"/>
        <v>0</v>
      </c>
      <c r="N840" s="131"/>
      <c r="O840" s="83"/>
      <c r="P840" s="144">
        <f t="shared" si="126"/>
        <v>0</v>
      </c>
      <c r="Q840" s="213"/>
      <c r="R840" s="84"/>
      <c r="S840" s="142">
        <f t="shared" si="129"/>
        <v>0</v>
      </c>
      <c r="T840" s="206"/>
      <c r="U840" s="84"/>
      <c r="V840" s="144">
        <f t="shared" si="130"/>
        <v>0</v>
      </c>
      <c r="W840" s="213"/>
      <c r="X840" s="84"/>
      <c r="Y840" s="86">
        <f t="shared" si="131"/>
        <v>0</v>
      </c>
      <c r="Z840" s="99">
        <f t="shared" si="127"/>
        <v>15</v>
      </c>
      <c r="AA840" s="89">
        <f t="shared" si="128"/>
        <v>447.9</v>
      </c>
      <c r="AB840" s="183">
        <f t="shared" si="132"/>
        <v>0</v>
      </c>
      <c r="AC840" s="61"/>
      <c r="AD840" s="61"/>
      <c r="AE840" s="61"/>
    </row>
    <row r="841" spans="1:31" ht="15" x14ac:dyDescent="0.2">
      <c r="A841" s="13">
        <v>25</v>
      </c>
      <c r="B841" s="13">
        <v>3</v>
      </c>
      <c r="C841" s="6" t="s">
        <v>68</v>
      </c>
      <c r="D841" s="52" t="s">
        <v>146</v>
      </c>
      <c r="E841" s="42" t="s">
        <v>88</v>
      </c>
      <c r="F841" s="47">
        <v>42</v>
      </c>
      <c r="G841" s="114">
        <v>8.08</v>
      </c>
      <c r="H841" s="131" t="s">
        <v>90</v>
      </c>
      <c r="I841" s="83">
        <v>42</v>
      </c>
      <c r="J841" s="144">
        <f t="shared" si="124"/>
        <v>339.36</v>
      </c>
      <c r="K841" s="73"/>
      <c r="L841" s="83"/>
      <c r="M841" s="142">
        <f t="shared" si="125"/>
        <v>0</v>
      </c>
      <c r="N841" s="131"/>
      <c r="O841" s="83"/>
      <c r="P841" s="144">
        <f t="shared" si="126"/>
        <v>0</v>
      </c>
      <c r="Q841" s="213"/>
      <c r="R841" s="84"/>
      <c r="S841" s="142">
        <f t="shared" si="129"/>
        <v>0</v>
      </c>
      <c r="T841" s="206"/>
      <c r="U841" s="84"/>
      <c r="V841" s="144">
        <f t="shared" si="130"/>
        <v>0</v>
      </c>
      <c r="W841" s="213"/>
      <c r="X841" s="84"/>
      <c r="Y841" s="86">
        <f t="shared" si="131"/>
        <v>0</v>
      </c>
      <c r="Z841" s="99">
        <f t="shared" si="127"/>
        <v>42</v>
      </c>
      <c r="AA841" s="89">
        <f t="shared" si="128"/>
        <v>339.36</v>
      </c>
      <c r="AB841" s="183">
        <f t="shared" si="132"/>
        <v>0</v>
      </c>
      <c r="AC841" s="61"/>
      <c r="AD841" s="61"/>
      <c r="AE841" s="61"/>
    </row>
    <row r="842" spans="1:31" ht="15" x14ac:dyDescent="0.2">
      <c r="A842" s="13">
        <v>25</v>
      </c>
      <c r="B842" s="13">
        <v>4</v>
      </c>
      <c r="C842" s="6" t="s">
        <v>68</v>
      </c>
      <c r="D842" s="52" t="s">
        <v>147</v>
      </c>
      <c r="E842" s="42" t="s">
        <v>88</v>
      </c>
      <c r="F842" s="47">
        <v>310</v>
      </c>
      <c r="G842" s="114">
        <v>10.26</v>
      </c>
      <c r="H842" s="131" t="s">
        <v>228</v>
      </c>
      <c r="I842" s="83">
        <v>310</v>
      </c>
      <c r="J842" s="144">
        <f t="shared" si="124"/>
        <v>3180.6</v>
      </c>
      <c r="K842" s="73"/>
      <c r="L842" s="83"/>
      <c r="M842" s="142">
        <f t="shared" si="125"/>
        <v>0</v>
      </c>
      <c r="N842" s="131"/>
      <c r="O842" s="83"/>
      <c r="P842" s="144">
        <f t="shared" si="126"/>
        <v>0</v>
      </c>
      <c r="Q842" s="213"/>
      <c r="R842" s="84"/>
      <c r="S842" s="142">
        <f t="shared" si="129"/>
        <v>0</v>
      </c>
      <c r="T842" s="206"/>
      <c r="U842" s="84"/>
      <c r="V842" s="144">
        <f t="shared" si="130"/>
        <v>0</v>
      </c>
      <c r="W842" s="213"/>
      <c r="X842" s="84"/>
      <c r="Y842" s="86">
        <f t="shared" si="131"/>
        <v>0</v>
      </c>
      <c r="Z842" s="99">
        <f t="shared" si="127"/>
        <v>310</v>
      </c>
      <c r="AA842" s="89">
        <f t="shared" si="128"/>
        <v>3180.6</v>
      </c>
      <c r="AB842" s="183">
        <f t="shared" si="132"/>
        <v>0</v>
      </c>
      <c r="AC842" s="61"/>
      <c r="AD842" s="61"/>
      <c r="AE842" s="61"/>
    </row>
    <row r="843" spans="1:31" ht="15" x14ac:dyDescent="0.2">
      <c r="A843" s="13">
        <v>25</v>
      </c>
      <c r="B843" s="13">
        <v>5</v>
      </c>
      <c r="C843" s="6" t="s">
        <v>68</v>
      </c>
      <c r="D843" s="52" t="s">
        <v>173</v>
      </c>
      <c r="E843" s="42" t="s">
        <v>88</v>
      </c>
      <c r="F843" s="47">
        <v>558</v>
      </c>
      <c r="G843" s="114">
        <v>10.26</v>
      </c>
      <c r="H843" s="131" t="s">
        <v>228</v>
      </c>
      <c r="I843" s="83">
        <v>558</v>
      </c>
      <c r="J843" s="144">
        <f t="shared" si="124"/>
        <v>5725.08</v>
      </c>
      <c r="K843" s="73"/>
      <c r="L843" s="83"/>
      <c r="M843" s="142">
        <f t="shared" si="125"/>
        <v>0</v>
      </c>
      <c r="N843" s="131"/>
      <c r="O843" s="83"/>
      <c r="P843" s="144">
        <f t="shared" si="126"/>
        <v>0</v>
      </c>
      <c r="Q843" s="213"/>
      <c r="R843" s="84"/>
      <c r="S843" s="142">
        <f t="shared" si="129"/>
        <v>0</v>
      </c>
      <c r="T843" s="206"/>
      <c r="U843" s="84"/>
      <c r="V843" s="144">
        <f t="shared" si="130"/>
        <v>0</v>
      </c>
      <c r="W843" s="213"/>
      <c r="X843" s="84"/>
      <c r="Y843" s="86">
        <f t="shared" si="131"/>
        <v>0</v>
      </c>
      <c r="Z843" s="99">
        <f t="shared" si="127"/>
        <v>558</v>
      </c>
      <c r="AA843" s="89">
        <f t="shared" si="128"/>
        <v>5725.08</v>
      </c>
      <c r="AB843" s="183">
        <f t="shared" si="132"/>
        <v>0</v>
      </c>
      <c r="AC843" s="61"/>
      <c r="AD843" s="61"/>
      <c r="AE843" s="61"/>
    </row>
    <row r="844" spans="1:31" ht="15" x14ac:dyDescent="0.2">
      <c r="A844" s="13">
        <v>25</v>
      </c>
      <c r="B844" s="13">
        <v>6</v>
      </c>
      <c r="C844" s="6" t="s">
        <v>68</v>
      </c>
      <c r="D844" s="52" t="s">
        <v>149</v>
      </c>
      <c r="E844" s="42" t="s">
        <v>88</v>
      </c>
      <c r="F844" s="47">
        <v>248</v>
      </c>
      <c r="G844" s="114">
        <v>11.21</v>
      </c>
      <c r="H844" s="131" t="s">
        <v>228</v>
      </c>
      <c r="I844" s="83">
        <v>248</v>
      </c>
      <c r="J844" s="144">
        <f t="shared" si="124"/>
        <v>2780.0800000000004</v>
      </c>
      <c r="K844" s="73"/>
      <c r="L844" s="83"/>
      <c r="M844" s="142">
        <f t="shared" si="125"/>
        <v>0</v>
      </c>
      <c r="N844" s="131"/>
      <c r="O844" s="83"/>
      <c r="P844" s="144">
        <f t="shared" si="126"/>
        <v>0</v>
      </c>
      <c r="Q844" s="213"/>
      <c r="R844" s="84"/>
      <c r="S844" s="142">
        <f t="shared" si="129"/>
        <v>0</v>
      </c>
      <c r="T844" s="206"/>
      <c r="U844" s="84"/>
      <c r="V844" s="144">
        <f t="shared" si="130"/>
        <v>0</v>
      </c>
      <c r="W844" s="213"/>
      <c r="X844" s="84"/>
      <c r="Y844" s="86">
        <f t="shared" si="131"/>
        <v>0</v>
      </c>
      <c r="Z844" s="99">
        <f t="shared" si="127"/>
        <v>248</v>
      </c>
      <c r="AA844" s="89">
        <f t="shared" si="128"/>
        <v>2780.0800000000004</v>
      </c>
      <c r="AB844" s="183">
        <f t="shared" si="132"/>
        <v>0</v>
      </c>
      <c r="AC844" s="61"/>
      <c r="AD844" s="61"/>
      <c r="AE844" s="61"/>
    </row>
    <row r="845" spans="1:31" ht="15" x14ac:dyDescent="0.2">
      <c r="A845" s="13">
        <v>25</v>
      </c>
      <c r="B845" s="13">
        <v>7</v>
      </c>
      <c r="C845" s="6" t="s">
        <v>68</v>
      </c>
      <c r="D845" s="52" t="s">
        <v>150</v>
      </c>
      <c r="E845" s="42" t="s">
        <v>88</v>
      </c>
      <c r="F845" s="47">
        <v>36</v>
      </c>
      <c r="G845" s="114">
        <v>8.57</v>
      </c>
      <c r="H845" s="131" t="s">
        <v>215</v>
      </c>
      <c r="I845" s="83">
        <v>36</v>
      </c>
      <c r="J845" s="144">
        <f t="shared" si="124"/>
        <v>308.52</v>
      </c>
      <c r="K845" s="73"/>
      <c r="L845" s="83"/>
      <c r="M845" s="142">
        <f t="shared" si="125"/>
        <v>0</v>
      </c>
      <c r="N845" s="131"/>
      <c r="O845" s="83"/>
      <c r="P845" s="144">
        <f t="shared" si="126"/>
        <v>0</v>
      </c>
      <c r="Q845" s="213"/>
      <c r="R845" s="84"/>
      <c r="S845" s="142">
        <f t="shared" si="129"/>
        <v>0</v>
      </c>
      <c r="T845" s="206"/>
      <c r="U845" s="84"/>
      <c r="V845" s="144">
        <f t="shared" si="130"/>
        <v>0</v>
      </c>
      <c r="W845" s="213"/>
      <c r="X845" s="84"/>
      <c r="Y845" s="86">
        <f t="shared" si="131"/>
        <v>0</v>
      </c>
      <c r="Z845" s="99">
        <f t="shared" si="127"/>
        <v>36</v>
      </c>
      <c r="AA845" s="89">
        <f t="shared" si="128"/>
        <v>308.52</v>
      </c>
      <c r="AB845" s="183">
        <f t="shared" si="132"/>
        <v>0</v>
      </c>
      <c r="AC845" s="61"/>
      <c r="AD845" s="61"/>
      <c r="AE845" s="61"/>
    </row>
    <row r="846" spans="1:31" ht="15" x14ac:dyDescent="0.2">
      <c r="A846" s="13">
        <v>25</v>
      </c>
      <c r="B846" s="13">
        <v>8</v>
      </c>
      <c r="C846" s="6" t="s">
        <v>68</v>
      </c>
      <c r="D846" s="52" t="s">
        <v>151</v>
      </c>
      <c r="E846" s="42" t="s">
        <v>88</v>
      </c>
      <c r="F846" s="47">
        <v>85</v>
      </c>
      <c r="G846" s="114">
        <v>35.24</v>
      </c>
      <c r="H846" s="131"/>
      <c r="I846" s="83"/>
      <c r="J846" s="144">
        <f t="shared" si="124"/>
        <v>0</v>
      </c>
      <c r="K846" s="73"/>
      <c r="L846" s="83"/>
      <c r="M846" s="142">
        <f t="shared" si="125"/>
        <v>0</v>
      </c>
      <c r="N846" s="131"/>
      <c r="O846" s="83"/>
      <c r="P846" s="144">
        <f t="shared" si="126"/>
        <v>0</v>
      </c>
      <c r="Q846" s="213"/>
      <c r="R846" s="84"/>
      <c r="S846" s="142">
        <f t="shared" si="129"/>
        <v>0</v>
      </c>
      <c r="T846" s="206"/>
      <c r="U846" s="84"/>
      <c r="V846" s="144">
        <f t="shared" si="130"/>
        <v>0</v>
      </c>
      <c r="W846" s="213"/>
      <c r="X846" s="84"/>
      <c r="Y846" s="86">
        <f t="shared" si="131"/>
        <v>0</v>
      </c>
      <c r="Z846" s="99">
        <f t="shared" si="127"/>
        <v>0</v>
      </c>
      <c r="AA846" s="89">
        <f t="shared" si="128"/>
        <v>0</v>
      </c>
      <c r="AB846" s="183">
        <f t="shared" si="132"/>
        <v>85</v>
      </c>
      <c r="AC846" s="61"/>
      <c r="AD846" s="61"/>
      <c r="AE846" s="61"/>
    </row>
    <row r="847" spans="1:31" ht="15" x14ac:dyDescent="0.2">
      <c r="A847" s="13">
        <v>25</v>
      </c>
      <c r="B847" s="13">
        <v>9</v>
      </c>
      <c r="C847" s="6" t="s">
        <v>68</v>
      </c>
      <c r="D847" s="52" t="s">
        <v>152</v>
      </c>
      <c r="E847" s="42" t="s">
        <v>88</v>
      </c>
      <c r="F847" s="47">
        <v>70</v>
      </c>
      <c r="G847" s="114">
        <v>59.11</v>
      </c>
      <c r="H847" s="131" t="s">
        <v>230</v>
      </c>
      <c r="I847" s="83">
        <v>70</v>
      </c>
      <c r="J847" s="144">
        <f t="shared" si="124"/>
        <v>4137.7</v>
      </c>
      <c r="K847" s="104" t="s">
        <v>219</v>
      </c>
      <c r="L847" s="103">
        <v>70</v>
      </c>
      <c r="M847" s="208">
        <f t="shared" si="125"/>
        <v>4137.7</v>
      </c>
      <c r="N847" s="145" t="s">
        <v>221</v>
      </c>
      <c r="O847" s="103">
        <v>70</v>
      </c>
      <c r="P847" s="148">
        <f t="shared" si="126"/>
        <v>4137.7</v>
      </c>
      <c r="Q847" s="213"/>
      <c r="R847" s="84"/>
      <c r="S847" s="142">
        <f t="shared" si="129"/>
        <v>0</v>
      </c>
      <c r="T847" s="206"/>
      <c r="U847" s="84"/>
      <c r="V847" s="144">
        <f t="shared" si="130"/>
        <v>0</v>
      </c>
      <c r="W847" s="213"/>
      <c r="X847" s="84"/>
      <c r="Y847" s="86">
        <f t="shared" si="131"/>
        <v>0</v>
      </c>
      <c r="Z847" s="99">
        <f t="shared" si="127"/>
        <v>210</v>
      </c>
      <c r="AA847" s="89">
        <f t="shared" si="128"/>
        <v>12413.1</v>
      </c>
      <c r="AB847" s="183"/>
      <c r="AC847" s="187" t="s">
        <v>264</v>
      </c>
      <c r="AD847" s="61"/>
      <c r="AE847" s="61"/>
    </row>
    <row r="848" spans="1:31" ht="15" x14ac:dyDescent="0.2">
      <c r="A848" s="13">
        <v>25</v>
      </c>
      <c r="B848" s="13">
        <v>10</v>
      </c>
      <c r="C848" s="6" t="s">
        <v>68</v>
      </c>
      <c r="D848" s="52" t="s">
        <v>153</v>
      </c>
      <c r="E848" s="42" t="s">
        <v>88</v>
      </c>
      <c r="F848" s="47">
        <v>70</v>
      </c>
      <c r="G848" s="114">
        <v>44.05</v>
      </c>
      <c r="H848" s="131" t="s">
        <v>90</v>
      </c>
      <c r="I848" s="83">
        <v>70</v>
      </c>
      <c r="J848" s="144">
        <f t="shared" si="124"/>
        <v>3083.5</v>
      </c>
      <c r="K848" s="73"/>
      <c r="L848" s="83"/>
      <c r="M848" s="142">
        <f t="shared" si="125"/>
        <v>0</v>
      </c>
      <c r="N848" s="131"/>
      <c r="O848" s="83"/>
      <c r="P848" s="144">
        <f t="shared" si="126"/>
        <v>0</v>
      </c>
      <c r="Q848" s="213"/>
      <c r="R848" s="84"/>
      <c r="S848" s="142">
        <f t="shared" si="129"/>
        <v>0</v>
      </c>
      <c r="T848" s="206"/>
      <c r="U848" s="84"/>
      <c r="V848" s="144">
        <f t="shared" si="130"/>
        <v>0</v>
      </c>
      <c r="W848" s="213"/>
      <c r="X848" s="84"/>
      <c r="Y848" s="86">
        <f t="shared" si="131"/>
        <v>0</v>
      </c>
      <c r="Z848" s="99">
        <f t="shared" si="127"/>
        <v>70</v>
      </c>
      <c r="AA848" s="89">
        <f t="shared" si="128"/>
        <v>3083.5</v>
      </c>
      <c r="AB848" s="183">
        <f>F848-Z848</f>
        <v>0</v>
      </c>
      <c r="AC848" s="61"/>
      <c r="AD848" s="61"/>
      <c r="AE848" s="61"/>
    </row>
    <row r="849" spans="1:31" ht="15" x14ac:dyDescent="0.2">
      <c r="A849" s="13">
        <v>25</v>
      </c>
      <c r="B849" s="13">
        <v>11</v>
      </c>
      <c r="C849" s="6" t="s">
        <v>68</v>
      </c>
      <c r="D849" s="52" t="s">
        <v>154</v>
      </c>
      <c r="E849" s="42" t="s">
        <v>88</v>
      </c>
      <c r="F849" s="47">
        <v>371</v>
      </c>
      <c r="G849" s="114">
        <v>46.52</v>
      </c>
      <c r="H849" s="131" t="s">
        <v>230</v>
      </c>
      <c r="I849" s="83">
        <v>371</v>
      </c>
      <c r="J849" s="144">
        <f t="shared" si="124"/>
        <v>17258.920000000002</v>
      </c>
      <c r="K849" s="73"/>
      <c r="L849" s="83"/>
      <c r="M849" s="142">
        <f t="shared" si="125"/>
        <v>0</v>
      </c>
      <c r="N849" s="131"/>
      <c r="O849" s="83"/>
      <c r="P849" s="144">
        <f t="shared" si="126"/>
        <v>0</v>
      </c>
      <c r="Q849" s="213"/>
      <c r="R849" s="84"/>
      <c r="S849" s="142">
        <f t="shared" si="129"/>
        <v>0</v>
      </c>
      <c r="T849" s="206"/>
      <c r="U849" s="84"/>
      <c r="V849" s="144">
        <f t="shared" si="130"/>
        <v>0</v>
      </c>
      <c r="W849" s="213"/>
      <c r="X849" s="84"/>
      <c r="Y849" s="86">
        <f t="shared" si="131"/>
        <v>0</v>
      </c>
      <c r="Z849" s="99">
        <f t="shared" si="127"/>
        <v>371</v>
      </c>
      <c r="AA849" s="89">
        <f t="shared" si="128"/>
        <v>17258.920000000002</v>
      </c>
      <c r="AB849" s="183">
        <f>F849-Z849</f>
        <v>0</v>
      </c>
      <c r="AC849" s="61"/>
      <c r="AD849" s="61"/>
      <c r="AE849" s="61"/>
    </row>
    <row r="850" spans="1:31" ht="15" x14ac:dyDescent="0.2">
      <c r="A850" s="13">
        <v>25</v>
      </c>
      <c r="B850" s="13">
        <v>12</v>
      </c>
      <c r="C850" s="6" t="s">
        <v>68</v>
      </c>
      <c r="D850" s="52" t="s">
        <v>155</v>
      </c>
      <c r="E850" s="45" t="s">
        <v>233</v>
      </c>
      <c r="F850" s="47">
        <v>84</v>
      </c>
      <c r="G850" s="114">
        <v>9.4499999999999993</v>
      </c>
      <c r="H850" s="131" t="s">
        <v>227</v>
      </c>
      <c r="I850" s="83">
        <v>84</v>
      </c>
      <c r="J850" s="144">
        <f t="shared" si="124"/>
        <v>793.8</v>
      </c>
      <c r="K850" s="73"/>
      <c r="L850" s="83"/>
      <c r="M850" s="142">
        <f t="shared" si="125"/>
        <v>0</v>
      </c>
      <c r="N850" s="131"/>
      <c r="O850" s="83"/>
      <c r="P850" s="144">
        <f t="shared" si="126"/>
        <v>0</v>
      </c>
      <c r="Q850" s="213"/>
      <c r="R850" s="84"/>
      <c r="S850" s="142">
        <f t="shared" si="129"/>
        <v>0</v>
      </c>
      <c r="T850" s="206"/>
      <c r="U850" s="84"/>
      <c r="V850" s="144">
        <f t="shared" si="130"/>
        <v>0</v>
      </c>
      <c r="W850" s="213"/>
      <c r="X850" s="84"/>
      <c r="Y850" s="86">
        <f t="shared" si="131"/>
        <v>0</v>
      </c>
      <c r="Z850" s="99">
        <f t="shared" si="127"/>
        <v>84</v>
      </c>
      <c r="AA850" s="89">
        <f t="shared" si="128"/>
        <v>793.8</v>
      </c>
      <c r="AB850" s="183">
        <f>F850-Z850</f>
        <v>0</v>
      </c>
      <c r="AC850" s="61"/>
      <c r="AD850" s="61"/>
      <c r="AE850" s="61"/>
    </row>
    <row r="851" spans="1:31" ht="15" x14ac:dyDescent="0.2">
      <c r="A851" s="13">
        <v>25</v>
      </c>
      <c r="B851" s="13">
        <v>13</v>
      </c>
      <c r="C851" s="6" t="s">
        <v>68</v>
      </c>
      <c r="D851" s="52" t="s">
        <v>156</v>
      </c>
      <c r="E851" s="42" t="s">
        <v>88</v>
      </c>
      <c r="F851" s="47">
        <v>410</v>
      </c>
      <c r="G851" s="114">
        <v>16.559999999999999</v>
      </c>
      <c r="H851" s="131" t="s">
        <v>228</v>
      </c>
      <c r="I851" s="83">
        <v>410</v>
      </c>
      <c r="J851" s="144">
        <f t="shared" si="124"/>
        <v>6789.5999999999995</v>
      </c>
      <c r="K851" s="104" t="s">
        <v>219</v>
      </c>
      <c r="L851" s="103">
        <v>410</v>
      </c>
      <c r="M851" s="208">
        <f t="shared" si="125"/>
        <v>6789.5999999999995</v>
      </c>
      <c r="N851" s="145" t="s">
        <v>221</v>
      </c>
      <c r="O851" s="103">
        <v>410</v>
      </c>
      <c r="P851" s="148">
        <f t="shared" si="126"/>
        <v>6789.5999999999995</v>
      </c>
      <c r="Q851" s="213"/>
      <c r="R851" s="84"/>
      <c r="S851" s="142">
        <f t="shared" si="129"/>
        <v>0</v>
      </c>
      <c r="T851" s="206"/>
      <c r="U851" s="84"/>
      <c r="V851" s="144">
        <f t="shared" si="130"/>
        <v>0</v>
      </c>
      <c r="W851" s="213"/>
      <c r="X851" s="84"/>
      <c r="Y851" s="86">
        <f t="shared" si="131"/>
        <v>0</v>
      </c>
      <c r="Z851" s="99">
        <f t="shared" si="127"/>
        <v>1230</v>
      </c>
      <c r="AA851" s="89">
        <f t="shared" si="128"/>
        <v>20368.8</v>
      </c>
      <c r="AB851" s="183"/>
      <c r="AC851" s="187" t="s">
        <v>264</v>
      </c>
      <c r="AD851" s="61"/>
      <c r="AE851" s="61"/>
    </row>
    <row r="852" spans="1:31" ht="15" x14ac:dyDescent="0.2">
      <c r="A852" s="13">
        <v>25</v>
      </c>
      <c r="B852" s="13">
        <v>14</v>
      </c>
      <c r="C852" s="6" t="s">
        <v>68</v>
      </c>
      <c r="D852" s="52" t="s">
        <v>157</v>
      </c>
      <c r="E852" s="42" t="s">
        <v>88</v>
      </c>
      <c r="F852" s="47">
        <v>410</v>
      </c>
      <c r="G852" s="114">
        <v>17.07</v>
      </c>
      <c r="H852" s="131" t="s">
        <v>228</v>
      </c>
      <c r="I852" s="83">
        <v>410</v>
      </c>
      <c r="J852" s="144">
        <f t="shared" si="124"/>
        <v>6998.7</v>
      </c>
      <c r="K852" s="104" t="s">
        <v>219</v>
      </c>
      <c r="L852" s="103">
        <v>410</v>
      </c>
      <c r="M852" s="208">
        <f t="shared" si="125"/>
        <v>6998.7</v>
      </c>
      <c r="N852" s="145" t="s">
        <v>221</v>
      </c>
      <c r="O852" s="103">
        <v>410</v>
      </c>
      <c r="P852" s="148">
        <f t="shared" si="126"/>
        <v>6998.7</v>
      </c>
      <c r="Q852" s="213"/>
      <c r="R852" s="84"/>
      <c r="S852" s="142">
        <f t="shared" si="129"/>
        <v>0</v>
      </c>
      <c r="T852" s="206"/>
      <c r="U852" s="84"/>
      <c r="V852" s="144">
        <f t="shared" si="130"/>
        <v>0</v>
      </c>
      <c r="W852" s="213"/>
      <c r="X852" s="84"/>
      <c r="Y852" s="86">
        <f t="shared" si="131"/>
        <v>0</v>
      </c>
      <c r="Z852" s="99">
        <f t="shared" si="127"/>
        <v>1230</v>
      </c>
      <c r="AA852" s="89">
        <f t="shared" si="128"/>
        <v>20996.1</v>
      </c>
      <c r="AB852" s="183"/>
      <c r="AC852" s="187" t="s">
        <v>264</v>
      </c>
      <c r="AD852" s="61"/>
      <c r="AE852" s="61"/>
    </row>
    <row r="853" spans="1:31" ht="15" x14ac:dyDescent="0.2">
      <c r="A853" s="13">
        <v>25</v>
      </c>
      <c r="B853" s="13">
        <v>15</v>
      </c>
      <c r="C853" s="6" t="s">
        <v>68</v>
      </c>
      <c r="D853" s="52" t="s">
        <v>158</v>
      </c>
      <c r="E853" s="42" t="s">
        <v>88</v>
      </c>
      <c r="F853" s="47">
        <v>255</v>
      </c>
      <c r="G853" s="114">
        <v>14.98</v>
      </c>
      <c r="H853" s="131" t="s">
        <v>228</v>
      </c>
      <c r="I853" s="83">
        <v>255</v>
      </c>
      <c r="J853" s="144">
        <f t="shared" si="124"/>
        <v>3819.9</v>
      </c>
      <c r="K853" s="104" t="s">
        <v>219</v>
      </c>
      <c r="L853" s="103">
        <v>255</v>
      </c>
      <c r="M853" s="208">
        <f t="shared" si="125"/>
        <v>3819.9</v>
      </c>
      <c r="N853" s="145" t="s">
        <v>221</v>
      </c>
      <c r="O853" s="103">
        <v>255</v>
      </c>
      <c r="P853" s="148">
        <f t="shared" si="126"/>
        <v>3819.9</v>
      </c>
      <c r="Q853" s="213"/>
      <c r="R853" s="84"/>
      <c r="S853" s="142">
        <f t="shared" si="129"/>
        <v>0</v>
      </c>
      <c r="T853" s="206"/>
      <c r="U853" s="84"/>
      <c r="V853" s="144">
        <f t="shared" si="130"/>
        <v>0</v>
      </c>
      <c r="W853" s="213"/>
      <c r="X853" s="84"/>
      <c r="Y853" s="86">
        <f t="shared" si="131"/>
        <v>0</v>
      </c>
      <c r="Z853" s="99">
        <f t="shared" si="127"/>
        <v>765</v>
      </c>
      <c r="AA853" s="89">
        <f t="shared" si="128"/>
        <v>11459.7</v>
      </c>
      <c r="AB853" s="183"/>
      <c r="AC853" s="187" t="s">
        <v>264</v>
      </c>
      <c r="AD853" s="61"/>
      <c r="AE853" s="61"/>
    </row>
    <row r="854" spans="1:31" ht="15" x14ac:dyDescent="0.2">
      <c r="A854" s="13">
        <v>25</v>
      </c>
      <c r="B854" s="13">
        <v>16</v>
      </c>
      <c r="C854" s="6" t="s">
        <v>68</v>
      </c>
      <c r="D854" s="52" t="s">
        <v>159</v>
      </c>
      <c r="E854" s="42" t="s">
        <v>88</v>
      </c>
      <c r="F854" s="47">
        <v>410</v>
      </c>
      <c r="G854" s="114">
        <v>15.57</v>
      </c>
      <c r="H854" s="131" t="s">
        <v>219</v>
      </c>
      <c r="I854" s="83">
        <v>410</v>
      </c>
      <c r="J854" s="144">
        <f t="shared" si="124"/>
        <v>6383.7</v>
      </c>
      <c r="K854" s="104" t="s">
        <v>221</v>
      </c>
      <c r="L854" s="103">
        <v>410</v>
      </c>
      <c r="M854" s="208">
        <f t="shared" si="125"/>
        <v>6383.7</v>
      </c>
      <c r="N854" s="131"/>
      <c r="O854" s="83"/>
      <c r="P854" s="144">
        <f t="shared" si="126"/>
        <v>0</v>
      </c>
      <c r="Q854" s="213"/>
      <c r="R854" s="84"/>
      <c r="S854" s="142">
        <f t="shared" si="129"/>
        <v>0</v>
      </c>
      <c r="T854" s="206"/>
      <c r="U854" s="84"/>
      <c r="V854" s="144">
        <f t="shared" si="130"/>
        <v>0</v>
      </c>
      <c r="W854" s="213"/>
      <c r="X854" s="84"/>
      <c r="Y854" s="86">
        <f t="shared" si="131"/>
        <v>0</v>
      </c>
      <c r="Z854" s="99">
        <f t="shared" si="127"/>
        <v>820</v>
      </c>
      <c r="AA854" s="89">
        <f t="shared" si="128"/>
        <v>12767.4</v>
      </c>
      <c r="AB854" s="183"/>
      <c r="AC854" s="235" t="s">
        <v>265</v>
      </c>
      <c r="AD854" s="61"/>
      <c r="AE854" s="61"/>
    </row>
    <row r="855" spans="1:31" ht="15" x14ac:dyDescent="0.2">
      <c r="A855" s="13">
        <v>25</v>
      </c>
      <c r="B855" s="13">
        <v>17</v>
      </c>
      <c r="C855" s="6" t="s">
        <v>68</v>
      </c>
      <c r="D855" s="52" t="s">
        <v>160</v>
      </c>
      <c r="E855" s="42" t="s">
        <v>88</v>
      </c>
      <c r="F855" s="47">
        <v>255</v>
      </c>
      <c r="G855" s="114">
        <v>22.07</v>
      </c>
      <c r="H855" s="131" t="s">
        <v>228</v>
      </c>
      <c r="I855" s="83">
        <v>255</v>
      </c>
      <c r="J855" s="144">
        <f t="shared" ref="J855:J918" si="133">G855*I855</f>
        <v>5627.85</v>
      </c>
      <c r="K855" s="104" t="s">
        <v>219</v>
      </c>
      <c r="L855" s="103">
        <v>255</v>
      </c>
      <c r="M855" s="208">
        <f t="shared" ref="M855:M918" si="134">G855*L855</f>
        <v>5627.85</v>
      </c>
      <c r="N855" s="131"/>
      <c r="O855" s="83"/>
      <c r="P855" s="144">
        <f t="shared" ref="P855:P918" si="135">G855*O855</f>
        <v>0</v>
      </c>
      <c r="Q855" s="213"/>
      <c r="R855" s="84"/>
      <c r="S855" s="142">
        <f t="shared" si="129"/>
        <v>0</v>
      </c>
      <c r="T855" s="206"/>
      <c r="U855" s="84"/>
      <c r="V855" s="144">
        <f t="shared" si="130"/>
        <v>0</v>
      </c>
      <c r="W855" s="213"/>
      <c r="X855" s="84"/>
      <c r="Y855" s="86">
        <f t="shared" si="131"/>
        <v>0</v>
      </c>
      <c r="Z855" s="99">
        <f t="shared" ref="Z855:Z918" si="136">SUM(I855,L855,O855,R855,U855,X855)</f>
        <v>510</v>
      </c>
      <c r="AA855" s="89">
        <f t="shared" ref="AA855:AA918" si="137">Z855*G855</f>
        <v>11255.7</v>
      </c>
      <c r="AB855" s="183"/>
      <c r="AC855" s="187" t="s">
        <v>264</v>
      </c>
      <c r="AD855" s="61"/>
      <c r="AE855" s="61"/>
    </row>
    <row r="856" spans="1:31" ht="15" x14ac:dyDescent="0.2">
      <c r="A856" s="13">
        <v>25</v>
      </c>
      <c r="B856" s="13">
        <v>18</v>
      </c>
      <c r="C856" s="6" t="s">
        <v>68</v>
      </c>
      <c r="D856" s="52" t="s">
        <v>161</v>
      </c>
      <c r="E856" s="42" t="s">
        <v>88</v>
      </c>
      <c r="F856" s="47">
        <v>180</v>
      </c>
      <c r="G856" s="114">
        <v>38.06</v>
      </c>
      <c r="H856" s="131" t="s">
        <v>227</v>
      </c>
      <c r="I856" s="83">
        <v>180</v>
      </c>
      <c r="J856" s="144">
        <f t="shared" si="133"/>
        <v>6850.8</v>
      </c>
      <c r="K856" s="73"/>
      <c r="L856" s="83"/>
      <c r="M856" s="142">
        <f t="shared" si="134"/>
        <v>0</v>
      </c>
      <c r="N856" s="131"/>
      <c r="O856" s="83"/>
      <c r="P856" s="144">
        <f t="shared" si="135"/>
        <v>0</v>
      </c>
      <c r="Q856" s="213"/>
      <c r="R856" s="84"/>
      <c r="S856" s="142">
        <f t="shared" ref="S856:S919" si="138">R856*G856</f>
        <v>0</v>
      </c>
      <c r="T856" s="206"/>
      <c r="U856" s="84"/>
      <c r="V856" s="144">
        <f t="shared" ref="V856:V919" si="139">U856*G856</f>
        <v>0</v>
      </c>
      <c r="W856" s="213"/>
      <c r="X856" s="84"/>
      <c r="Y856" s="86">
        <f t="shared" ref="Y856:Y919" si="140">X856*G856</f>
        <v>0</v>
      </c>
      <c r="Z856" s="99">
        <f t="shared" si="136"/>
        <v>180</v>
      </c>
      <c r="AA856" s="89">
        <f t="shared" si="137"/>
        <v>6850.8</v>
      </c>
      <c r="AB856" s="183">
        <f>F856-Z856</f>
        <v>0</v>
      </c>
      <c r="AC856" s="61"/>
      <c r="AD856" s="61"/>
      <c r="AE856" s="61"/>
    </row>
    <row r="857" spans="1:31" ht="15" x14ac:dyDescent="0.2">
      <c r="A857" s="13">
        <v>25</v>
      </c>
      <c r="B857" s="13">
        <v>19</v>
      </c>
      <c r="C857" s="6" t="s">
        <v>68</v>
      </c>
      <c r="D857" s="52" t="s">
        <v>16</v>
      </c>
      <c r="E857" s="42" t="s">
        <v>88</v>
      </c>
      <c r="F857" s="47">
        <v>126</v>
      </c>
      <c r="G857" s="114">
        <v>5.15</v>
      </c>
      <c r="H857" s="131" t="s">
        <v>223</v>
      </c>
      <c r="I857" s="83">
        <v>126</v>
      </c>
      <c r="J857" s="144">
        <f t="shared" si="133"/>
        <v>648.90000000000009</v>
      </c>
      <c r="K857" s="104" t="s">
        <v>219</v>
      </c>
      <c r="L857" s="103">
        <v>126</v>
      </c>
      <c r="M857" s="208">
        <f t="shared" si="134"/>
        <v>648.90000000000009</v>
      </c>
      <c r="N857" s="131"/>
      <c r="O857" s="83"/>
      <c r="P857" s="144">
        <f t="shared" si="135"/>
        <v>0</v>
      </c>
      <c r="Q857" s="213"/>
      <c r="R857" s="84"/>
      <c r="S857" s="142">
        <f t="shared" si="138"/>
        <v>0</v>
      </c>
      <c r="T857" s="206"/>
      <c r="U857" s="84"/>
      <c r="V857" s="144">
        <f t="shared" si="139"/>
        <v>0</v>
      </c>
      <c r="W857" s="213"/>
      <c r="X857" s="84"/>
      <c r="Y857" s="86">
        <f t="shared" si="140"/>
        <v>0</v>
      </c>
      <c r="Z857" s="99">
        <f t="shared" si="136"/>
        <v>252</v>
      </c>
      <c r="AA857" s="89">
        <f t="shared" si="137"/>
        <v>1297.8000000000002</v>
      </c>
      <c r="AB857" s="183"/>
      <c r="AC857" s="187" t="s">
        <v>264</v>
      </c>
      <c r="AD857" s="61"/>
      <c r="AE857" s="61"/>
    </row>
    <row r="858" spans="1:31" ht="15" x14ac:dyDescent="0.2">
      <c r="A858" s="13">
        <v>25</v>
      </c>
      <c r="B858" s="13">
        <v>20</v>
      </c>
      <c r="C858" s="6" t="s">
        <v>68</v>
      </c>
      <c r="D858" s="52" t="s">
        <v>10</v>
      </c>
      <c r="E858" s="42" t="s">
        <v>88</v>
      </c>
      <c r="F858" s="47">
        <v>108</v>
      </c>
      <c r="G858" s="114">
        <v>5.16</v>
      </c>
      <c r="H858" s="131" t="s">
        <v>223</v>
      </c>
      <c r="I858" s="83">
        <v>108</v>
      </c>
      <c r="J858" s="144">
        <f t="shared" si="133"/>
        <v>557.28</v>
      </c>
      <c r="K858" s="73"/>
      <c r="L858" s="83"/>
      <c r="M858" s="142">
        <f t="shared" si="134"/>
        <v>0</v>
      </c>
      <c r="N858" s="131"/>
      <c r="O858" s="83"/>
      <c r="P858" s="144">
        <f t="shared" si="135"/>
        <v>0</v>
      </c>
      <c r="Q858" s="213"/>
      <c r="R858" s="84"/>
      <c r="S858" s="142">
        <f t="shared" si="138"/>
        <v>0</v>
      </c>
      <c r="T858" s="206"/>
      <c r="U858" s="84"/>
      <c r="V858" s="144">
        <f t="shared" si="139"/>
        <v>0</v>
      </c>
      <c r="W858" s="213"/>
      <c r="X858" s="84"/>
      <c r="Y858" s="86">
        <f t="shared" si="140"/>
        <v>0</v>
      </c>
      <c r="Z858" s="99">
        <f t="shared" si="136"/>
        <v>108</v>
      </c>
      <c r="AA858" s="89">
        <f t="shared" si="137"/>
        <v>557.28</v>
      </c>
      <c r="AB858" s="183">
        <f t="shared" ref="AB858:AB880" si="141">F858-Z858</f>
        <v>0</v>
      </c>
      <c r="AC858" s="61"/>
      <c r="AD858" s="61"/>
      <c r="AE858" s="61"/>
    </row>
    <row r="859" spans="1:31" ht="15" x14ac:dyDescent="0.2">
      <c r="A859" s="13">
        <v>25</v>
      </c>
      <c r="B859" s="13">
        <v>21</v>
      </c>
      <c r="C859" s="6" t="s">
        <v>68</v>
      </c>
      <c r="D859" s="52" t="s">
        <v>86</v>
      </c>
      <c r="E859" s="42" t="s">
        <v>88</v>
      </c>
      <c r="F859" s="47">
        <v>198</v>
      </c>
      <c r="G859" s="114">
        <v>6.21</v>
      </c>
      <c r="H859" s="131"/>
      <c r="I859" s="83"/>
      <c r="J859" s="144">
        <f t="shared" si="133"/>
        <v>0</v>
      </c>
      <c r="K859" s="73"/>
      <c r="L859" s="83"/>
      <c r="M859" s="142">
        <f t="shared" si="134"/>
        <v>0</v>
      </c>
      <c r="N859" s="131"/>
      <c r="O859" s="83"/>
      <c r="P859" s="144">
        <f t="shared" si="135"/>
        <v>0</v>
      </c>
      <c r="Q859" s="213"/>
      <c r="R859" s="84"/>
      <c r="S859" s="142">
        <f t="shared" si="138"/>
        <v>0</v>
      </c>
      <c r="T859" s="206"/>
      <c r="U859" s="84"/>
      <c r="V859" s="144">
        <f t="shared" si="139"/>
        <v>0</v>
      </c>
      <c r="W859" s="213"/>
      <c r="X859" s="84"/>
      <c r="Y859" s="86">
        <f t="shared" si="140"/>
        <v>0</v>
      </c>
      <c r="Z859" s="99">
        <f t="shared" si="136"/>
        <v>0</v>
      </c>
      <c r="AA859" s="89">
        <f t="shared" si="137"/>
        <v>0</v>
      </c>
      <c r="AB859" s="183">
        <f t="shared" si="141"/>
        <v>198</v>
      </c>
      <c r="AC859" s="61"/>
      <c r="AD859" s="61"/>
      <c r="AE859" s="61"/>
    </row>
    <row r="860" spans="1:31" ht="15" x14ac:dyDescent="0.2">
      <c r="A860" s="13">
        <v>25</v>
      </c>
      <c r="B860" s="13">
        <v>22</v>
      </c>
      <c r="C860" s="6" t="s">
        <v>68</v>
      </c>
      <c r="D860" s="52" t="s">
        <v>162</v>
      </c>
      <c r="E860" s="42" t="s">
        <v>88</v>
      </c>
      <c r="F860" s="47">
        <v>387</v>
      </c>
      <c r="G860" s="114">
        <v>4.8</v>
      </c>
      <c r="H860" s="131" t="s">
        <v>90</v>
      </c>
      <c r="I860" s="83">
        <v>387</v>
      </c>
      <c r="J860" s="144">
        <f t="shared" si="133"/>
        <v>1857.6</v>
      </c>
      <c r="K860" s="73"/>
      <c r="L860" s="83"/>
      <c r="M860" s="142">
        <f t="shared" si="134"/>
        <v>0</v>
      </c>
      <c r="N860" s="131"/>
      <c r="O860" s="83"/>
      <c r="P860" s="144">
        <f t="shared" si="135"/>
        <v>0</v>
      </c>
      <c r="Q860" s="213"/>
      <c r="R860" s="84"/>
      <c r="S860" s="142">
        <f t="shared" si="138"/>
        <v>0</v>
      </c>
      <c r="T860" s="206"/>
      <c r="U860" s="84"/>
      <c r="V860" s="144">
        <f t="shared" si="139"/>
        <v>0</v>
      </c>
      <c r="W860" s="213"/>
      <c r="X860" s="84"/>
      <c r="Y860" s="86">
        <f t="shared" si="140"/>
        <v>0</v>
      </c>
      <c r="Z860" s="99">
        <f t="shared" si="136"/>
        <v>387</v>
      </c>
      <c r="AA860" s="89">
        <f t="shared" si="137"/>
        <v>1857.6</v>
      </c>
      <c r="AB860" s="183">
        <f t="shared" si="141"/>
        <v>0</v>
      </c>
      <c r="AC860" s="61"/>
      <c r="AD860" s="61"/>
      <c r="AE860" s="61"/>
    </row>
    <row r="861" spans="1:31" ht="15" x14ac:dyDescent="0.2">
      <c r="A861" s="13">
        <v>25</v>
      </c>
      <c r="B861" s="13">
        <v>23</v>
      </c>
      <c r="C861" s="6" t="s">
        <v>68</v>
      </c>
      <c r="D861" s="52" t="s">
        <v>40</v>
      </c>
      <c r="E861" s="42" t="s">
        <v>88</v>
      </c>
      <c r="F861" s="47">
        <v>432</v>
      </c>
      <c r="G861" s="114">
        <v>5.56</v>
      </c>
      <c r="H861" s="131" t="s">
        <v>219</v>
      </c>
      <c r="I861" s="83">
        <v>432</v>
      </c>
      <c r="J861" s="144">
        <f t="shared" si="133"/>
        <v>2401.9199999999996</v>
      </c>
      <c r="K861" s="73"/>
      <c r="L861" s="83"/>
      <c r="M861" s="142">
        <f t="shared" si="134"/>
        <v>0</v>
      </c>
      <c r="N861" s="131"/>
      <c r="O861" s="83"/>
      <c r="P861" s="144">
        <f t="shared" si="135"/>
        <v>0</v>
      </c>
      <c r="Q861" s="213"/>
      <c r="R861" s="84"/>
      <c r="S861" s="142">
        <f t="shared" si="138"/>
        <v>0</v>
      </c>
      <c r="T861" s="206"/>
      <c r="U861" s="84"/>
      <c r="V861" s="144">
        <f t="shared" si="139"/>
        <v>0</v>
      </c>
      <c r="W861" s="213"/>
      <c r="X861" s="84"/>
      <c r="Y861" s="86">
        <f t="shared" si="140"/>
        <v>0</v>
      </c>
      <c r="Z861" s="99">
        <f t="shared" si="136"/>
        <v>432</v>
      </c>
      <c r="AA861" s="89">
        <f t="shared" si="137"/>
        <v>2401.9199999999996</v>
      </c>
      <c r="AB861" s="183">
        <f t="shared" si="141"/>
        <v>0</v>
      </c>
      <c r="AC861" s="61"/>
      <c r="AD861" s="61"/>
      <c r="AE861" s="61"/>
    </row>
    <row r="862" spans="1:31" ht="15" x14ac:dyDescent="0.2">
      <c r="A862" s="13">
        <v>25</v>
      </c>
      <c r="B862" s="13">
        <v>24</v>
      </c>
      <c r="C862" s="6" t="s">
        <v>68</v>
      </c>
      <c r="D862" s="52" t="s">
        <v>163</v>
      </c>
      <c r="E862" s="42" t="s">
        <v>88</v>
      </c>
      <c r="F862" s="47">
        <v>342</v>
      </c>
      <c r="G862" s="114">
        <v>6.87</v>
      </c>
      <c r="H862" s="131" t="s">
        <v>223</v>
      </c>
      <c r="I862" s="83">
        <v>342</v>
      </c>
      <c r="J862" s="144">
        <f t="shared" si="133"/>
        <v>2349.54</v>
      </c>
      <c r="K862" s="73"/>
      <c r="L862" s="83"/>
      <c r="M862" s="142">
        <f t="shared" si="134"/>
        <v>0</v>
      </c>
      <c r="N862" s="131"/>
      <c r="O862" s="83"/>
      <c r="P862" s="144">
        <f t="shared" si="135"/>
        <v>0</v>
      </c>
      <c r="Q862" s="213"/>
      <c r="R862" s="84"/>
      <c r="S862" s="142">
        <f t="shared" si="138"/>
        <v>0</v>
      </c>
      <c r="T862" s="206"/>
      <c r="U862" s="84"/>
      <c r="V862" s="144">
        <f t="shared" si="139"/>
        <v>0</v>
      </c>
      <c r="W862" s="213"/>
      <c r="X862" s="84"/>
      <c r="Y862" s="86">
        <f t="shared" si="140"/>
        <v>0</v>
      </c>
      <c r="Z862" s="99">
        <f t="shared" si="136"/>
        <v>342</v>
      </c>
      <c r="AA862" s="89">
        <f t="shared" si="137"/>
        <v>2349.54</v>
      </c>
      <c r="AB862" s="183">
        <f t="shared" si="141"/>
        <v>0</v>
      </c>
      <c r="AC862" s="61"/>
      <c r="AD862" s="61"/>
      <c r="AE862" s="61"/>
    </row>
    <row r="863" spans="1:31" ht="15" x14ac:dyDescent="0.2">
      <c r="A863" s="13">
        <v>25</v>
      </c>
      <c r="B863" s="13">
        <v>25</v>
      </c>
      <c r="C863" s="6" t="s">
        <v>68</v>
      </c>
      <c r="D863" s="52" t="s">
        <v>164</v>
      </c>
      <c r="E863" s="42" t="s">
        <v>88</v>
      </c>
      <c r="F863" s="47">
        <v>135</v>
      </c>
      <c r="G863" s="114">
        <v>7.56</v>
      </c>
      <c r="H863" s="131" t="s">
        <v>223</v>
      </c>
      <c r="I863" s="83">
        <v>135</v>
      </c>
      <c r="J863" s="144">
        <f t="shared" si="133"/>
        <v>1020.5999999999999</v>
      </c>
      <c r="K863" s="73"/>
      <c r="L863" s="83"/>
      <c r="M863" s="142">
        <f t="shared" si="134"/>
        <v>0</v>
      </c>
      <c r="N863" s="131"/>
      <c r="O863" s="83"/>
      <c r="P863" s="144">
        <f t="shared" si="135"/>
        <v>0</v>
      </c>
      <c r="Q863" s="213"/>
      <c r="R863" s="84"/>
      <c r="S863" s="142">
        <f t="shared" si="138"/>
        <v>0</v>
      </c>
      <c r="T863" s="206"/>
      <c r="U863" s="84"/>
      <c r="V863" s="144">
        <f t="shared" si="139"/>
        <v>0</v>
      </c>
      <c r="W863" s="213"/>
      <c r="X863" s="84"/>
      <c r="Y863" s="86">
        <f t="shared" si="140"/>
        <v>0</v>
      </c>
      <c r="Z863" s="99">
        <f t="shared" si="136"/>
        <v>135</v>
      </c>
      <c r="AA863" s="89">
        <f t="shared" si="137"/>
        <v>1020.5999999999999</v>
      </c>
      <c r="AB863" s="183">
        <f t="shared" si="141"/>
        <v>0</v>
      </c>
      <c r="AC863" s="61"/>
      <c r="AD863" s="61"/>
      <c r="AE863" s="61"/>
    </row>
    <row r="864" spans="1:31" ht="15" x14ac:dyDescent="0.2">
      <c r="A864" s="13">
        <v>25</v>
      </c>
      <c r="B864" s="13">
        <v>26</v>
      </c>
      <c r="C864" s="6" t="s">
        <v>68</v>
      </c>
      <c r="D864" s="52" t="s">
        <v>11</v>
      </c>
      <c r="E864" s="42" t="s">
        <v>88</v>
      </c>
      <c r="F864" s="47">
        <v>216</v>
      </c>
      <c r="G864" s="114">
        <v>6.02</v>
      </c>
      <c r="H864" s="131" t="s">
        <v>223</v>
      </c>
      <c r="I864" s="83">
        <v>216</v>
      </c>
      <c r="J864" s="144">
        <f t="shared" si="133"/>
        <v>1300.32</v>
      </c>
      <c r="K864" s="73"/>
      <c r="L864" s="83"/>
      <c r="M864" s="142">
        <f t="shared" si="134"/>
        <v>0</v>
      </c>
      <c r="N864" s="131"/>
      <c r="O864" s="83"/>
      <c r="P864" s="144">
        <f t="shared" si="135"/>
        <v>0</v>
      </c>
      <c r="Q864" s="213"/>
      <c r="R864" s="84"/>
      <c r="S864" s="142">
        <f t="shared" si="138"/>
        <v>0</v>
      </c>
      <c r="T864" s="206"/>
      <c r="U864" s="84"/>
      <c r="V864" s="144">
        <f t="shared" si="139"/>
        <v>0</v>
      </c>
      <c r="W864" s="213"/>
      <c r="X864" s="84"/>
      <c r="Y864" s="86">
        <f t="shared" si="140"/>
        <v>0</v>
      </c>
      <c r="Z864" s="99">
        <f t="shared" si="136"/>
        <v>216</v>
      </c>
      <c r="AA864" s="89">
        <f t="shared" si="137"/>
        <v>1300.32</v>
      </c>
      <c r="AB864" s="183">
        <f t="shared" si="141"/>
        <v>0</v>
      </c>
      <c r="AC864" s="61"/>
      <c r="AD864" s="61"/>
      <c r="AE864" s="61"/>
    </row>
    <row r="865" spans="1:31" ht="15" x14ac:dyDescent="0.2">
      <c r="A865" s="13">
        <v>25</v>
      </c>
      <c r="B865" s="13">
        <v>27</v>
      </c>
      <c r="C865" s="6" t="s">
        <v>68</v>
      </c>
      <c r="D865" s="52" t="s">
        <v>12</v>
      </c>
      <c r="E865" s="42" t="s">
        <v>88</v>
      </c>
      <c r="F865" s="47">
        <v>126</v>
      </c>
      <c r="G865" s="114">
        <v>3.86</v>
      </c>
      <c r="H865" s="131" t="s">
        <v>223</v>
      </c>
      <c r="I865" s="83">
        <v>126</v>
      </c>
      <c r="J865" s="144">
        <f t="shared" si="133"/>
        <v>486.35999999999996</v>
      </c>
      <c r="K865" s="73"/>
      <c r="L865" s="83"/>
      <c r="M865" s="142">
        <f t="shared" si="134"/>
        <v>0</v>
      </c>
      <c r="N865" s="131"/>
      <c r="O865" s="83"/>
      <c r="P865" s="144">
        <f t="shared" si="135"/>
        <v>0</v>
      </c>
      <c r="Q865" s="213"/>
      <c r="R865" s="84"/>
      <c r="S865" s="142">
        <f t="shared" si="138"/>
        <v>0</v>
      </c>
      <c r="T865" s="206"/>
      <c r="U865" s="84"/>
      <c r="V865" s="144">
        <f t="shared" si="139"/>
        <v>0</v>
      </c>
      <c r="W865" s="213"/>
      <c r="X865" s="84"/>
      <c r="Y865" s="86">
        <f t="shared" si="140"/>
        <v>0</v>
      </c>
      <c r="Z865" s="99">
        <f t="shared" si="136"/>
        <v>126</v>
      </c>
      <c r="AA865" s="89">
        <f t="shared" si="137"/>
        <v>486.35999999999996</v>
      </c>
      <c r="AB865" s="183">
        <f t="shared" si="141"/>
        <v>0</v>
      </c>
      <c r="AC865" s="61"/>
      <c r="AD865" s="61"/>
      <c r="AE865" s="61"/>
    </row>
    <row r="866" spans="1:31" ht="15" x14ac:dyDescent="0.2">
      <c r="A866" s="13">
        <v>25</v>
      </c>
      <c r="B866" s="13">
        <v>28</v>
      </c>
      <c r="C866" s="6" t="s">
        <v>68</v>
      </c>
      <c r="D866" s="52" t="s">
        <v>174</v>
      </c>
      <c r="E866" s="42" t="s">
        <v>88</v>
      </c>
      <c r="F866" s="47">
        <v>357</v>
      </c>
      <c r="G866" s="114">
        <v>7.37</v>
      </c>
      <c r="H866" s="131"/>
      <c r="I866" s="83"/>
      <c r="J866" s="144">
        <f t="shared" si="133"/>
        <v>0</v>
      </c>
      <c r="K866" s="73"/>
      <c r="L866" s="83"/>
      <c r="M866" s="142">
        <f t="shared" si="134"/>
        <v>0</v>
      </c>
      <c r="N866" s="131"/>
      <c r="O866" s="83"/>
      <c r="P866" s="144">
        <f t="shared" si="135"/>
        <v>0</v>
      </c>
      <c r="Q866" s="213"/>
      <c r="R866" s="84"/>
      <c r="S866" s="142">
        <f t="shared" si="138"/>
        <v>0</v>
      </c>
      <c r="T866" s="206"/>
      <c r="U866" s="84"/>
      <c r="V866" s="144">
        <f t="shared" si="139"/>
        <v>0</v>
      </c>
      <c r="W866" s="213"/>
      <c r="X866" s="84"/>
      <c r="Y866" s="86">
        <f t="shared" si="140"/>
        <v>0</v>
      </c>
      <c r="Z866" s="99">
        <f t="shared" si="136"/>
        <v>0</v>
      </c>
      <c r="AA866" s="89">
        <f t="shared" si="137"/>
        <v>0</v>
      </c>
      <c r="AB866" s="183">
        <f t="shared" si="141"/>
        <v>357</v>
      </c>
      <c r="AC866" s="61"/>
      <c r="AD866" s="61"/>
      <c r="AE866" s="61"/>
    </row>
    <row r="867" spans="1:31" ht="15" x14ac:dyDescent="0.2">
      <c r="A867" s="13">
        <v>25</v>
      </c>
      <c r="B867" s="13">
        <v>29</v>
      </c>
      <c r="C867" s="6" t="s">
        <v>68</v>
      </c>
      <c r="D867" s="52" t="s">
        <v>13</v>
      </c>
      <c r="E867" s="42" t="s">
        <v>88</v>
      </c>
      <c r="F867" s="47">
        <v>119</v>
      </c>
      <c r="G867" s="114">
        <v>7.25</v>
      </c>
      <c r="H867" s="131" t="s">
        <v>223</v>
      </c>
      <c r="I867" s="83">
        <v>119</v>
      </c>
      <c r="J867" s="144">
        <f t="shared" si="133"/>
        <v>862.75</v>
      </c>
      <c r="K867" s="73"/>
      <c r="L867" s="83"/>
      <c r="M867" s="142">
        <f t="shared" si="134"/>
        <v>0</v>
      </c>
      <c r="N867" s="131"/>
      <c r="O867" s="83"/>
      <c r="P867" s="144">
        <f t="shared" si="135"/>
        <v>0</v>
      </c>
      <c r="Q867" s="213"/>
      <c r="R867" s="84"/>
      <c r="S867" s="142">
        <f t="shared" si="138"/>
        <v>0</v>
      </c>
      <c r="T867" s="206"/>
      <c r="U867" s="84"/>
      <c r="V867" s="144">
        <f t="shared" si="139"/>
        <v>0</v>
      </c>
      <c r="W867" s="213"/>
      <c r="X867" s="84"/>
      <c r="Y867" s="86">
        <f t="shared" si="140"/>
        <v>0</v>
      </c>
      <c r="Z867" s="99">
        <f t="shared" si="136"/>
        <v>119</v>
      </c>
      <c r="AA867" s="89">
        <f t="shared" si="137"/>
        <v>862.75</v>
      </c>
      <c r="AB867" s="183">
        <f t="shared" si="141"/>
        <v>0</v>
      </c>
      <c r="AC867" s="61"/>
      <c r="AD867" s="61"/>
      <c r="AE867" s="61"/>
    </row>
    <row r="868" spans="1:31" ht="15" x14ac:dyDescent="0.2">
      <c r="A868" s="13">
        <v>25</v>
      </c>
      <c r="B868" s="13">
        <v>30</v>
      </c>
      <c r="C868" s="6" t="s">
        <v>68</v>
      </c>
      <c r="D868" s="52" t="s">
        <v>166</v>
      </c>
      <c r="E868" s="42" t="s">
        <v>88</v>
      </c>
      <c r="F868" s="47">
        <v>693</v>
      </c>
      <c r="G868" s="114">
        <v>4.76</v>
      </c>
      <c r="H868" s="131"/>
      <c r="I868" s="83"/>
      <c r="J868" s="144">
        <f t="shared" si="133"/>
        <v>0</v>
      </c>
      <c r="K868" s="73"/>
      <c r="L868" s="83"/>
      <c r="M868" s="142">
        <f t="shared" si="134"/>
        <v>0</v>
      </c>
      <c r="N868" s="131"/>
      <c r="O868" s="83"/>
      <c r="P868" s="144">
        <f t="shared" si="135"/>
        <v>0</v>
      </c>
      <c r="Q868" s="213"/>
      <c r="R868" s="84"/>
      <c r="S868" s="142">
        <f t="shared" si="138"/>
        <v>0</v>
      </c>
      <c r="T868" s="206"/>
      <c r="U868" s="84"/>
      <c r="V868" s="144">
        <f t="shared" si="139"/>
        <v>0</v>
      </c>
      <c r="W868" s="213"/>
      <c r="X868" s="84"/>
      <c r="Y868" s="86">
        <f t="shared" si="140"/>
        <v>0</v>
      </c>
      <c r="Z868" s="99">
        <f t="shared" si="136"/>
        <v>0</v>
      </c>
      <c r="AA868" s="89">
        <f t="shared" si="137"/>
        <v>0</v>
      </c>
      <c r="AB868" s="183">
        <f t="shared" si="141"/>
        <v>693</v>
      </c>
      <c r="AC868" s="61"/>
      <c r="AD868" s="61"/>
      <c r="AE868" s="61"/>
    </row>
    <row r="869" spans="1:31" ht="15" x14ac:dyDescent="0.2">
      <c r="A869" s="13">
        <v>25</v>
      </c>
      <c r="B869" s="13">
        <v>31</v>
      </c>
      <c r="C869" s="6" t="s">
        <v>68</v>
      </c>
      <c r="D869" s="52" t="s">
        <v>175</v>
      </c>
      <c r="E869" s="42" t="s">
        <v>88</v>
      </c>
      <c r="F869" s="47">
        <v>345</v>
      </c>
      <c r="G869" s="114">
        <v>4.8499999999999996</v>
      </c>
      <c r="H869" s="131" t="s">
        <v>223</v>
      </c>
      <c r="I869" s="83">
        <v>345</v>
      </c>
      <c r="J869" s="144">
        <f t="shared" si="133"/>
        <v>1673.2499999999998</v>
      </c>
      <c r="K869" s="73"/>
      <c r="L869" s="83"/>
      <c r="M869" s="142">
        <f t="shared" si="134"/>
        <v>0</v>
      </c>
      <c r="N869" s="131"/>
      <c r="O869" s="83"/>
      <c r="P869" s="144">
        <f t="shared" si="135"/>
        <v>0</v>
      </c>
      <c r="Q869" s="213"/>
      <c r="R869" s="84"/>
      <c r="S869" s="142">
        <f t="shared" si="138"/>
        <v>0</v>
      </c>
      <c r="T869" s="206"/>
      <c r="U869" s="84"/>
      <c r="V869" s="144">
        <f t="shared" si="139"/>
        <v>0</v>
      </c>
      <c r="W869" s="213"/>
      <c r="X869" s="84"/>
      <c r="Y869" s="86">
        <f t="shared" si="140"/>
        <v>0</v>
      </c>
      <c r="Z869" s="99">
        <f t="shared" si="136"/>
        <v>345</v>
      </c>
      <c r="AA869" s="89">
        <f t="shared" si="137"/>
        <v>1673.2499999999998</v>
      </c>
      <c r="AB869" s="183">
        <f t="shared" si="141"/>
        <v>0</v>
      </c>
      <c r="AC869" s="61"/>
      <c r="AD869" s="61"/>
      <c r="AE869" s="61"/>
    </row>
    <row r="870" spans="1:31" ht="15" x14ac:dyDescent="0.2">
      <c r="A870" s="13">
        <v>25</v>
      </c>
      <c r="B870" s="13">
        <v>32</v>
      </c>
      <c r="C870" s="6" t="s">
        <v>68</v>
      </c>
      <c r="D870" s="52" t="s">
        <v>176</v>
      </c>
      <c r="E870" s="45" t="s">
        <v>234</v>
      </c>
      <c r="F870" s="47">
        <v>287</v>
      </c>
      <c r="G870" s="114">
        <v>22.34</v>
      </c>
      <c r="H870" s="131" t="s">
        <v>223</v>
      </c>
      <c r="I870" s="83">
        <v>287</v>
      </c>
      <c r="J870" s="144">
        <f t="shared" si="133"/>
        <v>6411.58</v>
      </c>
      <c r="K870" s="73"/>
      <c r="L870" s="83"/>
      <c r="M870" s="142">
        <f t="shared" si="134"/>
        <v>0</v>
      </c>
      <c r="N870" s="131"/>
      <c r="O870" s="83"/>
      <c r="P870" s="144">
        <f t="shared" si="135"/>
        <v>0</v>
      </c>
      <c r="Q870" s="213"/>
      <c r="R870" s="84"/>
      <c r="S870" s="142">
        <f t="shared" si="138"/>
        <v>0</v>
      </c>
      <c r="T870" s="206"/>
      <c r="U870" s="84"/>
      <c r="V870" s="144">
        <f t="shared" si="139"/>
        <v>0</v>
      </c>
      <c r="W870" s="213"/>
      <c r="X870" s="84"/>
      <c r="Y870" s="86">
        <f t="shared" si="140"/>
        <v>0</v>
      </c>
      <c r="Z870" s="99">
        <f t="shared" si="136"/>
        <v>287</v>
      </c>
      <c r="AA870" s="89">
        <f t="shared" si="137"/>
        <v>6411.58</v>
      </c>
      <c r="AB870" s="183">
        <f t="shared" si="141"/>
        <v>0</v>
      </c>
      <c r="AC870" s="61"/>
      <c r="AD870" s="61"/>
      <c r="AE870" s="61"/>
    </row>
    <row r="871" spans="1:31" ht="15" x14ac:dyDescent="0.2">
      <c r="A871" s="13">
        <v>25</v>
      </c>
      <c r="B871" s="13">
        <v>33</v>
      </c>
      <c r="C871" s="6" t="s">
        <v>68</v>
      </c>
      <c r="D871" s="52" t="s">
        <v>14</v>
      </c>
      <c r="E871" s="42" t="s">
        <v>88</v>
      </c>
      <c r="F871" s="47">
        <v>162</v>
      </c>
      <c r="G871" s="114">
        <v>3.8</v>
      </c>
      <c r="H871" s="131" t="s">
        <v>223</v>
      </c>
      <c r="I871" s="83">
        <v>162</v>
      </c>
      <c r="J871" s="144">
        <f t="shared" si="133"/>
        <v>615.6</v>
      </c>
      <c r="K871" s="73"/>
      <c r="L871" s="83"/>
      <c r="M871" s="142">
        <f t="shared" si="134"/>
        <v>0</v>
      </c>
      <c r="N871" s="131"/>
      <c r="O871" s="83"/>
      <c r="P871" s="144">
        <f t="shared" si="135"/>
        <v>0</v>
      </c>
      <c r="Q871" s="213"/>
      <c r="R871" s="84"/>
      <c r="S871" s="142">
        <f t="shared" si="138"/>
        <v>0</v>
      </c>
      <c r="T871" s="206"/>
      <c r="U871" s="84"/>
      <c r="V871" s="144">
        <f t="shared" si="139"/>
        <v>0</v>
      </c>
      <c r="W871" s="213"/>
      <c r="X871" s="84"/>
      <c r="Y871" s="86">
        <f t="shared" si="140"/>
        <v>0</v>
      </c>
      <c r="Z871" s="99">
        <f t="shared" si="136"/>
        <v>162</v>
      </c>
      <c r="AA871" s="89">
        <f t="shared" si="137"/>
        <v>615.6</v>
      </c>
      <c r="AB871" s="183">
        <f t="shared" si="141"/>
        <v>0</v>
      </c>
      <c r="AC871" s="61"/>
      <c r="AD871" s="61"/>
      <c r="AE871" s="61"/>
    </row>
    <row r="872" spans="1:31" s="29" customFormat="1" ht="15.75" thickBot="1" x14ac:dyDescent="0.25">
      <c r="A872" s="20">
        <v>25</v>
      </c>
      <c r="B872" s="20">
        <v>34</v>
      </c>
      <c r="C872" s="25" t="s">
        <v>68</v>
      </c>
      <c r="D872" s="55" t="s">
        <v>15</v>
      </c>
      <c r="E872" s="60" t="s">
        <v>88</v>
      </c>
      <c r="F872" s="48">
        <v>504</v>
      </c>
      <c r="G872" s="115">
        <v>8.73</v>
      </c>
      <c r="H872" s="135" t="s">
        <v>223</v>
      </c>
      <c r="I872" s="95">
        <v>504</v>
      </c>
      <c r="J872" s="165">
        <f t="shared" si="133"/>
        <v>4399.92</v>
      </c>
      <c r="K872" s="75"/>
      <c r="L872" s="95"/>
      <c r="M872" s="143">
        <f t="shared" si="134"/>
        <v>0</v>
      </c>
      <c r="N872" s="135"/>
      <c r="O872" s="95"/>
      <c r="P872" s="165">
        <f t="shared" si="135"/>
        <v>0</v>
      </c>
      <c r="Q872" s="96"/>
      <c r="R872" s="102"/>
      <c r="S872" s="143">
        <f t="shared" si="138"/>
        <v>0</v>
      </c>
      <c r="T872" s="152"/>
      <c r="U872" s="102"/>
      <c r="V872" s="165">
        <f t="shared" si="139"/>
        <v>0</v>
      </c>
      <c r="W872" s="96"/>
      <c r="X872" s="102"/>
      <c r="Y872" s="97">
        <f t="shared" si="140"/>
        <v>0</v>
      </c>
      <c r="Z872" s="159">
        <f t="shared" si="136"/>
        <v>504</v>
      </c>
      <c r="AA872" s="92">
        <f t="shared" si="137"/>
        <v>4399.92</v>
      </c>
      <c r="AB872" s="160">
        <f t="shared" si="141"/>
        <v>0</v>
      </c>
      <c r="AC872" s="62"/>
      <c r="AD872" s="62"/>
      <c r="AE872" s="62"/>
    </row>
    <row r="873" spans="1:31" ht="15" x14ac:dyDescent="0.2">
      <c r="A873" s="17">
        <v>26</v>
      </c>
      <c r="B873" s="17">
        <v>1</v>
      </c>
      <c r="C873" s="24" t="s">
        <v>211</v>
      </c>
      <c r="D873" s="56" t="s">
        <v>144</v>
      </c>
      <c r="E873" s="37" t="s">
        <v>88</v>
      </c>
      <c r="F873" s="51">
        <v>665</v>
      </c>
      <c r="G873" s="116">
        <v>20.38</v>
      </c>
      <c r="H873" s="132"/>
      <c r="I873" s="163"/>
      <c r="J873" s="158">
        <f t="shared" si="133"/>
        <v>0</v>
      </c>
      <c r="K873" s="74"/>
      <c r="L873" s="163"/>
      <c r="M873" s="157">
        <f t="shared" si="134"/>
        <v>0</v>
      </c>
      <c r="N873" s="132"/>
      <c r="O873" s="163"/>
      <c r="P873" s="158">
        <f t="shared" si="135"/>
        <v>0</v>
      </c>
      <c r="Q873" s="85"/>
      <c r="R873" s="81"/>
      <c r="S873" s="157">
        <f t="shared" si="138"/>
        <v>0</v>
      </c>
      <c r="T873" s="141"/>
      <c r="U873" s="81"/>
      <c r="V873" s="158">
        <f t="shared" si="139"/>
        <v>0</v>
      </c>
      <c r="W873" s="85"/>
      <c r="X873" s="81"/>
      <c r="Y873" s="101">
        <f t="shared" si="140"/>
        <v>0</v>
      </c>
      <c r="Z873" s="79">
        <f t="shared" si="136"/>
        <v>0</v>
      </c>
      <c r="AA873" s="90">
        <f t="shared" si="137"/>
        <v>0</v>
      </c>
      <c r="AB873" s="94">
        <f t="shared" si="141"/>
        <v>665</v>
      </c>
      <c r="AC873" s="4"/>
      <c r="AD873" s="63"/>
      <c r="AE873" s="63"/>
    </row>
    <row r="874" spans="1:31" ht="15" x14ac:dyDescent="0.2">
      <c r="A874" s="13">
        <v>26</v>
      </c>
      <c r="B874" s="13">
        <v>2</v>
      </c>
      <c r="C874" s="6" t="s">
        <v>211</v>
      </c>
      <c r="D874" s="52" t="s">
        <v>145</v>
      </c>
      <c r="E874" s="42" t="s">
        <v>88</v>
      </c>
      <c r="F874" s="47">
        <v>6</v>
      </c>
      <c r="G874" s="114">
        <v>30.15</v>
      </c>
      <c r="H874" s="131"/>
      <c r="I874" s="83"/>
      <c r="J874" s="144">
        <f t="shared" si="133"/>
        <v>0</v>
      </c>
      <c r="K874" s="73"/>
      <c r="L874" s="83"/>
      <c r="M874" s="142">
        <f t="shared" si="134"/>
        <v>0</v>
      </c>
      <c r="N874" s="131"/>
      <c r="O874" s="83"/>
      <c r="P874" s="144">
        <f t="shared" si="135"/>
        <v>0</v>
      </c>
      <c r="Q874" s="213"/>
      <c r="R874" s="84"/>
      <c r="S874" s="142">
        <f t="shared" si="138"/>
        <v>0</v>
      </c>
      <c r="T874" s="206"/>
      <c r="U874" s="84"/>
      <c r="V874" s="144">
        <f t="shared" si="139"/>
        <v>0</v>
      </c>
      <c r="W874" s="213"/>
      <c r="X874" s="84"/>
      <c r="Y874" s="86">
        <f t="shared" si="140"/>
        <v>0</v>
      </c>
      <c r="Z874" s="99">
        <f t="shared" si="136"/>
        <v>0</v>
      </c>
      <c r="AA874" s="89">
        <f t="shared" si="137"/>
        <v>0</v>
      </c>
      <c r="AB874" s="183">
        <f t="shared" si="141"/>
        <v>6</v>
      </c>
      <c r="AC874" s="3"/>
      <c r="AD874" s="61"/>
      <c r="AE874" s="61"/>
    </row>
    <row r="875" spans="1:31" ht="15" x14ac:dyDescent="0.2">
      <c r="A875" s="13">
        <v>26</v>
      </c>
      <c r="B875" s="13">
        <v>3</v>
      </c>
      <c r="C875" s="6" t="s">
        <v>211</v>
      </c>
      <c r="D875" s="52" t="s">
        <v>146</v>
      </c>
      <c r="E875" s="42" t="s">
        <v>88</v>
      </c>
      <c r="F875" s="47">
        <v>24</v>
      </c>
      <c r="G875" s="114">
        <v>8.0299999999999994</v>
      </c>
      <c r="H875" s="131"/>
      <c r="I875" s="83"/>
      <c r="J875" s="144">
        <f t="shared" si="133"/>
        <v>0</v>
      </c>
      <c r="K875" s="73"/>
      <c r="L875" s="83"/>
      <c r="M875" s="142">
        <f t="shared" si="134"/>
        <v>0</v>
      </c>
      <c r="N875" s="131"/>
      <c r="O875" s="83"/>
      <c r="P875" s="144">
        <f t="shared" si="135"/>
        <v>0</v>
      </c>
      <c r="Q875" s="213"/>
      <c r="R875" s="84"/>
      <c r="S875" s="142">
        <f t="shared" si="138"/>
        <v>0</v>
      </c>
      <c r="T875" s="206"/>
      <c r="U875" s="84"/>
      <c r="V875" s="144">
        <f t="shared" si="139"/>
        <v>0</v>
      </c>
      <c r="W875" s="213"/>
      <c r="X875" s="84"/>
      <c r="Y875" s="86">
        <f t="shared" si="140"/>
        <v>0</v>
      </c>
      <c r="Z875" s="99">
        <f t="shared" si="136"/>
        <v>0</v>
      </c>
      <c r="AA875" s="89">
        <f t="shared" si="137"/>
        <v>0</v>
      </c>
      <c r="AB875" s="183">
        <f t="shared" si="141"/>
        <v>24</v>
      </c>
      <c r="AC875" s="3"/>
      <c r="AD875" s="61"/>
      <c r="AE875" s="61"/>
    </row>
    <row r="876" spans="1:31" ht="15" x14ac:dyDescent="0.2">
      <c r="A876" s="13">
        <v>26</v>
      </c>
      <c r="B876" s="13">
        <v>4</v>
      </c>
      <c r="C876" s="6" t="s">
        <v>211</v>
      </c>
      <c r="D876" s="52" t="s">
        <v>147</v>
      </c>
      <c r="E876" s="42" t="s">
        <v>88</v>
      </c>
      <c r="F876" s="47">
        <v>180</v>
      </c>
      <c r="G876" s="114">
        <v>10.28</v>
      </c>
      <c r="H876" s="131"/>
      <c r="I876" s="83"/>
      <c r="J876" s="144">
        <f t="shared" si="133"/>
        <v>0</v>
      </c>
      <c r="K876" s="73"/>
      <c r="L876" s="83"/>
      <c r="M876" s="142">
        <f t="shared" si="134"/>
        <v>0</v>
      </c>
      <c r="N876" s="131"/>
      <c r="O876" s="83"/>
      <c r="P876" s="144">
        <f t="shared" si="135"/>
        <v>0</v>
      </c>
      <c r="Q876" s="213"/>
      <c r="R876" s="84"/>
      <c r="S876" s="142">
        <f t="shared" si="138"/>
        <v>0</v>
      </c>
      <c r="T876" s="206"/>
      <c r="U876" s="84"/>
      <c r="V876" s="144">
        <f t="shared" si="139"/>
        <v>0</v>
      </c>
      <c r="W876" s="213"/>
      <c r="X876" s="84"/>
      <c r="Y876" s="86">
        <f t="shared" si="140"/>
        <v>0</v>
      </c>
      <c r="Z876" s="99">
        <f t="shared" si="136"/>
        <v>0</v>
      </c>
      <c r="AA876" s="89">
        <f t="shared" si="137"/>
        <v>0</v>
      </c>
      <c r="AB876" s="183">
        <f t="shared" si="141"/>
        <v>180</v>
      </c>
      <c r="AC876" s="3"/>
      <c r="AD876" s="61"/>
      <c r="AE876" s="61"/>
    </row>
    <row r="877" spans="1:31" ht="15" x14ac:dyDescent="0.2">
      <c r="A877" s="13">
        <v>26</v>
      </c>
      <c r="B877" s="13">
        <v>5</v>
      </c>
      <c r="C877" s="6" t="s">
        <v>211</v>
      </c>
      <c r="D877" s="52" t="s">
        <v>173</v>
      </c>
      <c r="E877" s="42" t="s">
        <v>88</v>
      </c>
      <c r="F877" s="47">
        <v>324</v>
      </c>
      <c r="G877" s="114">
        <v>10.27</v>
      </c>
      <c r="H877" s="131"/>
      <c r="I877" s="83"/>
      <c r="J877" s="144">
        <f t="shared" si="133"/>
        <v>0</v>
      </c>
      <c r="K877" s="73"/>
      <c r="L877" s="83"/>
      <c r="M877" s="142">
        <f t="shared" si="134"/>
        <v>0</v>
      </c>
      <c r="N877" s="131"/>
      <c r="O877" s="83"/>
      <c r="P877" s="144">
        <f t="shared" si="135"/>
        <v>0</v>
      </c>
      <c r="Q877" s="213"/>
      <c r="R877" s="84"/>
      <c r="S877" s="142">
        <f t="shared" si="138"/>
        <v>0</v>
      </c>
      <c r="T877" s="206"/>
      <c r="U877" s="84"/>
      <c r="V877" s="144">
        <f t="shared" si="139"/>
        <v>0</v>
      </c>
      <c r="W877" s="213"/>
      <c r="X877" s="84"/>
      <c r="Y877" s="86">
        <f t="shared" si="140"/>
        <v>0</v>
      </c>
      <c r="Z877" s="99">
        <f t="shared" si="136"/>
        <v>0</v>
      </c>
      <c r="AA877" s="89">
        <f t="shared" si="137"/>
        <v>0</v>
      </c>
      <c r="AB877" s="183">
        <f t="shared" si="141"/>
        <v>324</v>
      </c>
      <c r="AC877" s="3"/>
      <c r="AD877" s="61"/>
      <c r="AE877" s="61"/>
    </row>
    <row r="878" spans="1:31" ht="15" x14ac:dyDescent="0.2">
      <c r="A878" s="13">
        <v>26</v>
      </c>
      <c r="B878" s="13">
        <v>6</v>
      </c>
      <c r="C878" s="6" t="s">
        <v>211</v>
      </c>
      <c r="D878" s="52" t="s">
        <v>149</v>
      </c>
      <c r="E878" s="42" t="s">
        <v>88</v>
      </c>
      <c r="F878" s="47">
        <v>144</v>
      </c>
      <c r="G878" s="114">
        <v>11.21</v>
      </c>
      <c r="H878" s="131"/>
      <c r="I878" s="83"/>
      <c r="J878" s="144">
        <f t="shared" si="133"/>
        <v>0</v>
      </c>
      <c r="K878" s="73"/>
      <c r="L878" s="83"/>
      <c r="M878" s="142">
        <f t="shared" si="134"/>
        <v>0</v>
      </c>
      <c r="N878" s="131"/>
      <c r="O878" s="83"/>
      <c r="P878" s="144">
        <f t="shared" si="135"/>
        <v>0</v>
      </c>
      <c r="Q878" s="213"/>
      <c r="R878" s="84"/>
      <c r="S878" s="142">
        <f t="shared" si="138"/>
        <v>0</v>
      </c>
      <c r="T878" s="206"/>
      <c r="U878" s="84"/>
      <c r="V878" s="144">
        <f t="shared" si="139"/>
        <v>0</v>
      </c>
      <c r="W878" s="213"/>
      <c r="X878" s="84"/>
      <c r="Y878" s="86">
        <f t="shared" si="140"/>
        <v>0</v>
      </c>
      <c r="Z878" s="99">
        <f t="shared" si="136"/>
        <v>0</v>
      </c>
      <c r="AA878" s="89">
        <f t="shared" si="137"/>
        <v>0</v>
      </c>
      <c r="AB878" s="183">
        <f t="shared" si="141"/>
        <v>144</v>
      </c>
      <c r="AC878" s="3"/>
      <c r="AD878" s="61"/>
      <c r="AE878" s="61"/>
    </row>
    <row r="879" spans="1:31" ht="15" x14ac:dyDescent="0.2">
      <c r="A879" s="13">
        <v>26</v>
      </c>
      <c r="B879" s="13">
        <v>7</v>
      </c>
      <c r="C879" s="6" t="s">
        <v>211</v>
      </c>
      <c r="D879" s="52" t="s">
        <v>150</v>
      </c>
      <c r="E879" s="42" t="s">
        <v>88</v>
      </c>
      <c r="F879" s="47">
        <v>16</v>
      </c>
      <c r="G879" s="114">
        <v>8.5500000000000007</v>
      </c>
      <c r="H879" s="131"/>
      <c r="I879" s="83"/>
      <c r="J879" s="144">
        <f t="shared" si="133"/>
        <v>0</v>
      </c>
      <c r="K879" s="73"/>
      <c r="L879" s="83"/>
      <c r="M879" s="142">
        <f t="shared" si="134"/>
        <v>0</v>
      </c>
      <c r="N879" s="131"/>
      <c r="O879" s="83"/>
      <c r="P879" s="144">
        <f t="shared" si="135"/>
        <v>0</v>
      </c>
      <c r="Q879" s="213"/>
      <c r="R879" s="84"/>
      <c r="S879" s="142">
        <f t="shared" si="138"/>
        <v>0</v>
      </c>
      <c r="T879" s="206"/>
      <c r="U879" s="84"/>
      <c r="V879" s="144">
        <f t="shared" si="139"/>
        <v>0</v>
      </c>
      <c r="W879" s="213"/>
      <c r="X879" s="84"/>
      <c r="Y879" s="86">
        <f t="shared" si="140"/>
        <v>0</v>
      </c>
      <c r="Z879" s="99">
        <f t="shared" si="136"/>
        <v>0</v>
      </c>
      <c r="AA879" s="89">
        <f t="shared" si="137"/>
        <v>0</v>
      </c>
      <c r="AB879" s="183">
        <f t="shared" si="141"/>
        <v>16</v>
      </c>
      <c r="AC879" s="3"/>
      <c r="AD879" s="61"/>
      <c r="AE879" s="61"/>
    </row>
    <row r="880" spans="1:31" ht="15" x14ac:dyDescent="0.2">
      <c r="A880" s="13">
        <v>26</v>
      </c>
      <c r="B880" s="13">
        <v>8</v>
      </c>
      <c r="C880" s="6" t="s">
        <v>211</v>
      </c>
      <c r="D880" s="52" t="s">
        <v>151</v>
      </c>
      <c r="E880" s="42" t="s">
        <v>88</v>
      </c>
      <c r="F880" s="47">
        <v>65</v>
      </c>
      <c r="G880" s="114">
        <v>35.24</v>
      </c>
      <c r="H880" s="131"/>
      <c r="I880" s="83"/>
      <c r="J880" s="144">
        <f t="shared" si="133"/>
        <v>0</v>
      </c>
      <c r="K880" s="73"/>
      <c r="L880" s="83"/>
      <c r="M880" s="142">
        <f t="shared" si="134"/>
        <v>0</v>
      </c>
      <c r="N880" s="131"/>
      <c r="O880" s="83"/>
      <c r="P880" s="144">
        <f t="shared" si="135"/>
        <v>0</v>
      </c>
      <c r="Q880" s="213"/>
      <c r="R880" s="84"/>
      <c r="S880" s="142">
        <f t="shared" si="138"/>
        <v>0</v>
      </c>
      <c r="T880" s="206"/>
      <c r="U880" s="84"/>
      <c r="V880" s="144">
        <f t="shared" si="139"/>
        <v>0</v>
      </c>
      <c r="W880" s="213"/>
      <c r="X880" s="84"/>
      <c r="Y880" s="86">
        <f t="shared" si="140"/>
        <v>0</v>
      </c>
      <c r="Z880" s="99">
        <f t="shared" si="136"/>
        <v>0</v>
      </c>
      <c r="AA880" s="89">
        <f t="shared" si="137"/>
        <v>0</v>
      </c>
      <c r="AB880" s="183">
        <f t="shared" si="141"/>
        <v>65</v>
      </c>
      <c r="AC880" s="3"/>
      <c r="AD880" s="61"/>
      <c r="AE880" s="61"/>
    </row>
    <row r="881" spans="1:31" ht="15" x14ac:dyDescent="0.2">
      <c r="A881" s="13">
        <v>26</v>
      </c>
      <c r="B881" s="13">
        <v>9</v>
      </c>
      <c r="C881" s="6" t="s">
        <v>211</v>
      </c>
      <c r="D881" s="52" t="s">
        <v>152</v>
      </c>
      <c r="E881" s="42" t="s">
        <v>88</v>
      </c>
      <c r="F881" s="47">
        <v>40</v>
      </c>
      <c r="G881" s="114">
        <v>58.06</v>
      </c>
      <c r="H881" s="131" t="s">
        <v>221</v>
      </c>
      <c r="I881" s="83">
        <v>40</v>
      </c>
      <c r="J881" s="144">
        <f t="shared" si="133"/>
        <v>2322.4</v>
      </c>
      <c r="K881" s="104" t="s">
        <v>230</v>
      </c>
      <c r="L881" s="103">
        <v>40</v>
      </c>
      <c r="M881" s="208">
        <f t="shared" si="134"/>
        <v>2322.4</v>
      </c>
      <c r="N881" s="131"/>
      <c r="O881" s="83"/>
      <c r="P881" s="144">
        <f t="shared" si="135"/>
        <v>0</v>
      </c>
      <c r="Q881" s="213"/>
      <c r="R881" s="84"/>
      <c r="S881" s="142">
        <f t="shared" si="138"/>
        <v>0</v>
      </c>
      <c r="T881" s="206"/>
      <c r="U881" s="84"/>
      <c r="V881" s="144">
        <f t="shared" si="139"/>
        <v>0</v>
      </c>
      <c r="W881" s="213"/>
      <c r="X881" s="84"/>
      <c r="Y881" s="86">
        <f t="shared" si="140"/>
        <v>0</v>
      </c>
      <c r="Z881" s="99">
        <f t="shared" si="136"/>
        <v>80</v>
      </c>
      <c r="AA881" s="89">
        <f t="shared" si="137"/>
        <v>4644.8</v>
      </c>
      <c r="AB881" s="183"/>
      <c r="AC881" s="187" t="s">
        <v>243</v>
      </c>
      <c r="AD881" s="61"/>
      <c r="AE881" s="61"/>
    </row>
    <row r="882" spans="1:31" ht="15" x14ac:dyDescent="0.25">
      <c r="A882" s="13">
        <v>26</v>
      </c>
      <c r="B882" s="13">
        <v>10</v>
      </c>
      <c r="C882" s="6" t="s">
        <v>211</v>
      </c>
      <c r="D882" s="43" t="s">
        <v>153</v>
      </c>
      <c r="E882" s="42" t="s">
        <v>88</v>
      </c>
      <c r="F882" s="47">
        <v>40</v>
      </c>
      <c r="G882" s="123">
        <v>43.88</v>
      </c>
      <c r="H882" s="131" t="s">
        <v>90</v>
      </c>
      <c r="I882" s="83">
        <v>40</v>
      </c>
      <c r="J882" s="144">
        <f t="shared" si="133"/>
        <v>1755.2</v>
      </c>
      <c r="K882" s="73"/>
      <c r="L882" s="83"/>
      <c r="M882" s="142">
        <f t="shared" si="134"/>
        <v>0</v>
      </c>
      <c r="N882" s="131"/>
      <c r="O882" s="83"/>
      <c r="P882" s="144">
        <f t="shared" si="135"/>
        <v>0</v>
      </c>
      <c r="Q882" s="213"/>
      <c r="R882" s="84"/>
      <c r="S882" s="142">
        <f t="shared" si="138"/>
        <v>0</v>
      </c>
      <c r="T882" s="206"/>
      <c r="U882" s="84"/>
      <c r="V882" s="144">
        <f t="shared" si="139"/>
        <v>0</v>
      </c>
      <c r="W882" s="213"/>
      <c r="X882" s="84"/>
      <c r="Y882" s="86">
        <f t="shared" si="140"/>
        <v>0</v>
      </c>
      <c r="Z882" s="99">
        <f t="shared" si="136"/>
        <v>40</v>
      </c>
      <c r="AA882" s="89">
        <f t="shared" si="137"/>
        <v>1755.2</v>
      </c>
      <c r="AB882" s="183">
        <f t="shared" ref="AB882:AB913" si="142">F882-Z882</f>
        <v>0</v>
      </c>
      <c r="AC882" s="3"/>
      <c r="AD882" s="61"/>
      <c r="AE882" s="61"/>
    </row>
    <row r="883" spans="1:31" ht="15" x14ac:dyDescent="0.2">
      <c r="A883" s="13">
        <v>26</v>
      </c>
      <c r="B883" s="13">
        <v>11</v>
      </c>
      <c r="C883" s="6" t="s">
        <v>211</v>
      </c>
      <c r="D883" s="52" t="s">
        <v>154</v>
      </c>
      <c r="E883" s="42" t="s">
        <v>88</v>
      </c>
      <c r="F883" s="47">
        <v>203</v>
      </c>
      <c r="G883" s="114">
        <v>45.99</v>
      </c>
      <c r="H883" s="131" t="s">
        <v>230</v>
      </c>
      <c r="I883" s="83">
        <v>203</v>
      </c>
      <c r="J883" s="144">
        <f t="shared" si="133"/>
        <v>9335.9700000000012</v>
      </c>
      <c r="K883" s="73"/>
      <c r="L883" s="83"/>
      <c r="M883" s="142">
        <f t="shared" si="134"/>
        <v>0</v>
      </c>
      <c r="N883" s="131"/>
      <c r="O883" s="83"/>
      <c r="P883" s="144">
        <f t="shared" si="135"/>
        <v>0</v>
      </c>
      <c r="Q883" s="213"/>
      <c r="R883" s="84"/>
      <c r="S883" s="142">
        <f t="shared" si="138"/>
        <v>0</v>
      </c>
      <c r="T883" s="206"/>
      <c r="U883" s="84"/>
      <c r="V883" s="144">
        <f t="shared" si="139"/>
        <v>0</v>
      </c>
      <c r="W883" s="213"/>
      <c r="X883" s="84"/>
      <c r="Y883" s="86">
        <f t="shared" si="140"/>
        <v>0</v>
      </c>
      <c r="Z883" s="99">
        <f t="shared" si="136"/>
        <v>203</v>
      </c>
      <c r="AA883" s="89">
        <f t="shared" si="137"/>
        <v>9335.9700000000012</v>
      </c>
      <c r="AB883" s="183">
        <f t="shared" si="142"/>
        <v>0</v>
      </c>
      <c r="AC883" s="3"/>
      <c r="AD883" s="61"/>
      <c r="AE883" s="61"/>
    </row>
    <row r="884" spans="1:31" ht="15" x14ac:dyDescent="0.2">
      <c r="A884" s="13">
        <v>26</v>
      </c>
      <c r="B884" s="13">
        <v>12</v>
      </c>
      <c r="C884" s="6" t="s">
        <v>211</v>
      </c>
      <c r="D884" s="52" t="s">
        <v>155</v>
      </c>
      <c r="E884" s="45" t="s">
        <v>233</v>
      </c>
      <c r="F884" s="47">
        <v>63</v>
      </c>
      <c r="G884" s="114">
        <v>9.5</v>
      </c>
      <c r="H884" s="131"/>
      <c r="I884" s="83"/>
      <c r="J884" s="144">
        <f t="shared" si="133"/>
        <v>0</v>
      </c>
      <c r="K884" s="73"/>
      <c r="L884" s="83"/>
      <c r="M884" s="142">
        <f t="shared" si="134"/>
        <v>0</v>
      </c>
      <c r="N884" s="131"/>
      <c r="O884" s="83"/>
      <c r="P884" s="144">
        <f t="shared" si="135"/>
        <v>0</v>
      </c>
      <c r="Q884" s="213"/>
      <c r="R884" s="84"/>
      <c r="S884" s="142">
        <f t="shared" si="138"/>
        <v>0</v>
      </c>
      <c r="T884" s="206"/>
      <c r="U884" s="84"/>
      <c r="V884" s="144">
        <f t="shared" si="139"/>
        <v>0</v>
      </c>
      <c r="W884" s="213"/>
      <c r="X884" s="84"/>
      <c r="Y884" s="86">
        <f t="shared" si="140"/>
        <v>0</v>
      </c>
      <c r="Z884" s="99">
        <f t="shared" si="136"/>
        <v>0</v>
      </c>
      <c r="AA884" s="89">
        <f t="shared" si="137"/>
        <v>0</v>
      </c>
      <c r="AB884" s="183">
        <f t="shared" si="142"/>
        <v>63</v>
      </c>
      <c r="AC884" s="3"/>
      <c r="AD884" s="61"/>
      <c r="AE884" s="61"/>
    </row>
    <row r="885" spans="1:31" ht="15" x14ac:dyDescent="0.2">
      <c r="A885" s="13">
        <v>26</v>
      </c>
      <c r="B885" s="13">
        <v>13</v>
      </c>
      <c r="C885" s="6" t="s">
        <v>211</v>
      </c>
      <c r="D885" s="52" t="s">
        <v>156</v>
      </c>
      <c r="E885" s="42" t="s">
        <v>88</v>
      </c>
      <c r="F885" s="47">
        <v>265</v>
      </c>
      <c r="G885" s="114">
        <v>16.59</v>
      </c>
      <c r="H885" s="131" t="s">
        <v>221</v>
      </c>
      <c r="I885" s="83">
        <v>265</v>
      </c>
      <c r="J885" s="144">
        <f t="shared" si="133"/>
        <v>4396.3500000000004</v>
      </c>
      <c r="K885" s="73"/>
      <c r="L885" s="83"/>
      <c r="M885" s="142">
        <f t="shared" si="134"/>
        <v>0</v>
      </c>
      <c r="N885" s="131"/>
      <c r="O885" s="83"/>
      <c r="P885" s="144">
        <f t="shared" si="135"/>
        <v>0</v>
      </c>
      <c r="Q885" s="213"/>
      <c r="R885" s="84"/>
      <c r="S885" s="142">
        <f t="shared" si="138"/>
        <v>0</v>
      </c>
      <c r="T885" s="206"/>
      <c r="U885" s="84"/>
      <c r="V885" s="144">
        <f t="shared" si="139"/>
        <v>0</v>
      </c>
      <c r="W885" s="213"/>
      <c r="X885" s="84"/>
      <c r="Y885" s="86">
        <f t="shared" si="140"/>
        <v>0</v>
      </c>
      <c r="Z885" s="99">
        <f t="shared" si="136"/>
        <v>265</v>
      </c>
      <c r="AA885" s="89">
        <f t="shared" si="137"/>
        <v>4396.3500000000004</v>
      </c>
      <c r="AB885" s="183">
        <f t="shared" si="142"/>
        <v>0</v>
      </c>
      <c r="AC885" s="3"/>
      <c r="AD885" s="61"/>
      <c r="AE885" s="61"/>
    </row>
    <row r="886" spans="1:31" ht="15" x14ac:dyDescent="0.2">
      <c r="A886" s="13">
        <v>26</v>
      </c>
      <c r="B886" s="13">
        <v>14</v>
      </c>
      <c r="C886" s="6" t="s">
        <v>211</v>
      </c>
      <c r="D886" s="52" t="s">
        <v>157</v>
      </c>
      <c r="E886" s="42" t="s">
        <v>88</v>
      </c>
      <c r="F886" s="47">
        <v>265</v>
      </c>
      <c r="G886" s="114">
        <v>17.13</v>
      </c>
      <c r="H886" s="131" t="s">
        <v>221</v>
      </c>
      <c r="I886" s="83">
        <v>265</v>
      </c>
      <c r="J886" s="144">
        <f t="shared" si="133"/>
        <v>4539.45</v>
      </c>
      <c r="K886" s="73"/>
      <c r="L886" s="83"/>
      <c r="M886" s="142">
        <f t="shared" si="134"/>
        <v>0</v>
      </c>
      <c r="N886" s="131"/>
      <c r="O886" s="83"/>
      <c r="P886" s="144">
        <f t="shared" si="135"/>
        <v>0</v>
      </c>
      <c r="Q886" s="213"/>
      <c r="R886" s="84"/>
      <c r="S886" s="142">
        <f t="shared" si="138"/>
        <v>0</v>
      </c>
      <c r="T886" s="206"/>
      <c r="U886" s="84"/>
      <c r="V886" s="144">
        <f t="shared" si="139"/>
        <v>0</v>
      </c>
      <c r="W886" s="213"/>
      <c r="X886" s="84"/>
      <c r="Y886" s="86">
        <f t="shared" si="140"/>
        <v>0</v>
      </c>
      <c r="Z886" s="99">
        <f t="shared" si="136"/>
        <v>265</v>
      </c>
      <c r="AA886" s="89">
        <f t="shared" si="137"/>
        <v>4539.45</v>
      </c>
      <c r="AB886" s="183">
        <f t="shared" si="142"/>
        <v>0</v>
      </c>
      <c r="AC886" s="3"/>
      <c r="AD886" s="61"/>
      <c r="AE886" s="61"/>
    </row>
    <row r="887" spans="1:31" ht="15" x14ac:dyDescent="0.2">
      <c r="A887" s="13">
        <v>26</v>
      </c>
      <c r="B887" s="13">
        <v>15</v>
      </c>
      <c r="C887" s="6" t="s">
        <v>211</v>
      </c>
      <c r="D887" s="52" t="s">
        <v>158</v>
      </c>
      <c r="E887" s="42" t="s">
        <v>88</v>
      </c>
      <c r="F887" s="47">
        <v>195</v>
      </c>
      <c r="G887" s="114">
        <v>14.89</v>
      </c>
      <c r="H887" s="131" t="s">
        <v>221</v>
      </c>
      <c r="I887" s="83">
        <v>195</v>
      </c>
      <c r="J887" s="144">
        <f t="shared" si="133"/>
        <v>2903.55</v>
      </c>
      <c r="K887" s="73"/>
      <c r="L887" s="83"/>
      <c r="M887" s="142">
        <f t="shared" si="134"/>
        <v>0</v>
      </c>
      <c r="N887" s="131"/>
      <c r="O887" s="83"/>
      <c r="P887" s="144">
        <f t="shared" si="135"/>
        <v>0</v>
      </c>
      <c r="Q887" s="213"/>
      <c r="R887" s="84"/>
      <c r="S887" s="142">
        <f t="shared" si="138"/>
        <v>0</v>
      </c>
      <c r="T887" s="206"/>
      <c r="U887" s="84"/>
      <c r="V887" s="144">
        <f t="shared" si="139"/>
        <v>0</v>
      </c>
      <c r="W887" s="213"/>
      <c r="X887" s="84"/>
      <c r="Y887" s="86">
        <f t="shared" si="140"/>
        <v>0</v>
      </c>
      <c r="Z887" s="99">
        <f t="shared" si="136"/>
        <v>195</v>
      </c>
      <c r="AA887" s="89">
        <f t="shared" si="137"/>
        <v>2903.55</v>
      </c>
      <c r="AB887" s="183">
        <f t="shared" si="142"/>
        <v>0</v>
      </c>
      <c r="AC887" s="3"/>
      <c r="AD887" s="61"/>
      <c r="AE887" s="61"/>
    </row>
    <row r="888" spans="1:31" ht="15" x14ac:dyDescent="0.2">
      <c r="A888" s="13">
        <v>26</v>
      </c>
      <c r="B888" s="13">
        <v>16</v>
      </c>
      <c r="C888" s="6" t="s">
        <v>211</v>
      </c>
      <c r="D888" s="52" t="s">
        <v>159</v>
      </c>
      <c r="E888" s="42" t="s">
        <v>88</v>
      </c>
      <c r="F888" s="47">
        <v>265</v>
      </c>
      <c r="G888" s="114">
        <v>15.52</v>
      </c>
      <c r="H888" s="131" t="s">
        <v>221</v>
      </c>
      <c r="I888" s="83">
        <v>265</v>
      </c>
      <c r="J888" s="144">
        <f t="shared" si="133"/>
        <v>4112.8</v>
      </c>
      <c r="K888" s="73"/>
      <c r="L888" s="83"/>
      <c r="M888" s="142">
        <f t="shared" si="134"/>
        <v>0</v>
      </c>
      <c r="N888" s="131"/>
      <c r="O888" s="83"/>
      <c r="P888" s="144">
        <f t="shared" si="135"/>
        <v>0</v>
      </c>
      <c r="Q888" s="213"/>
      <c r="R888" s="84"/>
      <c r="S888" s="142">
        <f t="shared" si="138"/>
        <v>0</v>
      </c>
      <c r="T888" s="206"/>
      <c r="U888" s="84"/>
      <c r="V888" s="144">
        <f t="shared" si="139"/>
        <v>0</v>
      </c>
      <c r="W888" s="213"/>
      <c r="X888" s="84"/>
      <c r="Y888" s="86">
        <f t="shared" si="140"/>
        <v>0</v>
      </c>
      <c r="Z888" s="99">
        <f t="shared" si="136"/>
        <v>265</v>
      </c>
      <c r="AA888" s="89">
        <f t="shared" si="137"/>
        <v>4112.8</v>
      </c>
      <c r="AB888" s="183">
        <f t="shared" si="142"/>
        <v>0</v>
      </c>
      <c r="AC888" s="3"/>
      <c r="AD888" s="61"/>
      <c r="AE888" s="61"/>
    </row>
    <row r="889" spans="1:31" ht="15" x14ac:dyDescent="0.2">
      <c r="A889" s="13">
        <v>26</v>
      </c>
      <c r="B889" s="13">
        <v>17</v>
      </c>
      <c r="C889" s="6" t="s">
        <v>211</v>
      </c>
      <c r="D889" s="52" t="s">
        <v>160</v>
      </c>
      <c r="E889" s="42" t="s">
        <v>88</v>
      </c>
      <c r="F889" s="47">
        <v>195</v>
      </c>
      <c r="G889" s="114">
        <v>22.07</v>
      </c>
      <c r="H889" s="131" t="s">
        <v>221</v>
      </c>
      <c r="I889" s="83">
        <v>195</v>
      </c>
      <c r="J889" s="144">
        <f t="shared" si="133"/>
        <v>4303.6499999999996</v>
      </c>
      <c r="K889" s="73"/>
      <c r="L889" s="83"/>
      <c r="M889" s="142">
        <f t="shared" si="134"/>
        <v>0</v>
      </c>
      <c r="N889" s="131"/>
      <c r="O889" s="83"/>
      <c r="P889" s="144">
        <f t="shared" si="135"/>
        <v>0</v>
      </c>
      <c r="Q889" s="213"/>
      <c r="R889" s="84"/>
      <c r="S889" s="142">
        <f t="shared" si="138"/>
        <v>0</v>
      </c>
      <c r="T889" s="206"/>
      <c r="U889" s="84"/>
      <c r="V889" s="144">
        <f t="shared" si="139"/>
        <v>0</v>
      </c>
      <c r="W889" s="213"/>
      <c r="X889" s="84"/>
      <c r="Y889" s="86">
        <f t="shared" si="140"/>
        <v>0</v>
      </c>
      <c r="Z889" s="99">
        <f t="shared" si="136"/>
        <v>195</v>
      </c>
      <c r="AA889" s="89">
        <f t="shared" si="137"/>
        <v>4303.6499999999996</v>
      </c>
      <c r="AB889" s="183">
        <f t="shared" si="142"/>
        <v>0</v>
      </c>
      <c r="AC889" s="3"/>
      <c r="AD889" s="61"/>
      <c r="AE889" s="61"/>
    </row>
    <row r="890" spans="1:31" ht="15" x14ac:dyDescent="0.2">
      <c r="A890" s="13">
        <v>26</v>
      </c>
      <c r="B890" s="13">
        <v>18</v>
      </c>
      <c r="C890" s="6" t="s">
        <v>211</v>
      </c>
      <c r="D890" s="52" t="s">
        <v>161</v>
      </c>
      <c r="E890" s="42" t="s">
        <v>88</v>
      </c>
      <c r="F890" s="47">
        <v>189</v>
      </c>
      <c r="G890" s="114">
        <v>37.28</v>
      </c>
      <c r="H890" s="131"/>
      <c r="I890" s="83"/>
      <c r="J890" s="144">
        <f t="shared" si="133"/>
        <v>0</v>
      </c>
      <c r="K890" s="73"/>
      <c r="L890" s="83"/>
      <c r="M890" s="142">
        <f t="shared" si="134"/>
        <v>0</v>
      </c>
      <c r="N890" s="131"/>
      <c r="O890" s="83"/>
      <c r="P890" s="144">
        <f t="shared" si="135"/>
        <v>0</v>
      </c>
      <c r="Q890" s="213"/>
      <c r="R890" s="84"/>
      <c r="S890" s="142">
        <f t="shared" si="138"/>
        <v>0</v>
      </c>
      <c r="T890" s="206"/>
      <c r="U890" s="84"/>
      <c r="V890" s="144">
        <f t="shared" si="139"/>
        <v>0</v>
      </c>
      <c r="W890" s="213"/>
      <c r="X890" s="84"/>
      <c r="Y890" s="86">
        <f t="shared" si="140"/>
        <v>0</v>
      </c>
      <c r="Z890" s="99">
        <f t="shared" si="136"/>
        <v>0</v>
      </c>
      <c r="AA890" s="89">
        <f t="shared" si="137"/>
        <v>0</v>
      </c>
      <c r="AB890" s="183">
        <f t="shared" si="142"/>
        <v>189</v>
      </c>
      <c r="AC890" s="3"/>
      <c r="AD890" s="61"/>
      <c r="AE890" s="61"/>
    </row>
    <row r="891" spans="1:31" ht="15" x14ac:dyDescent="0.2">
      <c r="A891" s="13">
        <v>26</v>
      </c>
      <c r="B891" s="13">
        <v>19</v>
      </c>
      <c r="C891" s="6" t="s">
        <v>211</v>
      </c>
      <c r="D891" s="52" t="s">
        <v>16</v>
      </c>
      <c r="E891" s="42" t="s">
        <v>88</v>
      </c>
      <c r="F891" s="47">
        <v>72</v>
      </c>
      <c r="G891" s="114">
        <v>5.17</v>
      </c>
      <c r="H891" s="131"/>
      <c r="I891" s="83"/>
      <c r="J891" s="144">
        <f t="shared" si="133"/>
        <v>0</v>
      </c>
      <c r="K891" s="73"/>
      <c r="L891" s="83"/>
      <c r="M891" s="142">
        <f t="shared" si="134"/>
        <v>0</v>
      </c>
      <c r="N891" s="131"/>
      <c r="O891" s="83"/>
      <c r="P891" s="144">
        <f t="shared" si="135"/>
        <v>0</v>
      </c>
      <c r="Q891" s="213"/>
      <c r="R891" s="84"/>
      <c r="S891" s="142">
        <f t="shared" si="138"/>
        <v>0</v>
      </c>
      <c r="T891" s="206"/>
      <c r="U891" s="84"/>
      <c r="V891" s="144">
        <f t="shared" si="139"/>
        <v>0</v>
      </c>
      <c r="W891" s="213"/>
      <c r="X891" s="84"/>
      <c r="Y891" s="86">
        <f t="shared" si="140"/>
        <v>0</v>
      </c>
      <c r="Z891" s="99">
        <f t="shared" si="136"/>
        <v>0</v>
      </c>
      <c r="AA891" s="89">
        <f t="shared" si="137"/>
        <v>0</v>
      </c>
      <c r="AB891" s="183">
        <f t="shared" si="142"/>
        <v>72</v>
      </c>
      <c r="AC891" s="3"/>
      <c r="AD891" s="61"/>
      <c r="AE891" s="61"/>
    </row>
    <row r="892" spans="1:31" ht="15" x14ac:dyDescent="0.2">
      <c r="A892" s="13">
        <v>26</v>
      </c>
      <c r="B892" s="13">
        <v>20</v>
      </c>
      <c r="C892" s="6" t="s">
        <v>211</v>
      </c>
      <c r="D892" s="52" t="s">
        <v>10</v>
      </c>
      <c r="E892" s="42" t="s">
        <v>88</v>
      </c>
      <c r="F892" s="47">
        <v>54</v>
      </c>
      <c r="G892" s="114">
        <v>5.17</v>
      </c>
      <c r="H892" s="131"/>
      <c r="I892" s="83"/>
      <c r="J892" s="144">
        <f t="shared" si="133"/>
        <v>0</v>
      </c>
      <c r="K892" s="73"/>
      <c r="L892" s="83"/>
      <c r="M892" s="142">
        <f t="shared" si="134"/>
        <v>0</v>
      </c>
      <c r="N892" s="131"/>
      <c r="O892" s="83"/>
      <c r="P892" s="144">
        <f t="shared" si="135"/>
        <v>0</v>
      </c>
      <c r="Q892" s="213"/>
      <c r="R892" s="84"/>
      <c r="S892" s="142">
        <f t="shared" si="138"/>
        <v>0</v>
      </c>
      <c r="T892" s="206"/>
      <c r="U892" s="84"/>
      <c r="V892" s="144">
        <f t="shared" si="139"/>
        <v>0</v>
      </c>
      <c r="W892" s="213"/>
      <c r="X892" s="84"/>
      <c r="Y892" s="86">
        <f t="shared" si="140"/>
        <v>0</v>
      </c>
      <c r="Z892" s="99">
        <f t="shared" si="136"/>
        <v>0</v>
      </c>
      <c r="AA892" s="89">
        <f t="shared" si="137"/>
        <v>0</v>
      </c>
      <c r="AB892" s="183">
        <f t="shared" si="142"/>
        <v>54</v>
      </c>
      <c r="AC892" s="3"/>
      <c r="AD892" s="61"/>
      <c r="AE892" s="61"/>
    </row>
    <row r="893" spans="1:31" ht="15" x14ac:dyDescent="0.2">
      <c r="A893" s="13">
        <v>26</v>
      </c>
      <c r="B893" s="13">
        <v>21</v>
      </c>
      <c r="C893" s="6" t="s">
        <v>211</v>
      </c>
      <c r="D893" s="52" t="s">
        <v>86</v>
      </c>
      <c r="E893" s="42" t="s">
        <v>88</v>
      </c>
      <c r="F893" s="47">
        <v>108</v>
      </c>
      <c r="G893" s="114">
        <v>6.05</v>
      </c>
      <c r="H893" s="131"/>
      <c r="I893" s="83"/>
      <c r="J893" s="144">
        <f t="shared" si="133"/>
        <v>0</v>
      </c>
      <c r="K893" s="73"/>
      <c r="L893" s="83"/>
      <c r="M893" s="142">
        <f t="shared" si="134"/>
        <v>0</v>
      </c>
      <c r="N893" s="131"/>
      <c r="O893" s="83"/>
      <c r="P893" s="144">
        <f t="shared" si="135"/>
        <v>0</v>
      </c>
      <c r="Q893" s="213"/>
      <c r="R893" s="84"/>
      <c r="S893" s="142">
        <f t="shared" si="138"/>
        <v>0</v>
      </c>
      <c r="T893" s="206"/>
      <c r="U893" s="84"/>
      <c r="V893" s="144">
        <f t="shared" si="139"/>
        <v>0</v>
      </c>
      <c r="W893" s="213"/>
      <c r="X893" s="84"/>
      <c r="Y893" s="86">
        <f t="shared" si="140"/>
        <v>0</v>
      </c>
      <c r="Z893" s="99">
        <f t="shared" si="136"/>
        <v>0</v>
      </c>
      <c r="AA893" s="89">
        <f t="shared" si="137"/>
        <v>0</v>
      </c>
      <c r="AB893" s="183">
        <f t="shared" si="142"/>
        <v>108</v>
      </c>
      <c r="AC893" s="3"/>
      <c r="AD893" s="61"/>
      <c r="AE893" s="61"/>
    </row>
    <row r="894" spans="1:31" ht="15" x14ac:dyDescent="0.2">
      <c r="A894" s="13">
        <v>26</v>
      </c>
      <c r="B894" s="13">
        <v>22</v>
      </c>
      <c r="C894" s="6" t="s">
        <v>211</v>
      </c>
      <c r="D894" s="52" t="s">
        <v>162</v>
      </c>
      <c r="E894" s="42" t="s">
        <v>88</v>
      </c>
      <c r="F894" s="47">
        <v>225</v>
      </c>
      <c r="G894" s="114">
        <v>4.72</v>
      </c>
      <c r="H894" s="131"/>
      <c r="I894" s="83"/>
      <c r="J894" s="144">
        <f t="shared" si="133"/>
        <v>0</v>
      </c>
      <c r="K894" s="73"/>
      <c r="L894" s="83"/>
      <c r="M894" s="142">
        <f t="shared" si="134"/>
        <v>0</v>
      </c>
      <c r="N894" s="131"/>
      <c r="O894" s="83"/>
      <c r="P894" s="144">
        <f t="shared" si="135"/>
        <v>0</v>
      </c>
      <c r="Q894" s="213"/>
      <c r="R894" s="84"/>
      <c r="S894" s="142">
        <f t="shared" si="138"/>
        <v>0</v>
      </c>
      <c r="T894" s="206"/>
      <c r="U894" s="84"/>
      <c r="V894" s="144">
        <f t="shared" si="139"/>
        <v>0</v>
      </c>
      <c r="W894" s="213"/>
      <c r="X894" s="84"/>
      <c r="Y894" s="86">
        <f t="shared" si="140"/>
        <v>0</v>
      </c>
      <c r="Z894" s="99">
        <f t="shared" si="136"/>
        <v>0</v>
      </c>
      <c r="AA894" s="89">
        <f t="shared" si="137"/>
        <v>0</v>
      </c>
      <c r="AB894" s="183">
        <f t="shared" si="142"/>
        <v>225</v>
      </c>
      <c r="AC894" s="3"/>
      <c r="AD894" s="61"/>
      <c r="AE894" s="61"/>
    </row>
    <row r="895" spans="1:31" ht="15" x14ac:dyDescent="0.2">
      <c r="A895" s="13">
        <v>26</v>
      </c>
      <c r="B895" s="13">
        <v>23</v>
      </c>
      <c r="C895" s="6" t="s">
        <v>211</v>
      </c>
      <c r="D895" s="52" t="s">
        <v>40</v>
      </c>
      <c r="E895" s="42" t="s">
        <v>88</v>
      </c>
      <c r="F895" s="47">
        <v>243</v>
      </c>
      <c r="G895" s="114">
        <v>5.49</v>
      </c>
      <c r="H895" s="131"/>
      <c r="I895" s="83"/>
      <c r="J895" s="144">
        <f t="shared" si="133"/>
        <v>0</v>
      </c>
      <c r="K895" s="73"/>
      <c r="L895" s="83"/>
      <c r="M895" s="142">
        <f t="shared" si="134"/>
        <v>0</v>
      </c>
      <c r="N895" s="131"/>
      <c r="O895" s="83"/>
      <c r="P895" s="144">
        <f t="shared" si="135"/>
        <v>0</v>
      </c>
      <c r="Q895" s="213"/>
      <c r="R895" s="84"/>
      <c r="S895" s="142">
        <f t="shared" si="138"/>
        <v>0</v>
      </c>
      <c r="T895" s="206"/>
      <c r="U895" s="84"/>
      <c r="V895" s="144">
        <f t="shared" si="139"/>
        <v>0</v>
      </c>
      <c r="W895" s="213"/>
      <c r="X895" s="84"/>
      <c r="Y895" s="86">
        <f t="shared" si="140"/>
        <v>0</v>
      </c>
      <c r="Z895" s="99">
        <f t="shared" si="136"/>
        <v>0</v>
      </c>
      <c r="AA895" s="89">
        <f t="shared" si="137"/>
        <v>0</v>
      </c>
      <c r="AB895" s="183">
        <f t="shared" si="142"/>
        <v>243</v>
      </c>
      <c r="AC895" s="3"/>
      <c r="AD895" s="61"/>
      <c r="AE895" s="61"/>
    </row>
    <row r="896" spans="1:31" ht="15" x14ac:dyDescent="0.2">
      <c r="A896" s="13">
        <v>26</v>
      </c>
      <c r="B896" s="13">
        <v>24</v>
      </c>
      <c r="C896" s="6" t="s">
        <v>211</v>
      </c>
      <c r="D896" s="52" t="s">
        <v>163</v>
      </c>
      <c r="E896" s="42" t="s">
        <v>88</v>
      </c>
      <c r="F896" s="47">
        <v>234</v>
      </c>
      <c r="G896" s="114">
        <v>6.87</v>
      </c>
      <c r="H896" s="131"/>
      <c r="I896" s="83"/>
      <c r="J896" s="144">
        <f t="shared" si="133"/>
        <v>0</v>
      </c>
      <c r="K896" s="73"/>
      <c r="L896" s="83"/>
      <c r="M896" s="142">
        <f t="shared" si="134"/>
        <v>0</v>
      </c>
      <c r="N896" s="131"/>
      <c r="O896" s="83"/>
      <c r="P896" s="144">
        <f t="shared" si="135"/>
        <v>0</v>
      </c>
      <c r="Q896" s="213"/>
      <c r="R896" s="84"/>
      <c r="S896" s="142">
        <f t="shared" si="138"/>
        <v>0</v>
      </c>
      <c r="T896" s="206"/>
      <c r="U896" s="84"/>
      <c r="V896" s="144">
        <f t="shared" si="139"/>
        <v>0</v>
      </c>
      <c r="W896" s="213"/>
      <c r="X896" s="84"/>
      <c r="Y896" s="86">
        <f t="shared" si="140"/>
        <v>0</v>
      </c>
      <c r="Z896" s="99">
        <f t="shared" si="136"/>
        <v>0</v>
      </c>
      <c r="AA896" s="89">
        <f t="shared" si="137"/>
        <v>0</v>
      </c>
      <c r="AB896" s="183">
        <f t="shared" si="142"/>
        <v>234</v>
      </c>
      <c r="AC896" s="3"/>
      <c r="AD896" s="61"/>
      <c r="AE896" s="61"/>
    </row>
    <row r="897" spans="1:31" ht="15" x14ac:dyDescent="0.2">
      <c r="A897" s="13">
        <v>26</v>
      </c>
      <c r="B897" s="13">
        <v>25</v>
      </c>
      <c r="C897" s="6" t="s">
        <v>211</v>
      </c>
      <c r="D897" s="52" t="s">
        <v>164</v>
      </c>
      <c r="E897" s="42" t="s">
        <v>88</v>
      </c>
      <c r="F897" s="47">
        <v>72</v>
      </c>
      <c r="G897" s="114">
        <v>7.56</v>
      </c>
      <c r="H897" s="131"/>
      <c r="I897" s="83"/>
      <c r="J897" s="144">
        <f t="shared" si="133"/>
        <v>0</v>
      </c>
      <c r="K897" s="73"/>
      <c r="L897" s="83"/>
      <c r="M897" s="142">
        <f t="shared" si="134"/>
        <v>0</v>
      </c>
      <c r="N897" s="131"/>
      <c r="O897" s="83"/>
      <c r="P897" s="144">
        <f t="shared" si="135"/>
        <v>0</v>
      </c>
      <c r="Q897" s="213"/>
      <c r="R897" s="84"/>
      <c r="S897" s="142">
        <f t="shared" si="138"/>
        <v>0</v>
      </c>
      <c r="T897" s="206"/>
      <c r="U897" s="84"/>
      <c r="V897" s="144">
        <f t="shared" si="139"/>
        <v>0</v>
      </c>
      <c r="W897" s="213"/>
      <c r="X897" s="84"/>
      <c r="Y897" s="86">
        <f t="shared" si="140"/>
        <v>0</v>
      </c>
      <c r="Z897" s="99">
        <f t="shared" si="136"/>
        <v>0</v>
      </c>
      <c r="AA897" s="89">
        <f t="shared" si="137"/>
        <v>0</v>
      </c>
      <c r="AB897" s="183">
        <f t="shared" si="142"/>
        <v>72</v>
      </c>
      <c r="AC897" s="3"/>
      <c r="AD897" s="61"/>
      <c r="AE897" s="61"/>
    </row>
    <row r="898" spans="1:31" ht="15" x14ac:dyDescent="0.2">
      <c r="A898" s="13">
        <v>26</v>
      </c>
      <c r="B898" s="13">
        <v>26</v>
      </c>
      <c r="C898" s="6" t="s">
        <v>211</v>
      </c>
      <c r="D898" s="52" t="s">
        <v>11</v>
      </c>
      <c r="E898" s="42" t="s">
        <v>88</v>
      </c>
      <c r="F898" s="47">
        <v>117</v>
      </c>
      <c r="G898" s="114">
        <v>6.05</v>
      </c>
      <c r="H898" s="131"/>
      <c r="I898" s="83"/>
      <c r="J898" s="144">
        <f t="shared" si="133"/>
        <v>0</v>
      </c>
      <c r="K898" s="73"/>
      <c r="L898" s="83"/>
      <c r="M898" s="142">
        <f t="shared" si="134"/>
        <v>0</v>
      </c>
      <c r="N898" s="131"/>
      <c r="O898" s="83"/>
      <c r="P898" s="144">
        <f t="shared" si="135"/>
        <v>0</v>
      </c>
      <c r="Q898" s="213"/>
      <c r="R898" s="84"/>
      <c r="S898" s="142">
        <f t="shared" si="138"/>
        <v>0</v>
      </c>
      <c r="T898" s="206"/>
      <c r="U898" s="84"/>
      <c r="V898" s="144">
        <f t="shared" si="139"/>
        <v>0</v>
      </c>
      <c r="W898" s="213"/>
      <c r="X898" s="84"/>
      <c r="Y898" s="86">
        <f t="shared" si="140"/>
        <v>0</v>
      </c>
      <c r="Z898" s="99">
        <f t="shared" si="136"/>
        <v>0</v>
      </c>
      <c r="AA898" s="89">
        <f t="shared" si="137"/>
        <v>0</v>
      </c>
      <c r="AB898" s="183">
        <f t="shared" si="142"/>
        <v>117</v>
      </c>
      <c r="AC898" s="3"/>
      <c r="AD898" s="61"/>
      <c r="AE898" s="61"/>
    </row>
    <row r="899" spans="1:31" ht="15" x14ac:dyDescent="0.2">
      <c r="A899" s="13">
        <v>26</v>
      </c>
      <c r="B899" s="13">
        <v>27</v>
      </c>
      <c r="C899" s="6" t="s">
        <v>211</v>
      </c>
      <c r="D899" s="52" t="s">
        <v>12</v>
      </c>
      <c r="E899" s="42" t="s">
        <v>88</v>
      </c>
      <c r="F899" s="47">
        <v>72</v>
      </c>
      <c r="G899" s="114">
        <v>3.88</v>
      </c>
      <c r="H899" s="131"/>
      <c r="I899" s="83"/>
      <c r="J899" s="144">
        <f t="shared" si="133"/>
        <v>0</v>
      </c>
      <c r="K899" s="73"/>
      <c r="L899" s="83"/>
      <c r="M899" s="142">
        <f t="shared" si="134"/>
        <v>0</v>
      </c>
      <c r="N899" s="131"/>
      <c r="O899" s="83"/>
      <c r="P899" s="144">
        <f t="shared" si="135"/>
        <v>0</v>
      </c>
      <c r="Q899" s="213"/>
      <c r="R899" s="84"/>
      <c r="S899" s="142">
        <f t="shared" si="138"/>
        <v>0</v>
      </c>
      <c r="T899" s="206"/>
      <c r="U899" s="84"/>
      <c r="V899" s="144">
        <f t="shared" si="139"/>
        <v>0</v>
      </c>
      <c r="W899" s="213"/>
      <c r="X899" s="84"/>
      <c r="Y899" s="86">
        <f t="shared" si="140"/>
        <v>0</v>
      </c>
      <c r="Z899" s="99">
        <f t="shared" si="136"/>
        <v>0</v>
      </c>
      <c r="AA899" s="89">
        <f t="shared" si="137"/>
        <v>0</v>
      </c>
      <c r="AB899" s="183">
        <f t="shared" si="142"/>
        <v>72</v>
      </c>
      <c r="AC899" s="3"/>
      <c r="AD899" s="61"/>
      <c r="AE899" s="61"/>
    </row>
    <row r="900" spans="1:31" ht="15" x14ac:dyDescent="0.2">
      <c r="A900" s="13">
        <v>26</v>
      </c>
      <c r="B900" s="13">
        <v>28</v>
      </c>
      <c r="C900" s="6" t="s">
        <v>211</v>
      </c>
      <c r="D900" s="52" t="s">
        <v>174</v>
      </c>
      <c r="E900" s="42" t="s">
        <v>88</v>
      </c>
      <c r="F900" s="47">
        <v>224</v>
      </c>
      <c r="G900" s="114">
        <v>7.32</v>
      </c>
      <c r="H900" s="131"/>
      <c r="I900" s="83"/>
      <c r="J900" s="144">
        <f t="shared" si="133"/>
        <v>0</v>
      </c>
      <c r="K900" s="73"/>
      <c r="L900" s="83"/>
      <c r="M900" s="142">
        <f t="shared" si="134"/>
        <v>0</v>
      </c>
      <c r="N900" s="131"/>
      <c r="O900" s="83"/>
      <c r="P900" s="144">
        <f t="shared" si="135"/>
        <v>0</v>
      </c>
      <c r="Q900" s="213"/>
      <c r="R900" s="84"/>
      <c r="S900" s="142">
        <f t="shared" si="138"/>
        <v>0</v>
      </c>
      <c r="T900" s="206"/>
      <c r="U900" s="84"/>
      <c r="V900" s="144">
        <f t="shared" si="139"/>
        <v>0</v>
      </c>
      <c r="W900" s="213"/>
      <c r="X900" s="84"/>
      <c r="Y900" s="86">
        <f t="shared" si="140"/>
        <v>0</v>
      </c>
      <c r="Z900" s="99">
        <f t="shared" si="136"/>
        <v>0</v>
      </c>
      <c r="AA900" s="89">
        <f t="shared" si="137"/>
        <v>0</v>
      </c>
      <c r="AB900" s="183">
        <f t="shared" si="142"/>
        <v>224</v>
      </c>
      <c r="AC900" s="3"/>
      <c r="AD900" s="61"/>
      <c r="AE900" s="61"/>
    </row>
    <row r="901" spans="1:31" ht="15" x14ac:dyDescent="0.2">
      <c r="A901" s="13">
        <v>26</v>
      </c>
      <c r="B901" s="13">
        <v>29</v>
      </c>
      <c r="C901" s="6" t="s">
        <v>211</v>
      </c>
      <c r="D901" s="52" t="s">
        <v>13</v>
      </c>
      <c r="E901" s="42" t="s">
        <v>88</v>
      </c>
      <c r="F901" s="47">
        <v>70</v>
      </c>
      <c r="G901" s="114">
        <v>7.18</v>
      </c>
      <c r="H901" s="131"/>
      <c r="I901" s="83"/>
      <c r="J901" s="144">
        <f t="shared" si="133"/>
        <v>0</v>
      </c>
      <c r="K901" s="73"/>
      <c r="L901" s="83"/>
      <c r="M901" s="142">
        <f t="shared" si="134"/>
        <v>0</v>
      </c>
      <c r="N901" s="131"/>
      <c r="O901" s="83"/>
      <c r="P901" s="144">
        <f t="shared" si="135"/>
        <v>0</v>
      </c>
      <c r="Q901" s="213"/>
      <c r="R901" s="84"/>
      <c r="S901" s="142">
        <f t="shared" si="138"/>
        <v>0</v>
      </c>
      <c r="T901" s="206"/>
      <c r="U901" s="84"/>
      <c r="V901" s="144">
        <f t="shared" si="139"/>
        <v>0</v>
      </c>
      <c r="W901" s="213"/>
      <c r="X901" s="84"/>
      <c r="Y901" s="86">
        <f t="shared" si="140"/>
        <v>0</v>
      </c>
      <c r="Z901" s="99">
        <f t="shared" si="136"/>
        <v>0</v>
      </c>
      <c r="AA901" s="89">
        <f t="shared" si="137"/>
        <v>0</v>
      </c>
      <c r="AB901" s="183">
        <f t="shared" si="142"/>
        <v>70</v>
      </c>
      <c r="AC901" s="3"/>
      <c r="AD901" s="61"/>
      <c r="AE901" s="61"/>
    </row>
    <row r="902" spans="1:31" ht="15" x14ac:dyDescent="0.2">
      <c r="A902" s="13">
        <v>26</v>
      </c>
      <c r="B902" s="13">
        <v>30</v>
      </c>
      <c r="C902" s="6" t="s">
        <v>211</v>
      </c>
      <c r="D902" s="52" t="s">
        <v>166</v>
      </c>
      <c r="E902" s="42" t="s">
        <v>88</v>
      </c>
      <c r="F902" s="47">
        <v>387</v>
      </c>
      <c r="G902" s="114">
        <v>4.62</v>
      </c>
      <c r="H902" s="131"/>
      <c r="I902" s="83"/>
      <c r="J902" s="144">
        <f t="shared" si="133"/>
        <v>0</v>
      </c>
      <c r="K902" s="73"/>
      <c r="L902" s="83"/>
      <c r="M902" s="142">
        <f t="shared" si="134"/>
        <v>0</v>
      </c>
      <c r="N902" s="131"/>
      <c r="O902" s="83"/>
      <c r="P902" s="144">
        <f t="shared" si="135"/>
        <v>0</v>
      </c>
      <c r="Q902" s="213"/>
      <c r="R902" s="84"/>
      <c r="S902" s="142">
        <f t="shared" si="138"/>
        <v>0</v>
      </c>
      <c r="T902" s="206"/>
      <c r="U902" s="84"/>
      <c r="V902" s="144">
        <f t="shared" si="139"/>
        <v>0</v>
      </c>
      <c r="W902" s="213"/>
      <c r="X902" s="84"/>
      <c r="Y902" s="86">
        <f t="shared" si="140"/>
        <v>0</v>
      </c>
      <c r="Z902" s="99">
        <f t="shared" si="136"/>
        <v>0</v>
      </c>
      <c r="AA902" s="89">
        <f t="shared" si="137"/>
        <v>0</v>
      </c>
      <c r="AB902" s="183">
        <f t="shared" si="142"/>
        <v>387</v>
      </c>
      <c r="AC902" s="3"/>
      <c r="AD902" s="61"/>
      <c r="AE902" s="61"/>
    </row>
    <row r="903" spans="1:31" ht="15" x14ac:dyDescent="0.2">
      <c r="A903" s="13">
        <v>26</v>
      </c>
      <c r="B903" s="13">
        <v>31</v>
      </c>
      <c r="C903" s="6" t="s">
        <v>211</v>
      </c>
      <c r="D903" s="52" t="s">
        <v>175</v>
      </c>
      <c r="E903" s="42" t="s">
        <v>88</v>
      </c>
      <c r="F903" s="47">
        <v>195</v>
      </c>
      <c r="G903" s="114">
        <v>4.8499999999999996</v>
      </c>
      <c r="H903" s="131"/>
      <c r="I903" s="83"/>
      <c r="J903" s="144">
        <f t="shared" si="133"/>
        <v>0</v>
      </c>
      <c r="K903" s="73"/>
      <c r="L903" s="83"/>
      <c r="M903" s="142">
        <f t="shared" si="134"/>
        <v>0</v>
      </c>
      <c r="N903" s="131"/>
      <c r="O903" s="83"/>
      <c r="P903" s="144">
        <f t="shared" si="135"/>
        <v>0</v>
      </c>
      <c r="Q903" s="213"/>
      <c r="R903" s="84"/>
      <c r="S903" s="142">
        <f t="shared" si="138"/>
        <v>0</v>
      </c>
      <c r="T903" s="206"/>
      <c r="U903" s="84"/>
      <c r="V903" s="144">
        <f t="shared" si="139"/>
        <v>0</v>
      </c>
      <c r="W903" s="213"/>
      <c r="X903" s="84"/>
      <c r="Y903" s="86">
        <f t="shared" si="140"/>
        <v>0</v>
      </c>
      <c r="Z903" s="99">
        <f t="shared" si="136"/>
        <v>0</v>
      </c>
      <c r="AA903" s="89">
        <f t="shared" si="137"/>
        <v>0</v>
      </c>
      <c r="AB903" s="183">
        <f t="shared" si="142"/>
        <v>195</v>
      </c>
      <c r="AC903" s="3"/>
      <c r="AD903" s="61"/>
      <c r="AE903" s="61"/>
    </row>
    <row r="904" spans="1:31" ht="15" x14ac:dyDescent="0.2">
      <c r="A904" s="13">
        <v>26</v>
      </c>
      <c r="B904" s="13">
        <v>32</v>
      </c>
      <c r="C904" s="6" t="s">
        <v>211</v>
      </c>
      <c r="D904" s="52" t="s">
        <v>176</v>
      </c>
      <c r="E904" s="45" t="s">
        <v>234</v>
      </c>
      <c r="F904" s="47">
        <v>161</v>
      </c>
      <c r="G904" s="114">
        <v>22.37</v>
      </c>
      <c r="H904" s="131"/>
      <c r="I904" s="83"/>
      <c r="J904" s="144">
        <f t="shared" si="133"/>
        <v>0</v>
      </c>
      <c r="K904" s="73"/>
      <c r="L904" s="83"/>
      <c r="M904" s="142">
        <f t="shared" si="134"/>
        <v>0</v>
      </c>
      <c r="N904" s="131"/>
      <c r="O904" s="83"/>
      <c r="P904" s="144">
        <f t="shared" si="135"/>
        <v>0</v>
      </c>
      <c r="Q904" s="213"/>
      <c r="R904" s="84"/>
      <c r="S904" s="142">
        <f t="shared" si="138"/>
        <v>0</v>
      </c>
      <c r="T904" s="206"/>
      <c r="U904" s="84"/>
      <c r="V904" s="144">
        <f t="shared" si="139"/>
        <v>0</v>
      </c>
      <c r="W904" s="213"/>
      <c r="X904" s="84"/>
      <c r="Y904" s="86">
        <f t="shared" si="140"/>
        <v>0</v>
      </c>
      <c r="Z904" s="99">
        <f t="shared" si="136"/>
        <v>0</v>
      </c>
      <c r="AA904" s="89">
        <f t="shared" si="137"/>
        <v>0</v>
      </c>
      <c r="AB904" s="183">
        <f t="shared" si="142"/>
        <v>161</v>
      </c>
      <c r="AC904" s="3"/>
      <c r="AD904" s="61"/>
      <c r="AE904" s="61"/>
    </row>
    <row r="905" spans="1:31" ht="15" x14ac:dyDescent="0.2">
      <c r="A905" s="13">
        <v>26</v>
      </c>
      <c r="B905" s="13">
        <v>33</v>
      </c>
      <c r="C905" s="6" t="s">
        <v>211</v>
      </c>
      <c r="D905" s="52" t="s">
        <v>14</v>
      </c>
      <c r="E905" s="42" t="s">
        <v>88</v>
      </c>
      <c r="F905" s="47">
        <v>90</v>
      </c>
      <c r="G905" s="114">
        <v>3.82</v>
      </c>
      <c r="H905" s="131"/>
      <c r="I905" s="83"/>
      <c r="J905" s="144">
        <f t="shared" si="133"/>
        <v>0</v>
      </c>
      <c r="K905" s="73"/>
      <c r="L905" s="83"/>
      <c r="M905" s="142">
        <f t="shared" si="134"/>
        <v>0</v>
      </c>
      <c r="N905" s="131"/>
      <c r="O905" s="83"/>
      <c r="P905" s="144">
        <f t="shared" si="135"/>
        <v>0</v>
      </c>
      <c r="Q905" s="213"/>
      <c r="R905" s="84"/>
      <c r="S905" s="142">
        <f t="shared" si="138"/>
        <v>0</v>
      </c>
      <c r="T905" s="206"/>
      <c r="U905" s="84"/>
      <c r="V905" s="144">
        <f t="shared" si="139"/>
        <v>0</v>
      </c>
      <c r="W905" s="213"/>
      <c r="X905" s="84"/>
      <c r="Y905" s="86">
        <f t="shared" si="140"/>
        <v>0</v>
      </c>
      <c r="Z905" s="99">
        <f t="shared" si="136"/>
        <v>0</v>
      </c>
      <c r="AA905" s="89">
        <f t="shared" si="137"/>
        <v>0</v>
      </c>
      <c r="AB905" s="183">
        <f t="shared" si="142"/>
        <v>90</v>
      </c>
      <c r="AC905" s="3"/>
      <c r="AD905" s="61"/>
      <c r="AE905" s="61"/>
    </row>
    <row r="906" spans="1:31" s="26" customFormat="1" ht="15.75" thickBot="1" x14ac:dyDescent="0.25">
      <c r="A906" s="20">
        <v>26</v>
      </c>
      <c r="B906" s="20">
        <v>34</v>
      </c>
      <c r="C906" s="25" t="s">
        <v>211</v>
      </c>
      <c r="D906" s="55" t="s">
        <v>15</v>
      </c>
      <c r="E906" s="60" t="s">
        <v>88</v>
      </c>
      <c r="F906" s="48">
        <v>315</v>
      </c>
      <c r="G906" s="115">
        <v>8.74</v>
      </c>
      <c r="H906" s="135"/>
      <c r="I906" s="95"/>
      <c r="J906" s="165">
        <f t="shared" si="133"/>
        <v>0</v>
      </c>
      <c r="K906" s="75"/>
      <c r="L906" s="95"/>
      <c r="M906" s="143">
        <f t="shared" si="134"/>
        <v>0</v>
      </c>
      <c r="N906" s="135"/>
      <c r="O906" s="95"/>
      <c r="P906" s="165">
        <f t="shared" si="135"/>
        <v>0</v>
      </c>
      <c r="Q906" s="96"/>
      <c r="R906" s="102"/>
      <c r="S906" s="143">
        <f t="shared" si="138"/>
        <v>0</v>
      </c>
      <c r="T906" s="152"/>
      <c r="U906" s="102"/>
      <c r="V906" s="165">
        <f t="shared" si="139"/>
        <v>0</v>
      </c>
      <c r="W906" s="96"/>
      <c r="X906" s="102"/>
      <c r="Y906" s="97">
        <f t="shared" si="140"/>
        <v>0</v>
      </c>
      <c r="Z906" s="159">
        <f t="shared" si="136"/>
        <v>0</v>
      </c>
      <c r="AA906" s="92">
        <f t="shared" si="137"/>
        <v>0</v>
      </c>
      <c r="AB906" s="160">
        <f t="shared" si="142"/>
        <v>315</v>
      </c>
      <c r="AC906" s="5"/>
      <c r="AD906" s="62"/>
      <c r="AE906" s="62"/>
    </row>
    <row r="907" spans="1:31" ht="15" x14ac:dyDescent="0.2">
      <c r="A907" s="17">
        <v>27</v>
      </c>
      <c r="B907" s="17">
        <v>1</v>
      </c>
      <c r="C907" s="24" t="s">
        <v>198</v>
      </c>
      <c r="D907" s="56" t="s">
        <v>144</v>
      </c>
      <c r="E907" s="37" t="s">
        <v>88</v>
      </c>
      <c r="F907" s="51">
        <v>1465</v>
      </c>
      <c r="G907" s="116">
        <v>20.38</v>
      </c>
      <c r="H907" s="132"/>
      <c r="I907" s="163"/>
      <c r="J907" s="158">
        <f t="shared" si="133"/>
        <v>0</v>
      </c>
      <c r="K907" s="74"/>
      <c r="L907" s="163"/>
      <c r="M907" s="157">
        <f t="shared" si="134"/>
        <v>0</v>
      </c>
      <c r="N907" s="132"/>
      <c r="O907" s="163"/>
      <c r="P907" s="158">
        <f t="shared" si="135"/>
        <v>0</v>
      </c>
      <c r="Q907" s="85"/>
      <c r="R907" s="81"/>
      <c r="S907" s="157">
        <f t="shared" si="138"/>
        <v>0</v>
      </c>
      <c r="T907" s="141"/>
      <c r="U907" s="81"/>
      <c r="V907" s="158">
        <f t="shared" si="139"/>
        <v>0</v>
      </c>
      <c r="W907" s="85"/>
      <c r="X907" s="81"/>
      <c r="Y907" s="101">
        <f t="shared" si="140"/>
        <v>0</v>
      </c>
      <c r="Z907" s="79">
        <f t="shared" si="136"/>
        <v>0</v>
      </c>
      <c r="AA907" s="90">
        <f t="shared" si="137"/>
        <v>0</v>
      </c>
      <c r="AB907" s="94">
        <f t="shared" si="142"/>
        <v>1465</v>
      </c>
      <c r="AC907" s="63"/>
      <c r="AD907" s="63"/>
      <c r="AE907" s="63"/>
    </row>
    <row r="908" spans="1:31" ht="15" x14ac:dyDescent="0.2">
      <c r="A908" s="13">
        <v>27</v>
      </c>
      <c r="B908" s="13">
        <v>2</v>
      </c>
      <c r="C908" s="6" t="s">
        <v>198</v>
      </c>
      <c r="D908" s="52" t="s">
        <v>145</v>
      </c>
      <c r="E908" s="42" t="s">
        <v>88</v>
      </c>
      <c r="F908" s="47">
        <v>21</v>
      </c>
      <c r="G908" s="114">
        <v>30.2</v>
      </c>
      <c r="H908" s="131"/>
      <c r="I908" s="83"/>
      <c r="J908" s="144">
        <f t="shared" si="133"/>
        <v>0</v>
      </c>
      <c r="K908" s="73"/>
      <c r="L908" s="83"/>
      <c r="M908" s="142">
        <f t="shared" si="134"/>
        <v>0</v>
      </c>
      <c r="N908" s="131"/>
      <c r="O908" s="83"/>
      <c r="P908" s="144">
        <f t="shared" si="135"/>
        <v>0</v>
      </c>
      <c r="Q908" s="213"/>
      <c r="R908" s="84"/>
      <c r="S908" s="142">
        <f t="shared" si="138"/>
        <v>0</v>
      </c>
      <c r="T908" s="206"/>
      <c r="U908" s="84"/>
      <c r="V908" s="144">
        <f t="shared" si="139"/>
        <v>0</v>
      </c>
      <c r="W908" s="213"/>
      <c r="X908" s="84"/>
      <c r="Y908" s="86">
        <f t="shared" si="140"/>
        <v>0</v>
      </c>
      <c r="Z908" s="99">
        <f t="shared" si="136"/>
        <v>0</v>
      </c>
      <c r="AA908" s="89">
        <f t="shared" si="137"/>
        <v>0</v>
      </c>
      <c r="AB908" s="183">
        <f t="shared" si="142"/>
        <v>21</v>
      </c>
      <c r="AC908" s="61"/>
      <c r="AD908" s="61"/>
      <c r="AE908" s="61"/>
    </row>
    <row r="909" spans="1:31" ht="15" x14ac:dyDescent="0.2">
      <c r="A909" s="13">
        <v>27</v>
      </c>
      <c r="B909" s="13">
        <v>3</v>
      </c>
      <c r="C909" s="6" t="s">
        <v>198</v>
      </c>
      <c r="D909" s="52" t="s">
        <v>146</v>
      </c>
      <c r="E909" s="42" t="s">
        <v>88</v>
      </c>
      <c r="F909" s="47">
        <v>63</v>
      </c>
      <c r="G909" s="114">
        <v>7.78</v>
      </c>
      <c r="H909" s="131"/>
      <c r="I909" s="83"/>
      <c r="J909" s="144">
        <f t="shared" si="133"/>
        <v>0</v>
      </c>
      <c r="K909" s="73"/>
      <c r="L909" s="83"/>
      <c r="M909" s="142">
        <f t="shared" si="134"/>
        <v>0</v>
      </c>
      <c r="N909" s="131"/>
      <c r="O909" s="83"/>
      <c r="P909" s="144">
        <f t="shared" si="135"/>
        <v>0</v>
      </c>
      <c r="Q909" s="213"/>
      <c r="R909" s="84"/>
      <c r="S909" s="142">
        <f t="shared" si="138"/>
        <v>0</v>
      </c>
      <c r="T909" s="206"/>
      <c r="U909" s="84"/>
      <c r="V909" s="144">
        <f t="shared" si="139"/>
        <v>0</v>
      </c>
      <c r="W909" s="213"/>
      <c r="X909" s="84"/>
      <c r="Y909" s="86">
        <f t="shared" si="140"/>
        <v>0</v>
      </c>
      <c r="Z909" s="99">
        <f t="shared" si="136"/>
        <v>0</v>
      </c>
      <c r="AA909" s="89">
        <f t="shared" si="137"/>
        <v>0</v>
      </c>
      <c r="AB909" s="183">
        <f t="shared" si="142"/>
        <v>63</v>
      </c>
      <c r="AC909" s="61"/>
      <c r="AD909" s="61"/>
      <c r="AE909" s="61"/>
    </row>
    <row r="910" spans="1:31" ht="15" x14ac:dyDescent="0.2">
      <c r="A910" s="13">
        <v>27</v>
      </c>
      <c r="B910" s="13">
        <v>4</v>
      </c>
      <c r="C910" s="6" t="s">
        <v>198</v>
      </c>
      <c r="D910" s="52" t="s">
        <v>147</v>
      </c>
      <c r="E910" s="42" t="s">
        <v>88</v>
      </c>
      <c r="F910" s="47">
        <v>425</v>
      </c>
      <c r="G910" s="114">
        <v>9.91</v>
      </c>
      <c r="H910" s="131"/>
      <c r="I910" s="83"/>
      <c r="J910" s="144">
        <f t="shared" si="133"/>
        <v>0</v>
      </c>
      <c r="K910" s="73"/>
      <c r="L910" s="83"/>
      <c r="M910" s="142">
        <f t="shared" si="134"/>
        <v>0</v>
      </c>
      <c r="N910" s="131"/>
      <c r="O910" s="83"/>
      <c r="P910" s="144">
        <f t="shared" si="135"/>
        <v>0</v>
      </c>
      <c r="Q910" s="213"/>
      <c r="R910" s="84"/>
      <c r="S910" s="142">
        <f t="shared" si="138"/>
        <v>0</v>
      </c>
      <c r="T910" s="206"/>
      <c r="U910" s="84"/>
      <c r="V910" s="144">
        <f t="shared" si="139"/>
        <v>0</v>
      </c>
      <c r="W910" s="213"/>
      <c r="X910" s="84"/>
      <c r="Y910" s="86">
        <f t="shared" si="140"/>
        <v>0</v>
      </c>
      <c r="Z910" s="99">
        <f t="shared" si="136"/>
        <v>0</v>
      </c>
      <c r="AA910" s="89">
        <f t="shared" si="137"/>
        <v>0</v>
      </c>
      <c r="AB910" s="183">
        <f t="shared" si="142"/>
        <v>425</v>
      </c>
      <c r="AC910" s="61"/>
      <c r="AD910" s="61"/>
      <c r="AE910" s="61"/>
    </row>
    <row r="911" spans="1:31" ht="15" x14ac:dyDescent="0.2">
      <c r="A911" s="13">
        <v>27</v>
      </c>
      <c r="B911" s="13">
        <v>5</v>
      </c>
      <c r="C911" s="6" t="s">
        <v>198</v>
      </c>
      <c r="D911" s="52" t="s">
        <v>173</v>
      </c>
      <c r="E911" s="42" t="s">
        <v>88</v>
      </c>
      <c r="F911" s="47">
        <v>765</v>
      </c>
      <c r="G911" s="114">
        <v>10.01</v>
      </c>
      <c r="H911" s="131"/>
      <c r="I911" s="83"/>
      <c r="J911" s="144">
        <f t="shared" si="133"/>
        <v>0</v>
      </c>
      <c r="K911" s="73"/>
      <c r="L911" s="83"/>
      <c r="M911" s="142">
        <f t="shared" si="134"/>
        <v>0</v>
      </c>
      <c r="N911" s="131"/>
      <c r="O911" s="83"/>
      <c r="P911" s="144">
        <f t="shared" si="135"/>
        <v>0</v>
      </c>
      <c r="Q911" s="213"/>
      <c r="R911" s="84"/>
      <c r="S911" s="142">
        <f t="shared" si="138"/>
        <v>0</v>
      </c>
      <c r="T911" s="206"/>
      <c r="U911" s="84"/>
      <c r="V911" s="144">
        <f t="shared" si="139"/>
        <v>0</v>
      </c>
      <c r="W911" s="213"/>
      <c r="X911" s="84"/>
      <c r="Y911" s="86">
        <f t="shared" si="140"/>
        <v>0</v>
      </c>
      <c r="Z911" s="99">
        <f t="shared" si="136"/>
        <v>0</v>
      </c>
      <c r="AA911" s="89">
        <f t="shared" si="137"/>
        <v>0</v>
      </c>
      <c r="AB911" s="183">
        <f t="shared" si="142"/>
        <v>765</v>
      </c>
      <c r="AC911" s="61"/>
      <c r="AD911" s="61"/>
      <c r="AE911" s="61"/>
    </row>
    <row r="912" spans="1:31" ht="15" x14ac:dyDescent="0.2">
      <c r="A912" s="13">
        <v>27</v>
      </c>
      <c r="B912" s="13">
        <v>6</v>
      </c>
      <c r="C912" s="6" t="s">
        <v>198</v>
      </c>
      <c r="D912" s="52" t="s">
        <v>149</v>
      </c>
      <c r="E912" s="42" t="s">
        <v>88</v>
      </c>
      <c r="F912" s="47">
        <v>340</v>
      </c>
      <c r="G912" s="114">
        <v>11.04</v>
      </c>
      <c r="H912" s="131"/>
      <c r="I912" s="83"/>
      <c r="J912" s="144">
        <f t="shared" si="133"/>
        <v>0</v>
      </c>
      <c r="K912" s="73"/>
      <c r="L912" s="83"/>
      <c r="M912" s="142">
        <f t="shared" si="134"/>
        <v>0</v>
      </c>
      <c r="N912" s="131"/>
      <c r="O912" s="83"/>
      <c r="P912" s="144">
        <f t="shared" si="135"/>
        <v>0</v>
      </c>
      <c r="Q912" s="213"/>
      <c r="R912" s="84"/>
      <c r="S912" s="142">
        <f t="shared" si="138"/>
        <v>0</v>
      </c>
      <c r="T912" s="206"/>
      <c r="U912" s="84"/>
      <c r="V912" s="144">
        <f t="shared" si="139"/>
        <v>0</v>
      </c>
      <c r="W912" s="213"/>
      <c r="X912" s="84"/>
      <c r="Y912" s="86">
        <f t="shared" si="140"/>
        <v>0</v>
      </c>
      <c r="Z912" s="99">
        <f t="shared" si="136"/>
        <v>0</v>
      </c>
      <c r="AA912" s="89">
        <f t="shared" si="137"/>
        <v>0</v>
      </c>
      <c r="AB912" s="183">
        <f t="shared" si="142"/>
        <v>340</v>
      </c>
      <c r="AC912" s="61"/>
      <c r="AD912" s="61"/>
      <c r="AE912" s="61"/>
    </row>
    <row r="913" spans="1:31" ht="15" x14ac:dyDescent="0.2">
      <c r="A913" s="13">
        <v>27</v>
      </c>
      <c r="B913" s="13">
        <v>7</v>
      </c>
      <c r="C913" s="6" t="s">
        <v>198</v>
      </c>
      <c r="D913" s="52" t="s">
        <v>150</v>
      </c>
      <c r="E913" s="42" t="s">
        <v>88</v>
      </c>
      <c r="F913" s="47">
        <v>44</v>
      </c>
      <c r="G913" s="114">
        <v>8.58</v>
      </c>
      <c r="H913" s="131"/>
      <c r="I913" s="83"/>
      <c r="J913" s="144">
        <f t="shared" si="133"/>
        <v>0</v>
      </c>
      <c r="K913" s="73"/>
      <c r="L913" s="83"/>
      <c r="M913" s="142">
        <f t="shared" si="134"/>
        <v>0</v>
      </c>
      <c r="N913" s="131"/>
      <c r="O913" s="83"/>
      <c r="P913" s="144">
        <f t="shared" si="135"/>
        <v>0</v>
      </c>
      <c r="Q913" s="213"/>
      <c r="R913" s="84"/>
      <c r="S913" s="142">
        <f t="shared" si="138"/>
        <v>0</v>
      </c>
      <c r="T913" s="206"/>
      <c r="U913" s="84"/>
      <c r="V913" s="144">
        <f t="shared" si="139"/>
        <v>0</v>
      </c>
      <c r="W913" s="213"/>
      <c r="X913" s="84"/>
      <c r="Y913" s="86">
        <f t="shared" si="140"/>
        <v>0</v>
      </c>
      <c r="Z913" s="99">
        <f t="shared" si="136"/>
        <v>0</v>
      </c>
      <c r="AA913" s="89">
        <f t="shared" si="137"/>
        <v>0</v>
      </c>
      <c r="AB913" s="183">
        <f t="shared" si="142"/>
        <v>44</v>
      </c>
      <c r="AC913" s="61"/>
      <c r="AD913" s="61"/>
      <c r="AE913" s="61"/>
    </row>
    <row r="914" spans="1:31" ht="15" x14ac:dyDescent="0.2">
      <c r="A914" s="13">
        <v>27</v>
      </c>
      <c r="B914" s="13">
        <v>8</v>
      </c>
      <c r="C914" s="6" t="s">
        <v>198</v>
      </c>
      <c r="D914" s="52" t="s">
        <v>151</v>
      </c>
      <c r="E914" s="42" t="s">
        <v>88</v>
      </c>
      <c r="F914" s="47">
        <v>220</v>
      </c>
      <c r="G914" s="114">
        <v>35.24</v>
      </c>
      <c r="H914" s="131"/>
      <c r="I914" s="83"/>
      <c r="J914" s="144">
        <f t="shared" si="133"/>
        <v>0</v>
      </c>
      <c r="K914" s="73"/>
      <c r="L914" s="83"/>
      <c r="M914" s="142">
        <f t="shared" si="134"/>
        <v>0</v>
      </c>
      <c r="N914" s="131"/>
      <c r="O914" s="83"/>
      <c r="P914" s="144">
        <f t="shared" si="135"/>
        <v>0</v>
      </c>
      <c r="Q914" s="213"/>
      <c r="R914" s="84"/>
      <c r="S914" s="142">
        <f t="shared" si="138"/>
        <v>0</v>
      </c>
      <c r="T914" s="206"/>
      <c r="U914" s="84"/>
      <c r="V914" s="144">
        <f t="shared" si="139"/>
        <v>0</v>
      </c>
      <c r="W914" s="213"/>
      <c r="X914" s="84"/>
      <c r="Y914" s="86">
        <f t="shared" si="140"/>
        <v>0</v>
      </c>
      <c r="Z914" s="99">
        <f t="shared" si="136"/>
        <v>0</v>
      </c>
      <c r="AA914" s="89">
        <f t="shared" si="137"/>
        <v>0</v>
      </c>
      <c r="AB914" s="183">
        <f t="shared" ref="AB914:AB942" si="143">F914-Z914</f>
        <v>220</v>
      </c>
      <c r="AC914" s="61"/>
      <c r="AD914" s="61"/>
      <c r="AE914" s="61"/>
    </row>
    <row r="915" spans="1:31" ht="15" x14ac:dyDescent="0.2">
      <c r="A915" s="13">
        <v>27</v>
      </c>
      <c r="B915" s="13">
        <v>9</v>
      </c>
      <c r="C915" s="6" t="s">
        <v>198</v>
      </c>
      <c r="D915" s="52" t="s">
        <v>152</v>
      </c>
      <c r="E915" s="42" t="s">
        <v>88</v>
      </c>
      <c r="F915" s="47">
        <v>90</v>
      </c>
      <c r="G915" s="114">
        <v>57.4</v>
      </c>
      <c r="H915" s="131" t="s">
        <v>230</v>
      </c>
      <c r="I915" s="83">
        <v>90</v>
      </c>
      <c r="J915" s="144">
        <f t="shared" si="133"/>
        <v>5166</v>
      </c>
      <c r="K915" s="73"/>
      <c r="L915" s="83"/>
      <c r="M915" s="142">
        <f t="shared" si="134"/>
        <v>0</v>
      </c>
      <c r="N915" s="131"/>
      <c r="O915" s="83"/>
      <c r="P915" s="144">
        <f t="shared" si="135"/>
        <v>0</v>
      </c>
      <c r="Q915" s="213"/>
      <c r="R915" s="84"/>
      <c r="S915" s="142">
        <f t="shared" si="138"/>
        <v>0</v>
      </c>
      <c r="T915" s="206"/>
      <c r="U915" s="84"/>
      <c r="V915" s="144">
        <f t="shared" si="139"/>
        <v>0</v>
      </c>
      <c r="W915" s="213"/>
      <c r="X915" s="84"/>
      <c r="Y915" s="86">
        <f t="shared" si="140"/>
        <v>0</v>
      </c>
      <c r="Z915" s="99">
        <f t="shared" si="136"/>
        <v>90</v>
      </c>
      <c r="AA915" s="89">
        <f t="shared" si="137"/>
        <v>5166</v>
      </c>
      <c r="AB915" s="183">
        <f t="shared" si="143"/>
        <v>0</v>
      </c>
      <c r="AC915" s="61"/>
      <c r="AD915" s="61"/>
      <c r="AE915" s="61"/>
    </row>
    <row r="916" spans="1:31" ht="15" x14ac:dyDescent="0.2">
      <c r="A916" s="13">
        <v>27</v>
      </c>
      <c r="B916" s="13">
        <v>10</v>
      </c>
      <c r="C916" s="6" t="s">
        <v>198</v>
      </c>
      <c r="D916" s="52" t="s">
        <v>153</v>
      </c>
      <c r="E916" s="42" t="s">
        <v>88</v>
      </c>
      <c r="F916" s="47">
        <v>90</v>
      </c>
      <c r="G916" s="114">
        <v>47.52</v>
      </c>
      <c r="H916" s="131" t="s">
        <v>90</v>
      </c>
      <c r="I916" s="83">
        <v>90</v>
      </c>
      <c r="J916" s="144">
        <f t="shared" si="133"/>
        <v>4276.8</v>
      </c>
      <c r="K916" s="73"/>
      <c r="L916" s="83"/>
      <c r="M916" s="142">
        <f t="shared" si="134"/>
        <v>0</v>
      </c>
      <c r="N916" s="131"/>
      <c r="O916" s="83"/>
      <c r="P916" s="144">
        <f t="shared" si="135"/>
        <v>0</v>
      </c>
      <c r="Q916" s="213"/>
      <c r="R916" s="84"/>
      <c r="S916" s="142">
        <f t="shared" si="138"/>
        <v>0</v>
      </c>
      <c r="T916" s="206"/>
      <c r="U916" s="84"/>
      <c r="V916" s="144">
        <f t="shared" si="139"/>
        <v>0</v>
      </c>
      <c r="W916" s="213"/>
      <c r="X916" s="84"/>
      <c r="Y916" s="86">
        <f t="shared" si="140"/>
        <v>0</v>
      </c>
      <c r="Z916" s="99">
        <f t="shared" si="136"/>
        <v>90</v>
      </c>
      <c r="AA916" s="89">
        <f t="shared" si="137"/>
        <v>4276.8</v>
      </c>
      <c r="AB916" s="183">
        <f t="shared" si="143"/>
        <v>0</v>
      </c>
      <c r="AC916" s="61"/>
      <c r="AD916" s="61"/>
      <c r="AE916" s="61"/>
    </row>
    <row r="917" spans="1:31" ht="15" x14ac:dyDescent="0.2">
      <c r="A917" s="13">
        <v>27</v>
      </c>
      <c r="B917" s="13">
        <v>11</v>
      </c>
      <c r="C917" s="6" t="s">
        <v>198</v>
      </c>
      <c r="D917" s="52" t="s">
        <v>154</v>
      </c>
      <c r="E917" s="42" t="s">
        <v>88</v>
      </c>
      <c r="F917" s="47">
        <v>462</v>
      </c>
      <c r="G917" s="114">
        <v>48.64</v>
      </c>
      <c r="H917" s="131" t="s">
        <v>230</v>
      </c>
      <c r="I917" s="83">
        <v>462</v>
      </c>
      <c r="J917" s="144">
        <f t="shared" si="133"/>
        <v>22471.68</v>
      </c>
      <c r="K917" s="73"/>
      <c r="L917" s="83"/>
      <c r="M917" s="142">
        <f t="shared" si="134"/>
        <v>0</v>
      </c>
      <c r="N917" s="131"/>
      <c r="O917" s="83"/>
      <c r="P917" s="144">
        <f t="shared" si="135"/>
        <v>0</v>
      </c>
      <c r="Q917" s="213"/>
      <c r="R917" s="84"/>
      <c r="S917" s="142">
        <f t="shared" si="138"/>
        <v>0</v>
      </c>
      <c r="T917" s="206"/>
      <c r="U917" s="84"/>
      <c r="V917" s="144">
        <f t="shared" si="139"/>
        <v>0</v>
      </c>
      <c r="W917" s="213"/>
      <c r="X917" s="84"/>
      <c r="Y917" s="86">
        <f t="shared" si="140"/>
        <v>0</v>
      </c>
      <c r="Z917" s="99">
        <f t="shared" si="136"/>
        <v>462</v>
      </c>
      <c r="AA917" s="89">
        <f t="shared" si="137"/>
        <v>22471.68</v>
      </c>
      <c r="AB917" s="183">
        <f t="shared" si="143"/>
        <v>0</v>
      </c>
      <c r="AC917" s="61"/>
      <c r="AD917" s="61"/>
      <c r="AE917" s="61"/>
    </row>
    <row r="918" spans="1:31" ht="15" x14ac:dyDescent="0.2">
      <c r="A918" s="13">
        <v>27</v>
      </c>
      <c r="B918" s="13">
        <v>12</v>
      </c>
      <c r="C918" s="6" t="s">
        <v>198</v>
      </c>
      <c r="D918" s="52" t="s">
        <v>155</v>
      </c>
      <c r="E918" s="45" t="s">
        <v>233</v>
      </c>
      <c r="F918" s="47">
        <v>219</v>
      </c>
      <c r="G918" s="114">
        <v>9.5</v>
      </c>
      <c r="H918" s="131"/>
      <c r="I918" s="83"/>
      <c r="J918" s="144">
        <f t="shared" si="133"/>
        <v>0</v>
      </c>
      <c r="K918" s="73"/>
      <c r="L918" s="83"/>
      <c r="M918" s="142">
        <f t="shared" si="134"/>
        <v>0</v>
      </c>
      <c r="N918" s="131"/>
      <c r="O918" s="83"/>
      <c r="P918" s="144">
        <f t="shared" si="135"/>
        <v>0</v>
      </c>
      <c r="Q918" s="213"/>
      <c r="R918" s="84"/>
      <c r="S918" s="142">
        <f t="shared" si="138"/>
        <v>0</v>
      </c>
      <c r="T918" s="206"/>
      <c r="U918" s="84"/>
      <c r="V918" s="144">
        <f t="shared" si="139"/>
        <v>0</v>
      </c>
      <c r="W918" s="213"/>
      <c r="X918" s="84"/>
      <c r="Y918" s="86">
        <f t="shared" si="140"/>
        <v>0</v>
      </c>
      <c r="Z918" s="99">
        <f t="shared" si="136"/>
        <v>0</v>
      </c>
      <c r="AA918" s="89">
        <f t="shared" si="137"/>
        <v>0</v>
      </c>
      <c r="AB918" s="183">
        <f t="shared" si="143"/>
        <v>219</v>
      </c>
      <c r="AC918" s="61"/>
      <c r="AD918" s="61"/>
      <c r="AE918" s="61"/>
    </row>
    <row r="919" spans="1:31" ht="15" x14ac:dyDescent="0.2">
      <c r="A919" s="13">
        <v>27</v>
      </c>
      <c r="B919" s="13">
        <v>13</v>
      </c>
      <c r="C919" s="6" t="s">
        <v>198</v>
      </c>
      <c r="D919" s="52" t="s">
        <v>156</v>
      </c>
      <c r="E919" s="42" t="s">
        <v>88</v>
      </c>
      <c r="F919" s="47">
        <v>740</v>
      </c>
      <c r="G919" s="114">
        <v>15.95</v>
      </c>
      <c r="H919" s="131" t="s">
        <v>231</v>
      </c>
      <c r="I919" s="83">
        <v>740</v>
      </c>
      <c r="J919" s="144">
        <f t="shared" ref="J919:J982" si="144">G919*I919</f>
        <v>11803</v>
      </c>
      <c r="K919" s="73"/>
      <c r="L919" s="83"/>
      <c r="M919" s="142">
        <f t="shared" ref="M919:M982" si="145">G919*L919</f>
        <v>0</v>
      </c>
      <c r="N919" s="131"/>
      <c r="O919" s="83"/>
      <c r="P919" s="144">
        <f t="shared" ref="P919:P982" si="146">G919*O919</f>
        <v>0</v>
      </c>
      <c r="Q919" s="213"/>
      <c r="R919" s="84"/>
      <c r="S919" s="142">
        <f t="shared" si="138"/>
        <v>0</v>
      </c>
      <c r="T919" s="206"/>
      <c r="U919" s="84"/>
      <c r="V919" s="144">
        <f t="shared" si="139"/>
        <v>0</v>
      </c>
      <c r="W919" s="213"/>
      <c r="X919" s="84"/>
      <c r="Y919" s="86">
        <f t="shared" si="140"/>
        <v>0</v>
      </c>
      <c r="Z919" s="99">
        <f t="shared" ref="Z919:Z982" si="147">SUM(I919,L919,O919,R919,U919,X919)</f>
        <v>740</v>
      </c>
      <c r="AA919" s="89">
        <f t="shared" ref="AA919:AA982" si="148">Z919*G919</f>
        <v>11803</v>
      </c>
      <c r="AB919" s="183">
        <f t="shared" si="143"/>
        <v>0</v>
      </c>
      <c r="AC919" s="61"/>
      <c r="AD919" s="61"/>
      <c r="AE919" s="61"/>
    </row>
    <row r="920" spans="1:31" ht="15" x14ac:dyDescent="0.2">
      <c r="A920" s="13">
        <v>27</v>
      </c>
      <c r="B920" s="13">
        <v>14</v>
      </c>
      <c r="C920" s="6" t="s">
        <v>198</v>
      </c>
      <c r="D920" s="52" t="s">
        <v>157</v>
      </c>
      <c r="E920" s="42" t="s">
        <v>88</v>
      </c>
      <c r="F920" s="47">
        <v>740</v>
      </c>
      <c r="G920" s="114">
        <v>16.510000000000002</v>
      </c>
      <c r="H920" s="131" t="s">
        <v>231</v>
      </c>
      <c r="I920" s="83">
        <v>740</v>
      </c>
      <c r="J920" s="144">
        <f t="shared" si="144"/>
        <v>12217.400000000001</v>
      </c>
      <c r="K920" s="73"/>
      <c r="L920" s="83"/>
      <c r="M920" s="142">
        <f t="shared" si="145"/>
        <v>0</v>
      </c>
      <c r="N920" s="131"/>
      <c r="O920" s="83"/>
      <c r="P920" s="144">
        <f t="shared" si="146"/>
        <v>0</v>
      </c>
      <c r="Q920" s="213"/>
      <c r="R920" s="84"/>
      <c r="S920" s="142">
        <f t="shared" ref="S920:S983" si="149">R920*G920</f>
        <v>0</v>
      </c>
      <c r="T920" s="206"/>
      <c r="U920" s="84"/>
      <c r="V920" s="144">
        <f t="shared" ref="V920:V983" si="150">U920*G920</f>
        <v>0</v>
      </c>
      <c r="W920" s="213"/>
      <c r="X920" s="84"/>
      <c r="Y920" s="86">
        <f t="shared" ref="Y920:Y983" si="151">X920*G920</f>
        <v>0</v>
      </c>
      <c r="Z920" s="99">
        <f t="shared" si="147"/>
        <v>740</v>
      </c>
      <c r="AA920" s="89">
        <f t="shared" si="148"/>
        <v>12217.400000000001</v>
      </c>
      <c r="AB920" s="183">
        <f t="shared" si="143"/>
        <v>0</v>
      </c>
      <c r="AC920" s="61"/>
      <c r="AD920" s="61"/>
      <c r="AE920" s="61"/>
    </row>
    <row r="921" spans="1:31" ht="15" x14ac:dyDescent="0.2">
      <c r="A921" s="13">
        <v>27</v>
      </c>
      <c r="B921" s="13">
        <v>15</v>
      </c>
      <c r="C921" s="6" t="s">
        <v>198</v>
      </c>
      <c r="D921" s="52" t="s">
        <v>158</v>
      </c>
      <c r="E921" s="42" t="s">
        <v>88</v>
      </c>
      <c r="F921" s="47">
        <v>665</v>
      </c>
      <c r="G921" s="114">
        <v>13.84</v>
      </c>
      <c r="H921" s="131" t="s">
        <v>231</v>
      </c>
      <c r="I921" s="83">
        <v>665</v>
      </c>
      <c r="J921" s="144">
        <f t="shared" si="144"/>
        <v>9203.6</v>
      </c>
      <c r="K921" s="73"/>
      <c r="L921" s="83"/>
      <c r="M921" s="142">
        <f t="shared" si="145"/>
        <v>0</v>
      </c>
      <c r="N921" s="131"/>
      <c r="O921" s="83"/>
      <c r="P921" s="144">
        <f t="shared" si="146"/>
        <v>0</v>
      </c>
      <c r="Q921" s="213"/>
      <c r="R921" s="84"/>
      <c r="S921" s="142">
        <f t="shared" si="149"/>
        <v>0</v>
      </c>
      <c r="T921" s="206"/>
      <c r="U921" s="84"/>
      <c r="V921" s="144">
        <f t="shared" si="150"/>
        <v>0</v>
      </c>
      <c r="W921" s="213"/>
      <c r="X921" s="84"/>
      <c r="Y921" s="86">
        <f t="shared" si="151"/>
        <v>0</v>
      </c>
      <c r="Z921" s="99">
        <f t="shared" si="147"/>
        <v>665</v>
      </c>
      <c r="AA921" s="89">
        <f t="shared" si="148"/>
        <v>9203.6</v>
      </c>
      <c r="AB921" s="183">
        <f t="shared" si="143"/>
        <v>0</v>
      </c>
      <c r="AC921" s="61"/>
      <c r="AD921" s="61"/>
      <c r="AE921" s="61"/>
    </row>
    <row r="922" spans="1:31" ht="15" x14ac:dyDescent="0.2">
      <c r="A922" s="13">
        <v>27</v>
      </c>
      <c r="B922" s="13">
        <v>16</v>
      </c>
      <c r="C922" s="6" t="s">
        <v>198</v>
      </c>
      <c r="D922" s="52" t="s">
        <v>159</v>
      </c>
      <c r="E922" s="42" t="s">
        <v>88</v>
      </c>
      <c r="F922" s="47">
        <v>740</v>
      </c>
      <c r="G922" s="114">
        <v>14.76</v>
      </c>
      <c r="H922" s="131" t="s">
        <v>231</v>
      </c>
      <c r="I922" s="83">
        <v>740</v>
      </c>
      <c r="J922" s="144">
        <f t="shared" si="144"/>
        <v>10922.4</v>
      </c>
      <c r="K922" s="73"/>
      <c r="L922" s="83"/>
      <c r="M922" s="142">
        <f t="shared" si="145"/>
        <v>0</v>
      </c>
      <c r="N922" s="131"/>
      <c r="O922" s="83"/>
      <c r="P922" s="144">
        <f t="shared" si="146"/>
        <v>0</v>
      </c>
      <c r="Q922" s="213"/>
      <c r="R922" s="84"/>
      <c r="S922" s="142">
        <f t="shared" si="149"/>
        <v>0</v>
      </c>
      <c r="T922" s="206"/>
      <c r="U922" s="84"/>
      <c r="V922" s="144">
        <f t="shared" si="150"/>
        <v>0</v>
      </c>
      <c r="W922" s="213"/>
      <c r="X922" s="84"/>
      <c r="Y922" s="86">
        <f t="shared" si="151"/>
        <v>0</v>
      </c>
      <c r="Z922" s="99">
        <f t="shared" si="147"/>
        <v>740</v>
      </c>
      <c r="AA922" s="89">
        <f t="shared" si="148"/>
        <v>10922.4</v>
      </c>
      <c r="AB922" s="183">
        <f t="shared" si="143"/>
        <v>0</v>
      </c>
      <c r="AC922" s="61"/>
      <c r="AD922" s="61"/>
      <c r="AE922" s="61"/>
    </row>
    <row r="923" spans="1:31" ht="15" x14ac:dyDescent="0.2">
      <c r="A923" s="13">
        <v>27</v>
      </c>
      <c r="B923" s="13">
        <v>17</v>
      </c>
      <c r="C923" s="6" t="s">
        <v>198</v>
      </c>
      <c r="D923" s="52" t="s">
        <v>160</v>
      </c>
      <c r="E923" s="42" t="s">
        <v>88</v>
      </c>
      <c r="F923" s="47">
        <v>665</v>
      </c>
      <c r="G923" s="114">
        <v>21.74</v>
      </c>
      <c r="H923" s="131" t="s">
        <v>231</v>
      </c>
      <c r="I923" s="83">
        <v>665</v>
      </c>
      <c r="J923" s="144">
        <f t="shared" si="144"/>
        <v>14457.099999999999</v>
      </c>
      <c r="K923" s="73"/>
      <c r="L923" s="83"/>
      <c r="M923" s="142">
        <f t="shared" si="145"/>
        <v>0</v>
      </c>
      <c r="N923" s="131"/>
      <c r="O923" s="83"/>
      <c r="P923" s="144">
        <f t="shared" si="146"/>
        <v>0</v>
      </c>
      <c r="Q923" s="213"/>
      <c r="R923" s="84"/>
      <c r="S923" s="142">
        <f t="shared" si="149"/>
        <v>0</v>
      </c>
      <c r="T923" s="206"/>
      <c r="U923" s="84"/>
      <c r="V923" s="144">
        <f t="shared" si="150"/>
        <v>0</v>
      </c>
      <c r="W923" s="213"/>
      <c r="X923" s="84"/>
      <c r="Y923" s="86">
        <f t="shared" si="151"/>
        <v>0</v>
      </c>
      <c r="Z923" s="99">
        <f t="shared" si="147"/>
        <v>665</v>
      </c>
      <c r="AA923" s="89">
        <f t="shared" si="148"/>
        <v>14457.099999999999</v>
      </c>
      <c r="AB923" s="183">
        <f t="shared" si="143"/>
        <v>0</v>
      </c>
      <c r="AC923" s="61"/>
      <c r="AD923" s="61"/>
      <c r="AE923" s="61"/>
    </row>
    <row r="924" spans="1:31" ht="15" x14ac:dyDescent="0.2">
      <c r="A924" s="13">
        <v>27</v>
      </c>
      <c r="B924" s="13">
        <v>18</v>
      </c>
      <c r="C924" s="6" t="s">
        <v>198</v>
      </c>
      <c r="D924" s="52" t="s">
        <v>161</v>
      </c>
      <c r="E924" s="42" t="s">
        <v>88</v>
      </c>
      <c r="F924" s="47">
        <v>576</v>
      </c>
      <c r="G924" s="114">
        <v>37.28</v>
      </c>
      <c r="H924" s="131"/>
      <c r="I924" s="83"/>
      <c r="J924" s="144">
        <f t="shared" si="144"/>
        <v>0</v>
      </c>
      <c r="K924" s="73"/>
      <c r="L924" s="83"/>
      <c r="M924" s="142">
        <f t="shared" si="145"/>
        <v>0</v>
      </c>
      <c r="N924" s="131"/>
      <c r="O924" s="83"/>
      <c r="P924" s="144">
        <f t="shared" si="146"/>
        <v>0</v>
      </c>
      <c r="Q924" s="213"/>
      <c r="R924" s="84"/>
      <c r="S924" s="142">
        <f t="shared" si="149"/>
        <v>0</v>
      </c>
      <c r="T924" s="206"/>
      <c r="U924" s="84"/>
      <c r="V924" s="144">
        <f t="shared" si="150"/>
        <v>0</v>
      </c>
      <c r="W924" s="213"/>
      <c r="X924" s="84"/>
      <c r="Y924" s="86">
        <f t="shared" si="151"/>
        <v>0</v>
      </c>
      <c r="Z924" s="99">
        <f t="shared" si="147"/>
        <v>0</v>
      </c>
      <c r="AA924" s="89">
        <f t="shared" si="148"/>
        <v>0</v>
      </c>
      <c r="AB924" s="183">
        <f t="shared" si="143"/>
        <v>576</v>
      </c>
      <c r="AC924" s="61"/>
      <c r="AD924" s="61"/>
      <c r="AE924" s="61"/>
    </row>
    <row r="925" spans="1:31" ht="15" x14ac:dyDescent="0.2">
      <c r="A925" s="13">
        <v>27</v>
      </c>
      <c r="B925" s="13">
        <v>19</v>
      </c>
      <c r="C925" s="6" t="s">
        <v>198</v>
      </c>
      <c r="D925" s="52" t="s">
        <v>16</v>
      </c>
      <c r="E925" s="42" t="s">
        <v>88</v>
      </c>
      <c r="F925" s="47">
        <v>162</v>
      </c>
      <c r="G925" s="114">
        <v>5.21</v>
      </c>
      <c r="H925" s="131"/>
      <c r="I925" s="83"/>
      <c r="J925" s="144">
        <f t="shared" si="144"/>
        <v>0</v>
      </c>
      <c r="K925" s="73"/>
      <c r="L925" s="83"/>
      <c r="M925" s="142">
        <f t="shared" si="145"/>
        <v>0</v>
      </c>
      <c r="N925" s="131"/>
      <c r="O925" s="83"/>
      <c r="P925" s="144">
        <f t="shared" si="146"/>
        <v>0</v>
      </c>
      <c r="Q925" s="213"/>
      <c r="R925" s="84"/>
      <c r="S925" s="142">
        <f t="shared" si="149"/>
        <v>0</v>
      </c>
      <c r="T925" s="206"/>
      <c r="U925" s="84"/>
      <c r="V925" s="144">
        <f t="shared" si="150"/>
        <v>0</v>
      </c>
      <c r="W925" s="213"/>
      <c r="X925" s="84"/>
      <c r="Y925" s="86">
        <f t="shared" si="151"/>
        <v>0</v>
      </c>
      <c r="Z925" s="99">
        <f t="shared" si="147"/>
        <v>0</v>
      </c>
      <c r="AA925" s="89">
        <f t="shared" si="148"/>
        <v>0</v>
      </c>
      <c r="AB925" s="183">
        <f t="shared" si="143"/>
        <v>162</v>
      </c>
      <c r="AC925" s="61"/>
      <c r="AD925" s="61"/>
      <c r="AE925" s="61"/>
    </row>
    <row r="926" spans="1:31" ht="15" x14ac:dyDescent="0.2">
      <c r="A926" s="13">
        <v>27</v>
      </c>
      <c r="B926" s="13">
        <v>20</v>
      </c>
      <c r="C926" s="6" t="s">
        <v>198</v>
      </c>
      <c r="D926" s="52" t="s">
        <v>10</v>
      </c>
      <c r="E926" s="42" t="s">
        <v>88</v>
      </c>
      <c r="F926" s="47">
        <v>126</v>
      </c>
      <c r="G926" s="114">
        <v>5.23</v>
      </c>
      <c r="H926" s="131"/>
      <c r="I926" s="83"/>
      <c r="J926" s="144">
        <f t="shared" si="144"/>
        <v>0</v>
      </c>
      <c r="K926" s="73"/>
      <c r="L926" s="83"/>
      <c r="M926" s="142">
        <f t="shared" si="145"/>
        <v>0</v>
      </c>
      <c r="N926" s="131"/>
      <c r="O926" s="83"/>
      <c r="P926" s="144">
        <f t="shared" si="146"/>
        <v>0</v>
      </c>
      <c r="Q926" s="213"/>
      <c r="R926" s="84"/>
      <c r="S926" s="142">
        <f t="shared" si="149"/>
        <v>0</v>
      </c>
      <c r="T926" s="206"/>
      <c r="U926" s="84"/>
      <c r="V926" s="144">
        <f t="shared" si="150"/>
        <v>0</v>
      </c>
      <c r="W926" s="213"/>
      <c r="X926" s="84"/>
      <c r="Y926" s="86">
        <f t="shared" si="151"/>
        <v>0</v>
      </c>
      <c r="Z926" s="99">
        <f t="shared" si="147"/>
        <v>0</v>
      </c>
      <c r="AA926" s="89">
        <f t="shared" si="148"/>
        <v>0</v>
      </c>
      <c r="AB926" s="183">
        <f t="shared" si="143"/>
        <v>126</v>
      </c>
      <c r="AC926" s="61"/>
      <c r="AD926" s="61"/>
      <c r="AE926" s="61"/>
    </row>
    <row r="927" spans="1:31" ht="15" x14ac:dyDescent="0.2">
      <c r="A927" s="13">
        <v>27</v>
      </c>
      <c r="B927" s="13">
        <v>21</v>
      </c>
      <c r="C927" s="6" t="s">
        <v>198</v>
      </c>
      <c r="D927" s="52" t="s">
        <v>86</v>
      </c>
      <c r="E927" s="42" t="s">
        <v>88</v>
      </c>
      <c r="F927" s="47">
        <v>243</v>
      </c>
      <c r="G927" s="114">
        <v>5.83</v>
      </c>
      <c r="H927" s="131"/>
      <c r="I927" s="83"/>
      <c r="J927" s="144">
        <f t="shared" si="144"/>
        <v>0</v>
      </c>
      <c r="K927" s="73"/>
      <c r="L927" s="83"/>
      <c r="M927" s="142">
        <f t="shared" si="145"/>
        <v>0</v>
      </c>
      <c r="N927" s="131"/>
      <c r="O927" s="83"/>
      <c r="P927" s="144">
        <f t="shared" si="146"/>
        <v>0</v>
      </c>
      <c r="Q927" s="213"/>
      <c r="R927" s="84"/>
      <c r="S927" s="142">
        <f t="shared" si="149"/>
        <v>0</v>
      </c>
      <c r="T927" s="206"/>
      <c r="U927" s="84"/>
      <c r="V927" s="144">
        <f t="shared" si="150"/>
        <v>0</v>
      </c>
      <c r="W927" s="213"/>
      <c r="X927" s="84"/>
      <c r="Y927" s="86">
        <f t="shared" si="151"/>
        <v>0</v>
      </c>
      <c r="Z927" s="99">
        <f t="shared" si="147"/>
        <v>0</v>
      </c>
      <c r="AA927" s="89">
        <f t="shared" si="148"/>
        <v>0</v>
      </c>
      <c r="AB927" s="183">
        <f t="shared" si="143"/>
        <v>243</v>
      </c>
      <c r="AC927" s="61"/>
      <c r="AD927" s="61"/>
      <c r="AE927" s="61"/>
    </row>
    <row r="928" spans="1:31" ht="15" x14ac:dyDescent="0.2">
      <c r="A928" s="13">
        <v>27</v>
      </c>
      <c r="B928" s="13">
        <v>22</v>
      </c>
      <c r="C928" s="6" t="s">
        <v>198</v>
      </c>
      <c r="D928" s="52" t="s">
        <v>162</v>
      </c>
      <c r="E928" s="42" t="s">
        <v>88</v>
      </c>
      <c r="F928" s="47">
        <v>477</v>
      </c>
      <c r="G928" s="114">
        <v>4.58</v>
      </c>
      <c r="H928" s="131"/>
      <c r="I928" s="83"/>
      <c r="J928" s="144">
        <f t="shared" si="144"/>
        <v>0</v>
      </c>
      <c r="K928" s="73"/>
      <c r="L928" s="83"/>
      <c r="M928" s="142">
        <f t="shared" si="145"/>
        <v>0</v>
      </c>
      <c r="N928" s="131"/>
      <c r="O928" s="83"/>
      <c r="P928" s="144">
        <f t="shared" si="146"/>
        <v>0</v>
      </c>
      <c r="Q928" s="213"/>
      <c r="R928" s="84"/>
      <c r="S928" s="142">
        <f t="shared" si="149"/>
        <v>0</v>
      </c>
      <c r="T928" s="206"/>
      <c r="U928" s="84"/>
      <c r="V928" s="144">
        <f t="shared" si="150"/>
        <v>0</v>
      </c>
      <c r="W928" s="213"/>
      <c r="X928" s="84"/>
      <c r="Y928" s="86">
        <f t="shared" si="151"/>
        <v>0</v>
      </c>
      <c r="Z928" s="99">
        <f t="shared" si="147"/>
        <v>0</v>
      </c>
      <c r="AA928" s="89">
        <f t="shared" si="148"/>
        <v>0</v>
      </c>
      <c r="AB928" s="183">
        <f t="shared" si="143"/>
        <v>477</v>
      </c>
      <c r="AC928" s="61"/>
      <c r="AD928" s="61"/>
      <c r="AE928" s="61"/>
    </row>
    <row r="929" spans="1:31" ht="15" x14ac:dyDescent="0.2">
      <c r="A929" s="13">
        <v>27</v>
      </c>
      <c r="B929" s="13">
        <v>23</v>
      </c>
      <c r="C929" s="6" t="s">
        <v>198</v>
      </c>
      <c r="D929" s="52" t="s">
        <v>40</v>
      </c>
      <c r="E929" s="42" t="s">
        <v>88</v>
      </c>
      <c r="F929" s="47">
        <v>531</v>
      </c>
      <c r="G929" s="114">
        <v>5.35</v>
      </c>
      <c r="H929" s="131"/>
      <c r="I929" s="83"/>
      <c r="J929" s="144">
        <f t="shared" si="144"/>
        <v>0</v>
      </c>
      <c r="K929" s="73"/>
      <c r="L929" s="83"/>
      <c r="M929" s="142">
        <f t="shared" si="145"/>
        <v>0</v>
      </c>
      <c r="N929" s="131"/>
      <c r="O929" s="83"/>
      <c r="P929" s="144">
        <f t="shared" si="146"/>
        <v>0</v>
      </c>
      <c r="Q929" s="213"/>
      <c r="R929" s="84"/>
      <c r="S929" s="142">
        <f t="shared" si="149"/>
        <v>0</v>
      </c>
      <c r="T929" s="206"/>
      <c r="U929" s="84"/>
      <c r="V929" s="144">
        <f t="shared" si="150"/>
        <v>0</v>
      </c>
      <c r="W929" s="213"/>
      <c r="X929" s="84"/>
      <c r="Y929" s="86">
        <f t="shared" si="151"/>
        <v>0</v>
      </c>
      <c r="Z929" s="99">
        <f t="shared" si="147"/>
        <v>0</v>
      </c>
      <c r="AA929" s="89">
        <f t="shared" si="148"/>
        <v>0</v>
      </c>
      <c r="AB929" s="183">
        <f t="shared" si="143"/>
        <v>531</v>
      </c>
      <c r="AC929" s="61"/>
      <c r="AD929" s="61"/>
      <c r="AE929" s="61"/>
    </row>
    <row r="930" spans="1:31" ht="15" x14ac:dyDescent="0.2">
      <c r="A930" s="13">
        <v>27</v>
      </c>
      <c r="B930" s="13">
        <v>24</v>
      </c>
      <c r="C930" s="6" t="s">
        <v>198</v>
      </c>
      <c r="D930" s="52" t="s">
        <v>163</v>
      </c>
      <c r="E930" s="42" t="s">
        <v>88</v>
      </c>
      <c r="F930" s="47">
        <v>522</v>
      </c>
      <c r="G930" s="114">
        <v>6.89</v>
      </c>
      <c r="H930" s="131"/>
      <c r="I930" s="83"/>
      <c r="J930" s="144">
        <f t="shared" si="144"/>
        <v>0</v>
      </c>
      <c r="K930" s="73"/>
      <c r="L930" s="83"/>
      <c r="M930" s="142">
        <f t="shared" si="145"/>
        <v>0</v>
      </c>
      <c r="N930" s="131"/>
      <c r="O930" s="83"/>
      <c r="P930" s="144">
        <f t="shared" si="146"/>
        <v>0</v>
      </c>
      <c r="Q930" s="213"/>
      <c r="R930" s="84"/>
      <c r="S930" s="142">
        <f t="shared" si="149"/>
        <v>0</v>
      </c>
      <c r="T930" s="206"/>
      <c r="U930" s="84"/>
      <c r="V930" s="144">
        <f t="shared" si="150"/>
        <v>0</v>
      </c>
      <c r="W930" s="213"/>
      <c r="X930" s="84"/>
      <c r="Y930" s="86">
        <f t="shared" si="151"/>
        <v>0</v>
      </c>
      <c r="Z930" s="99">
        <f t="shared" si="147"/>
        <v>0</v>
      </c>
      <c r="AA930" s="89">
        <f t="shared" si="148"/>
        <v>0</v>
      </c>
      <c r="AB930" s="183">
        <f t="shared" si="143"/>
        <v>522</v>
      </c>
      <c r="AC930" s="61"/>
      <c r="AD930" s="61"/>
      <c r="AE930" s="61"/>
    </row>
    <row r="931" spans="1:31" ht="15" x14ac:dyDescent="0.2">
      <c r="A931" s="13">
        <v>27</v>
      </c>
      <c r="B931" s="13">
        <v>25</v>
      </c>
      <c r="C931" s="6" t="s">
        <v>198</v>
      </c>
      <c r="D931" s="52" t="s">
        <v>164</v>
      </c>
      <c r="E931" s="42" t="s">
        <v>88</v>
      </c>
      <c r="F931" s="47">
        <v>180</v>
      </c>
      <c r="G931" s="114">
        <v>7.62</v>
      </c>
      <c r="H931" s="131"/>
      <c r="I931" s="83"/>
      <c r="J931" s="144">
        <f t="shared" si="144"/>
        <v>0</v>
      </c>
      <c r="K931" s="73"/>
      <c r="L931" s="83"/>
      <c r="M931" s="142">
        <f t="shared" si="145"/>
        <v>0</v>
      </c>
      <c r="N931" s="131"/>
      <c r="O931" s="83"/>
      <c r="P931" s="144">
        <f t="shared" si="146"/>
        <v>0</v>
      </c>
      <c r="Q931" s="213"/>
      <c r="R931" s="84"/>
      <c r="S931" s="142">
        <f t="shared" si="149"/>
        <v>0</v>
      </c>
      <c r="T931" s="206"/>
      <c r="U931" s="84"/>
      <c r="V931" s="144">
        <f t="shared" si="150"/>
        <v>0</v>
      </c>
      <c r="W931" s="213"/>
      <c r="X931" s="84"/>
      <c r="Y931" s="86">
        <f t="shared" si="151"/>
        <v>0</v>
      </c>
      <c r="Z931" s="99">
        <f t="shared" si="147"/>
        <v>0</v>
      </c>
      <c r="AA931" s="89">
        <f t="shared" si="148"/>
        <v>0</v>
      </c>
      <c r="AB931" s="183">
        <f t="shared" si="143"/>
        <v>180</v>
      </c>
      <c r="AC931" s="61"/>
      <c r="AD931" s="61"/>
      <c r="AE931" s="61"/>
    </row>
    <row r="932" spans="1:31" ht="15" x14ac:dyDescent="0.2">
      <c r="A932" s="13">
        <v>27</v>
      </c>
      <c r="B932" s="13">
        <v>26</v>
      </c>
      <c r="C932" s="6" t="s">
        <v>198</v>
      </c>
      <c r="D932" s="52" t="s">
        <v>11</v>
      </c>
      <c r="E932" s="42" t="s">
        <v>88</v>
      </c>
      <c r="F932" s="47">
        <v>279</v>
      </c>
      <c r="G932" s="114">
        <v>6.04</v>
      </c>
      <c r="H932" s="131"/>
      <c r="I932" s="83"/>
      <c r="J932" s="144">
        <f t="shared" si="144"/>
        <v>0</v>
      </c>
      <c r="K932" s="73"/>
      <c r="L932" s="83"/>
      <c r="M932" s="142">
        <f t="shared" si="145"/>
        <v>0</v>
      </c>
      <c r="N932" s="131"/>
      <c r="O932" s="83"/>
      <c r="P932" s="144">
        <f t="shared" si="146"/>
        <v>0</v>
      </c>
      <c r="Q932" s="213"/>
      <c r="R932" s="84"/>
      <c r="S932" s="142">
        <f t="shared" si="149"/>
        <v>0</v>
      </c>
      <c r="T932" s="206"/>
      <c r="U932" s="84"/>
      <c r="V932" s="144">
        <f t="shared" si="150"/>
        <v>0</v>
      </c>
      <c r="W932" s="213"/>
      <c r="X932" s="84"/>
      <c r="Y932" s="86">
        <f t="shared" si="151"/>
        <v>0</v>
      </c>
      <c r="Z932" s="99">
        <f t="shared" si="147"/>
        <v>0</v>
      </c>
      <c r="AA932" s="89">
        <f t="shared" si="148"/>
        <v>0</v>
      </c>
      <c r="AB932" s="183">
        <f t="shared" si="143"/>
        <v>279</v>
      </c>
      <c r="AC932" s="61"/>
      <c r="AD932" s="61"/>
      <c r="AE932" s="61"/>
    </row>
    <row r="933" spans="1:31" ht="15" x14ac:dyDescent="0.2">
      <c r="A933" s="13">
        <v>27</v>
      </c>
      <c r="B933" s="13">
        <v>27</v>
      </c>
      <c r="C933" s="6" t="s">
        <v>198</v>
      </c>
      <c r="D933" s="52" t="s">
        <v>12</v>
      </c>
      <c r="E933" s="42" t="s">
        <v>88</v>
      </c>
      <c r="F933" s="47">
        <v>162</v>
      </c>
      <c r="G933" s="114">
        <v>3.8</v>
      </c>
      <c r="H933" s="131"/>
      <c r="I933" s="83"/>
      <c r="J933" s="144">
        <f t="shared" si="144"/>
        <v>0</v>
      </c>
      <c r="K933" s="73"/>
      <c r="L933" s="83"/>
      <c r="M933" s="142">
        <f t="shared" si="145"/>
        <v>0</v>
      </c>
      <c r="N933" s="131"/>
      <c r="O933" s="83"/>
      <c r="P933" s="144">
        <f t="shared" si="146"/>
        <v>0</v>
      </c>
      <c r="Q933" s="213"/>
      <c r="R933" s="84"/>
      <c r="S933" s="142">
        <f t="shared" si="149"/>
        <v>0</v>
      </c>
      <c r="T933" s="206"/>
      <c r="U933" s="84"/>
      <c r="V933" s="144">
        <f t="shared" si="150"/>
        <v>0</v>
      </c>
      <c r="W933" s="213"/>
      <c r="X933" s="84"/>
      <c r="Y933" s="86">
        <f t="shared" si="151"/>
        <v>0</v>
      </c>
      <c r="Z933" s="99">
        <f t="shared" si="147"/>
        <v>0</v>
      </c>
      <c r="AA933" s="89">
        <f t="shared" si="148"/>
        <v>0</v>
      </c>
      <c r="AB933" s="183">
        <f t="shared" si="143"/>
        <v>162</v>
      </c>
      <c r="AC933" s="61"/>
      <c r="AD933" s="61"/>
      <c r="AE933" s="61"/>
    </row>
    <row r="934" spans="1:31" ht="15" x14ac:dyDescent="0.2">
      <c r="A934" s="13">
        <v>27</v>
      </c>
      <c r="B934" s="13">
        <v>28</v>
      </c>
      <c r="C934" s="6" t="s">
        <v>198</v>
      </c>
      <c r="D934" s="52" t="s">
        <v>174</v>
      </c>
      <c r="E934" s="42" t="s">
        <v>88</v>
      </c>
      <c r="F934" s="47">
        <v>581</v>
      </c>
      <c r="G934" s="114">
        <v>7.32</v>
      </c>
      <c r="H934" s="131"/>
      <c r="I934" s="83"/>
      <c r="J934" s="144">
        <f t="shared" si="144"/>
        <v>0</v>
      </c>
      <c r="K934" s="73"/>
      <c r="L934" s="83"/>
      <c r="M934" s="142">
        <f t="shared" si="145"/>
        <v>0</v>
      </c>
      <c r="N934" s="131"/>
      <c r="O934" s="83"/>
      <c r="P934" s="144">
        <f t="shared" si="146"/>
        <v>0</v>
      </c>
      <c r="Q934" s="213"/>
      <c r="R934" s="84"/>
      <c r="S934" s="142">
        <f t="shared" si="149"/>
        <v>0</v>
      </c>
      <c r="T934" s="206"/>
      <c r="U934" s="84"/>
      <c r="V934" s="144">
        <f t="shared" si="150"/>
        <v>0</v>
      </c>
      <c r="W934" s="213"/>
      <c r="X934" s="84"/>
      <c r="Y934" s="86">
        <f t="shared" si="151"/>
        <v>0</v>
      </c>
      <c r="Z934" s="99">
        <f t="shared" si="147"/>
        <v>0</v>
      </c>
      <c r="AA934" s="89">
        <f t="shared" si="148"/>
        <v>0</v>
      </c>
      <c r="AB934" s="183">
        <f t="shared" si="143"/>
        <v>581</v>
      </c>
      <c r="AC934" s="61"/>
      <c r="AD934" s="61"/>
      <c r="AE934" s="61"/>
    </row>
    <row r="935" spans="1:31" ht="15" x14ac:dyDescent="0.2">
      <c r="A935" s="13">
        <v>27</v>
      </c>
      <c r="B935" s="13">
        <v>29</v>
      </c>
      <c r="C935" s="6" t="s">
        <v>198</v>
      </c>
      <c r="D935" s="52" t="s">
        <v>13</v>
      </c>
      <c r="E935" s="42" t="s">
        <v>88</v>
      </c>
      <c r="F935" s="47">
        <v>140</v>
      </c>
      <c r="G935" s="114">
        <v>7.15</v>
      </c>
      <c r="H935" s="131"/>
      <c r="I935" s="83"/>
      <c r="J935" s="144">
        <f t="shared" si="144"/>
        <v>0</v>
      </c>
      <c r="K935" s="73"/>
      <c r="L935" s="83"/>
      <c r="M935" s="142">
        <f t="shared" si="145"/>
        <v>0</v>
      </c>
      <c r="N935" s="131"/>
      <c r="O935" s="83"/>
      <c r="P935" s="144">
        <f t="shared" si="146"/>
        <v>0</v>
      </c>
      <c r="Q935" s="213"/>
      <c r="R935" s="84"/>
      <c r="S935" s="142">
        <f t="shared" si="149"/>
        <v>0</v>
      </c>
      <c r="T935" s="206"/>
      <c r="U935" s="84"/>
      <c r="V935" s="144">
        <f t="shared" si="150"/>
        <v>0</v>
      </c>
      <c r="W935" s="213"/>
      <c r="X935" s="84"/>
      <c r="Y935" s="86">
        <f t="shared" si="151"/>
        <v>0</v>
      </c>
      <c r="Z935" s="99">
        <f t="shared" si="147"/>
        <v>0</v>
      </c>
      <c r="AA935" s="89">
        <f t="shared" si="148"/>
        <v>0</v>
      </c>
      <c r="AB935" s="183">
        <f t="shared" si="143"/>
        <v>140</v>
      </c>
      <c r="AC935" s="61"/>
      <c r="AD935" s="61"/>
      <c r="AE935" s="61"/>
    </row>
    <row r="936" spans="1:31" ht="15" x14ac:dyDescent="0.2">
      <c r="A936" s="13">
        <v>27</v>
      </c>
      <c r="B936" s="13">
        <v>30</v>
      </c>
      <c r="C936" s="6" t="s">
        <v>198</v>
      </c>
      <c r="D936" s="52" t="s">
        <v>166</v>
      </c>
      <c r="E936" s="42" t="s">
        <v>88</v>
      </c>
      <c r="F936" s="47">
        <v>864</v>
      </c>
      <c r="G936" s="114">
        <v>4.47</v>
      </c>
      <c r="H936" s="131"/>
      <c r="I936" s="83"/>
      <c r="J936" s="144">
        <f t="shared" si="144"/>
        <v>0</v>
      </c>
      <c r="K936" s="73"/>
      <c r="L936" s="83"/>
      <c r="M936" s="142">
        <f t="shared" si="145"/>
        <v>0</v>
      </c>
      <c r="N936" s="131"/>
      <c r="O936" s="83"/>
      <c r="P936" s="144">
        <f t="shared" si="146"/>
        <v>0</v>
      </c>
      <c r="Q936" s="213"/>
      <c r="R936" s="84"/>
      <c r="S936" s="142">
        <f t="shared" si="149"/>
        <v>0</v>
      </c>
      <c r="T936" s="206"/>
      <c r="U936" s="84"/>
      <c r="V936" s="144">
        <f t="shared" si="150"/>
        <v>0</v>
      </c>
      <c r="W936" s="213"/>
      <c r="X936" s="84"/>
      <c r="Y936" s="86">
        <f t="shared" si="151"/>
        <v>0</v>
      </c>
      <c r="Z936" s="99">
        <f t="shared" si="147"/>
        <v>0</v>
      </c>
      <c r="AA936" s="89">
        <f t="shared" si="148"/>
        <v>0</v>
      </c>
      <c r="AB936" s="183">
        <f t="shared" si="143"/>
        <v>864</v>
      </c>
      <c r="AC936" s="61"/>
      <c r="AD936" s="61"/>
      <c r="AE936" s="61"/>
    </row>
    <row r="937" spans="1:31" ht="15" x14ac:dyDescent="0.2">
      <c r="A937" s="13">
        <v>27</v>
      </c>
      <c r="B937" s="13">
        <v>31</v>
      </c>
      <c r="C937" s="6" t="s">
        <v>198</v>
      </c>
      <c r="D937" s="52" t="s">
        <v>175</v>
      </c>
      <c r="E937" s="42" t="s">
        <v>88</v>
      </c>
      <c r="F937" s="47">
        <v>429</v>
      </c>
      <c r="G937" s="114">
        <v>4.58</v>
      </c>
      <c r="H937" s="131"/>
      <c r="I937" s="83"/>
      <c r="J937" s="144">
        <f t="shared" si="144"/>
        <v>0</v>
      </c>
      <c r="K937" s="73"/>
      <c r="L937" s="83"/>
      <c r="M937" s="142">
        <f t="shared" si="145"/>
        <v>0</v>
      </c>
      <c r="N937" s="131"/>
      <c r="O937" s="83"/>
      <c r="P937" s="144">
        <f t="shared" si="146"/>
        <v>0</v>
      </c>
      <c r="Q937" s="213"/>
      <c r="R937" s="84"/>
      <c r="S937" s="142">
        <f t="shared" si="149"/>
        <v>0</v>
      </c>
      <c r="T937" s="206"/>
      <c r="U937" s="84"/>
      <c r="V937" s="144">
        <f t="shared" si="150"/>
        <v>0</v>
      </c>
      <c r="W937" s="213"/>
      <c r="X937" s="84"/>
      <c r="Y937" s="86">
        <f t="shared" si="151"/>
        <v>0</v>
      </c>
      <c r="Z937" s="99">
        <f t="shared" si="147"/>
        <v>0</v>
      </c>
      <c r="AA937" s="89">
        <f t="shared" si="148"/>
        <v>0</v>
      </c>
      <c r="AB937" s="183">
        <f t="shared" si="143"/>
        <v>429</v>
      </c>
      <c r="AC937" s="61"/>
      <c r="AD937" s="61"/>
      <c r="AE937" s="61"/>
    </row>
    <row r="938" spans="1:31" ht="15" x14ac:dyDescent="0.2">
      <c r="A938" s="13">
        <v>27</v>
      </c>
      <c r="B938" s="13">
        <v>32</v>
      </c>
      <c r="C938" s="6" t="s">
        <v>198</v>
      </c>
      <c r="D938" s="52" t="s">
        <v>176</v>
      </c>
      <c r="E938" s="45" t="s">
        <v>234</v>
      </c>
      <c r="F938" s="47">
        <v>358</v>
      </c>
      <c r="G938" s="114">
        <v>21.69</v>
      </c>
      <c r="H938" s="131"/>
      <c r="I938" s="83"/>
      <c r="J938" s="144">
        <f t="shared" si="144"/>
        <v>0</v>
      </c>
      <c r="K938" s="73"/>
      <c r="L938" s="83"/>
      <c r="M938" s="142">
        <f t="shared" si="145"/>
        <v>0</v>
      </c>
      <c r="N938" s="131"/>
      <c r="O938" s="83"/>
      <c r="P938" s="144">
        <f t="shared" si="146"/>
        <v>0</v>
      </c>
      <c r="Q938" s="213"/>
      <c r="R938" s="84"/>
      <c r="S938" s="142">
        <f t="shared" si="149"/>
        <v>0</v>
      </c>
      <c r="T938" s="206"/>
      <c r="U938" s="84"/>
      <c r="V938" s="144">
        <f t="shared" si="150"/>
        <v>0</v>
      </c>
      <c r="W938" s="213"/>
      <c r="X938" s="84"/>
      <c r="Y938" s="86">
        <f t="shared" si="151"/>
        <v>0</v>
      </c>
      <c r="Z938" s="99">
        <f t="shared" si="147"/>
        <v>0</v>
      </c>
      <c r="AA938" s="89">
        <f t="shared" si="148"/>
        <v>0</v>
      </c>
      <c r="AB938" s="183">
        <f t="shared" si="143"/>
        <v>358</v>
      </c>
      <c r="AC938" s="61"/>
      <c r="AD938" s="61"/>
      <c r="AE938" s="61"/>
    </row>
    <row r="939" spans="1:31" ht="15" x14ac:dyDescent="0.2">
      <c r="A939" s="13">
        <v>27</v>
      </c>
      <c r="B939" s="13">
        <v>33</v>
      </c>
      <c r="C939" s="6" t="s">
        <v>198</v>
      </c>
      <c r="D939" s="52" t="s">
        <v>14</v>
      </c>
      <c r="E939" s="42" t="s">
        <v>88</v>
      </c>
      <c r="F939" s="47">
        <v>216</v>
      </c>
      <c r="G939" s="114">
        <v>3.76</v>
      </c>
      <c r="H939" s="131"/>
      <c r="I939" s="83"/>
      <c r="J939" s="144">
        <f t="shared" si="144"/>
        <v>0</v>
      </c>
      <c r="K939" s="73"/>
      <c r="L939" s="83"/>
      <c r="M939" s="142">
        <f t="shared" si="145"/>
        <v>0</v>
      </c>
      <c r="N939" s="131"/>
      <c r="O939" s="83"/>
      <c r="P939" s="144">
        <f t="shared" si="146"/>
        <v>0</v>
      </c>
      <c r="Q939" s="213"/>
      <c r="R939" s="84"/>
      <c r="S939" s="142">
        <f t="shared" si="149"/>
        <v>0</v>
      </c>
      <c r="T939" s="206"/>
      <c r="U939" s="84"/>
      <c r="V939" s="144">
        <f t="shared" si="150"/>
        <v>0</v>
      </c>
      <c r="W939" s="213"/>
      <c r="X939" s="84"/>
      <c r="Y939" s="86">
        <f t="shared" si="151"/>
        <v>0</v>
      </c>
      <c r="Z939" s="99">
        <f t="shared" si="147"/>
        <v>0</v>
      </c>
      <c r="AA939" s="89">
        <f t="shared" si="148"/>
        <v>0</v>
      </c>
      <c r="AB939" s="183">
        <f t="shared" si="143"/>
        <v>216</v>
      </c>
      <c r="AC939" s="61"/>
      <c r="AD939" s="61"/>
      <c r="AE939" s="61"/>
    </row>
    <row r="940" spans="1:31" s="26" customFormat="1" ht="15.75" thickBot="1" x14ac:dyDescent="0.25">
      <c r="A940" s="20">
        <v>27</v>
      </c>
      <c r="B940" s="20">
        <v>34</v>
      </c>
      <c r="C940" s="25" t="s">
        <v>198</v>
      </c>
      <c r="D940" s="55" t="s">
        <v>15</v>
      </c>
      <c r="E940" s="60" t="s">
        <v>88</v>
      </c>
      <c r="F940" s="48">
        <v>837</v>
      </c>
      <c r="G940" s="115">
        <v>8.77</v>
      </c>
      <c r="H940" s="135"/>
      <c r="I940" s="95"/>
      <c r="J940" s="165">
        <f t="shared" si="144"/>
        <v>0</v>
      </c>
      <c r="K940" s="75"/>
      <c r="L940" s="95"/>
      <c r="M940" s="143">
        <f t="shared" si="145"/>
        <v>0</v>
      </c>
      <c r="N940" s="135"/>
      <c r="O940" s="95"/>
      <c r="P940" s="165">
        <f t="shared" si="146"/>
        <v>0</v>
      </c>
      <c r="Q940" s="96"/>
      <c r="R940" s="102"/>
      <c r="S940" s="143">
        <f t="shared" si="149"/>
        <v>0</v>
      </c>
      <c r="T940" s="152"/>
      <c r="U940" s="102"/>
      <c r="V940" s="165">
        <f t="shared" si="150"/>
        <v>0</v>
      </c>
      <c r="W940" s="96"/>
      <c r="X940" s="102"/>
      <c r="Y940" s="97">
        <f t="shared" si="151"/>
        <v>0</v>
      </c>
      <c r="Z940" s="159">
        <f t="shared" si="147"/>
        <v>0</v>
      </c>
      <c r="AA940" s="92">
        <f t="shared" si="148"/>
        <v>0</v>
      </c>
      <c r="AB940" s="160">
        <f t="shared" si="143"/>
        <v>837</v>
      </c>
      <c r="AC940" s="62"/>
      <c r="AD940" s="62"/>
      <c r="AE940" s="62"/>
    </row>
    <row r="941" spans="1:31" ht="15" x14ac:dyDescent="0.2">
      <c r="A941" s="17">
        <v>28</v>
      </c>
      <c r="B941" s="17">
        <v>1</v>
      </c>
      <c r="C941" s="24" t="s">
        <v>24</v>
      </c>
      <c r="D941" s="56" t="s">
        <v>144</v>
      </c>
      <c r="E941" s="37" t="s">
        <v>88</v>
      </c>
      <c r="F941" s="51">
        <v>5295</v>
      </c>
      <c r="G941" s="116">
        <v>20.38</v>
      </c>
      <c r="H941" s="132"/>
      <c r="I941" s="163"/>
      <c r="J941" s="158">
        <f t="shared" si="144"/>
        <v>0</v>
      </c>
      <c r="K941" s="74"/>
      <c r="L941" s="163"/>
      <c r="M941" s="157">
        <f t="shared" si="145"/>
        <v>0</v>
      </c>
      <c r="N941" s="132"/>
      <c r="O941" s="163"/>
      <c r="P941" s="158">
        <f t="shared" si="146"/>
        <v>0</v>
      </c>
      <c r="Q941" s="85"/>
      <c r="R941" s="81"/>
      <c r="S941" s="157">
        <f t="shared" si="149"/>
        <v>0</v>
      </c>
      <c r="T941" s="141"/>
      <c r="U941" s="81"/>
      <c r="V941" s="158">
        <f t="shared" si="150"/>
        <v>0</v>
      </c>
      <c r="W941" s="85"/>
      <c r="X941" s="81"/>
      <c r="Y941" s="101">
        <f t="shared" si="151"/>
        <v>0</v>
      </c>
      <c r="Z941" s="79">
        <f t="shared" si="147"/>
        <v>0</v>
      </c>
      <c r="AA941" s="90">
        <f t="shared" si="148"/>
        <v>0</v>
      </c>
      <c r="AB941" s="94">
        <f t="shared" si="143"/>
        <v>5295</v>
      </c>
      <c r="AC941" s="63"/>
      <c r="AD941" s="63"/>
      <c r="AE941" s="63"/>
    </row>
    <row r="942" spans="1:31" ht="15" x14ac:dyDescent="0.2">
      <c r="A942" s="13">
        <v>28</v>
      </c>
      <c r="B942" s="13">
        <v>2</v>
      </c>
      <c r="C942" s="6" t="s">
        <v>24</v>
      </c>
      <c r="D942" s="52" t="s">
        <v>145</v>
      </c>
      <c r="E942" s="42" t="s">
        <v>88</v>
      </c>
      <c r="F942" s="47">
        <v>60</v>
      </c>
      <c r="G942" s="114">
        <v>29.27</v>
      </c>
      <c r="H942" s="131" t="s">
        <v>218</v>
      </c>
      <c r="I942" s="83">
        <v>60</v>
      </c>
      <c r="J942" s="144">
        <f t="shared" si="144"/>
        <v>1756.2</v>
      </c>
      <c r="K942" s="73"/>
      <c r="L942" s="83"/>
      <c r="M942" s="142">
        <f t="shared" si="145"/>
        <v>0</v>
      </c>
      <c r="N942" s="131"/>
      <c r="O942" s="83"/>
      <c r="P942" s="144">
        <f t="shared" si="146"/>
        <v>0</v>
      </c>
      <c r="Q942" s="213"/>
      <c r="R942" s="84"/>
      <c r="S942" s="142">
        <f t="shared" si="149"/>
        <v>0</v>
      </c>
      <c r="T942" s="206"/>
      <c r="U942" s="84"/>
      <c r="V942" s="144">
        <f t="shared" si="150"/>
        <v>0</v>
      </c>
      <c r="W942" s="213"/>
      <c r="X942" s="84"/>
      <c r="Y942" s="86">
        <f t="shared" si="151"/>
        <v>0</v>
      </c>
      <c r="Z942" s="99">
        <f t="shared" si="147"/>
        <v>60</v>
      </c>
      <c r="AA942" s="89">
        <f t="shared" si="148"/>
        <v>1756.2</v>
      </c>
      <c r="AB942" s="183">
        <f t="shared" si="143"/>
        <v>0</v>
      </c>
      <c r="AC942" s="61"/>
      <c r="AD942" s="61"/>
      <c r="AE942" s="61"/>
    </row>
    <row r="943" spans="1:31" ht="15" x14ac:dyDescent="0.2">
      <c r="A943" s="13">
        <v>28</v>
      </c>
      <c r="B943" s="13">
        <v>3</v>
      </c>
      <c r="C943" s="6" t="s">
        <v>24</v>
      </c>
      <c r="D943" s="52" t="s">
        <v>146</v>
      </c>
      <c r="E943" s="42" t="s">
        <v>88</v>
      </c>
      <c r="F943" s="47">
        <v>180</v>
      </c>
      <c r="G943" s="114">
        <v>7.99</v>
      </c>
      <c r="H943" s="131" t="s">
        <v>213</v>
      </c>
      <c r="I943" s="83">
        <v>180</v>
      </c>
      <c r="J943" s="144">
        <f t="shared" si="144"/>
        <v>1438.2</v>
      </c>
      <c r="K943" s="104" t="s">
        <v>90</v>
      </c>
      <c r="L943" s="103">
        <v>180</v>
      </c>
      <c r="M943" s="208">
        <f t="shared" si="145"/>
        <v>1438.2</v>
      </c>
      <c r="N943" s="145" t="s">
        <v>238</v>
      </c>
      <c r="O943" s="103">
        <v>180</v>
      </c>
      <c r="P943" s="148">
        <f t="shared" si="146"/>
        <v>1438.2</v>
      </c>
      <c r="Q943" s="213"/>
      <c r="R943" s="84"/>
      <c r="S943" s="142">
        <f t="shared" si="149"/>
        <v>0</v>
      </c>
      <c r="T943" s="206"/>
      <c r="U943" s="84"/>
      <c r="V943" s="144">
        <f t="shared" si="150"/>
        <v>0</v>
      </c>
      <c r="W943" s="213"/>
      <c r="X943" s="84"/>
      <c r="Y943" s="86">
        <f t="shared" si="151"/>
        <v>0</v>
      </c>
      <c r="Z943" s="99">
        <f t="shared" si="147"/>
        <v>540</v>
      </c>
      <c r="AA943" s="89">
        <f t="shared" si="148"/>
        <v>4314.6000000000004</v>
      </c>
      <c r="AB943" s="183"/>
      <c r="AC943" s="187" t="s">
        <v>246</v>
      </c>
      <c r="AD943" s="61"/>
      <c r="AE943" s="61"/>
    </row>
    <row r="944" spans="1:31" ht="15" x14ac:dyDescent="0.2">
      <c r="A944" s="13">
        <v>28</v>
      </c>
      <c r="B944" s="13">
        <v>4</v>
      </c>
      <c r="C944" s="6" t="s">
        <v>24</v>
      </c>
      <c r="D944" s="52" t="s">
        <v>147</v>
      </c>
      <c r="E944" s="42" t="s">
        <v>88</v>
      </c>
      <c r="F944" s="47">
        <v>1495</v>
      </c>
      <c r="G944" s="114">
        <v>9.94</v>
      </c>
      <c r="H944" s="131" t="s">
        <v>225</v>
      </c>
      <c r="I944" s="83">
        <v>1495</v>
      </c>
      <c r="J944" s="144">
        <f t="shared" si="144"/>
        <v>14860.3</v>
      </c>
      <c r="K944" s="73"/>
      <c r="L944" s="83"/>
      <c r="M944" s="142">
        <f t="shared" si="145"/>
        <v>0</v>
      </c>
      <c r="N944" s="145" t="s">
        <v>228</v>
      </c>
      <c r="O944" s="103">
        <v>1495</v>
      </c>
      <c r="P944" s="148">
        <f t="shared" si="146"/>
        <v>14860.3</v>
      </c>
      <c r="Q944" s="213"/>
      <c r="R944" s="84"/>
      <c r="S944" s="142">
        <f t="shared" si="149"/>
        <v>0</v>
      </c>
      <c r="T944" s="206"/>
      <c r="U944" s="84"/>
      <c r="V944" s="144">
        <f t="shared" si="150"/>
        <v>0</v>
      </c>
      <c r="W944" s="213"/>
      <c r="X944" s="84"/>
      <c r="Y944" s="86">
        <f t="shared" si="151"/>
        <v>0</v>
      </c>
      <c r="Z944" s="99">
        <f t="shared" si="147"/>
        <v>2990</v>
      </c>
      <c r="AA944" s="89">
        <f t="shared" si="148"/>
        <v>29720.6</v>
      </c>
      <c r="AB944" s="183"/>
      <c r="AC944" s="235" t="s">
        <v>253</v>
      </c>
      <c r="AD944" s="61"/>
      <c r="AE944" s="61"/>
    </row>
    <row r="945" spans="1:33" ht="15" x14ac:dyDescent="0.2">
      <c r="A945" s="13">
        <v>28</v>
      </c>
      <c r="B945" s="13">
        <v>5</v>
      </c>
      <c r="C945" s="6" t="s">
        <v>24</v>
      </c>
      <c r="D945" s="52" t="s">
        <v>173</v>
      </c>
      <c r="E945" s="42" t="s">
        <v>88</v>
      </c>
      <c r="F945" s="47">
        <v>2691</v>
      </c>
      <c r="G945" s="114">
        <v>10.050000000000001</v>
      </c>
      <c r="H945" s="131" t="s">
        <v>225</v>
      </c>
      <c r="I945" s="83">
        <v>2691</v>
      </c>
      <c r="J945" s="144">
        <f t="shared" si="144"/>
        <v>27044.550000000003</v>
      </c>
      <c r="K945" s="73"/>
      <c r="L945" s="83"/>
      <c r="M945" s="142">
        <f t="shared" si="145"/>
        <v>0</v>
      </c>
      <c r="N945" s="145" t="s">
        <v>228</v>
      </c>
      <c r="O945" s="103">
        <v>2691</v>
      </c>
      <c r="P945" s="148">
        <f t="shared" si="146"/>
        <v>27044.550000000003</v>
      </c>
      <c r="Q945" s="213"/>
      <c r="R945" s="84"/>
      <c r="S945" s="142">
        <f t="shared" si="149"/>
        <v>0</v>
      </c>
      <c r="T945" s="206"/>
      <c r="U945" s="84"/>
      <c r="V945" s="144">
        <f t="shared" si="150"/>
        <v>0</v>
      </c>
      <c r="W945" s="213"/>
      <c r="X945" s="84"/>
      <c r="Y945" s="86">
        <f t="shared" si="151"/>
        <v>0</v>
      </c>
      <c r="Z945" s="99">
        <f t="shared" si="147"/>
        <v>5382</v>
      </c>
      <c r="AA945" s="89">
        <f t="shared" si="148"/>
        <v>54089.100000000006</v>
      </c>
      <c r="AB945" s="183"/>
      <c r="AC945" s="235" t="s">
        <v>253</v>
      </c>
      <c r="AD945" s="61"/>
      <c r="AE945" s="61"/>
    </row>
    <row r="946" spans="1:33" ht="15" x14ac:dyDescent="0.2">
      <c r="A946" s="13">
        <v>28</v>
      </c>
      <c r="B946" s="13">
        <v>6</v>
      </c>
      <c r="C946" s="6" t="s">
        <v>24</v>
      </c>
      <c r="D946" s="52" t="s">
        <v>149</v>
      </c>
      <c r="E946" s="42" t="s">
        <v>88</v>
      </c>
      <c r="F946" s="47">
        <v>1196</v>
      </c>
      <c r="G946" s="114">
        <v>11.14</v>
      </c>
      <c r="H946" s="131" t="s">
        <v>225</v>
      </c>
      <c r="I946" s="83">
        <v>1196</v>
      </c>
      <c r="J946" s="144">
        <f t="shared" si="144"/>
        <v>13323.44</v>
      </c>
      <c r="K946" s="73"/>
      <c r="L946" s="83"/>
      <c r="M946" s="142">
        <f t="shared" si="145"/>
        <v>0</v>
      </c>
      <c r="N946" s="145" t="s">
        <v>228</v>
      </c>
      <c r="O946" s="103">
        <v>1196</v>
      </c>
      <c r="P946" s="148">
        <f t="shared" si="146"/>
        <v>13323.44</v>
      </c>
      <c r="Q946" s="213"/>
      <c r="R946" s="84"/>
      <c r="S946" s="142">
        <f t="shared" si="149"/>
        <v>0</v>
      </c>
      <c r="T946" s="206"/>
      <c r="U946" s="84"/>
      <c r="V946" s="144">
        <f t="shared" si="150"/>
        <v>0</v>
      </c>
      <c r="W946" s="213"/>
      <c r="X946" s="84"/>
      <c r="Y946" s="86">
        <f t="shared" si="151"/>
        <v>0</v>
      </c>
      <c r="Z946" s="99">
        <f t="shared" si="147"/>
        <v>2392</v>
      </c>
      <c r="AA946" s="89">
        <f t="shared" si="148"/>
        <v>26646.880000000001</v>
      </c>
      <c r="AB946" s="183"/>
      <c r="AC946" s="235" t="s">
        <v>253</v>
      </c>
      <c r="AD946" s="61"/>
      <c r="AE946" s="61"/>
    </row>
    <row r="947" spans="1:33" ht="15" x14ac:dyDescent="0.2">
      <c r="A947" s="13">
        <v>28</v>
      </c>
      <c r="B947" s="13">
        <v>7</v>
      </c>
      <c r="C947" s="6" t="s">
        <v>24</v>
      </c>
      <c r="D947" s="52" t="s">
        <v>150</v>
      </c>
      <c r="E947" s="42" t="s">
        <v>88</v>
      </c>
      <c r="F947" s="47">
        <v>140</v>
      </c>
      <c r="G947" s="114">
        <v>8.5399999999999991</v>
      </c>
      <c r="H947" s="131" t="s">
        <v>213</v>
      </c>
      <c r="I947" s="83">
        <v>140</v>
      </c>
      <c r="J947" s="144">
        <f t="shared" si="144"/>
        <v>1195.5999999999999</v>
      </c>
      <c r="K947" s="104" t="s">
        <v>215</v>
      </c>
      <c r="L947" s="103">
        <v>140</v>
      </c>
      <c r="M947" s="208">
        <f t="shared" si="145"/>
        <v>1195.5999999999999</v>
      </c>
      <c r="N947" s="131"/>
      <c r="O947" s="83"/>
      <c r="P947" s="144">
        <f t="shared" si="146"/>
        <v>0</v>
      </c>
      <c r="Q947" s="213"/>
      <c r="R947" s="84"/>
      <c r="S947" s="142">
        <f t="shared" si="149"/>
        <v>0</v>
      </c>
      <c r="T947" s="206"/>
      <c r="U947" s="84"/>
      <c r="V947" s="144">
        <f t="shared" si="150"/>
        <v>0</v>
      </c>
      <c r="W947" s="213"/>
      <c r="X947" s="84"/>
      <c r="Y947" s="86">
        <f t="shared" si="151"/>
        <v>0</v>
      </c>
      <c r="Z947" s="99">
        <f t="shared" si="147"/>
        <v>280</v>
      </c>
      <c r="AA947" s="89">
        <f t="shared" si="148"/>
        <v>2391.1999999999998</v>
      </c>
      <c r="AB947" s="183"/>
      <c r="AC947" s="187" t="s">
        <v>246</v>
      </c>
      <c r="AD947" s="61"/>
      <c r="AE947" s="61"/>
    </row>
    <row r="948" spans="1:33" ht="15" x14ac:dyDescent="0.2">
      <c r="A948" s="13">
        <v>28</v>
      </c>
      <c r="B948" s="13">
        <v>8</v>
      </c>
      <c r="C948" s="6" t="s">
        <v>24</v>
      </c>
      <c r="D948" s="52" t="s">
        <v>151</v>
      </c>
      <c r="E948" s="42" t="s">
        <v>88</v>
      </c>
      <c r="F948" s="47">
        <v>365</v>
      </c>
      <c r="G948" s="114">
        <v>35.24</v>
      </c>
      <c r="H948" s="131"/>
      <c r="I948" s="83"/>
      <c r="J948" s="144">
        <f t="shared" si="144"/>
        <v>0</v>
      </c>
      <c r="K948" s="73"/>
      <c r="L948" s="83"/>
      <c r="M948" s="142">
        <f t="shared" si="145"/>
        <v>0</v>
      </c>
      <c r="N948" s="131"/>
      <c r="O948" s="83"/>
      <c r="P948" s="144">
        <f t="shared" si="146"/>
        <v>0</v>
      </c>
      <c r="Q948" s="213"/>
      <c r="R948" s="84"/>
      <c r="S948" s="142">
        <f t="shared" si="149"/>
        <v>0</v>
      </c>
      <c r="T948" s="206"/>
      <c r="U948" s="84"/>
      <c r="V948" s="144">
        <f t="shared" si="150"/>
        <v>0</v>
      </c>
      <c r="W948" s="213"/>
      <c r="X948" s="84"/>
      <c r="Y948" s="86">
        <f t="shared" si="151"/>
        <v>0</v>
      </c>
      <c r="Z948" s="99">
        <f t="shared" si="147"/>
        <v>0</v>
      </c>
      <c r="AA948" s="89">
        <f t="shared" si="148"/>
        <v>0</v>
      </c>
      <c r="AB948" s="183">
        <f>F948-Z948</f>
        <v>365</v>
      </c>
      <c r="AC948" s="61"/>
      <c r="AD948" s="61"/>
      <c r="AE948" s="61"/>
    </row>
    <row r="949" spans="1:33" ht="15" x14ac:dyDescent="0.2">
      <c r="A949" s="13">
        <v>28</v>
      </c>
      <c r="B949" s="13">
        <v>9</v>
      </c>
      <c r="C949" s="6" t="s">
        <v>24</v>
      </c>
      <c r="D949" s="52" t="s">
        <v>152</v>
      </c>
      <c r="E949" s="42" t="s">
        <v>88</v>
      </c>
      <c r="F949" s="47">
        <v>350</v>
      </c>
      <c r="G949" s="114">
        <v>59.53</v>
      </c>
      <c r="H949" s="131" t="s">
        <v>232</v>
      </c>
      <c r="I949" s="83">
        <v>350</v>
      </c>
      <c r="J949" s="144">
        <f t="shared" si="144"/>
        <v>20835.5</v>
      </c>
      <c r="K949" s="104" t="s">
        <v>90</v>
      </c>
      <c r="L949" s="103">
        <v>350</v>
      </c>
      <c r="M949" s="208">
        <f t="shared" si="145"/>
        <v>20835.5</v>
      </c>
      <c r="N949" s="145" t="s">
        <v>230</v>
      </c>
      <c r="O949" s="103">
        <v>350</v>
      </c>
      <c r="P949" s="148">
        <f t="shared" si="146"/>
        <v>20835.5</v>
      </c>
      <c r="Q949" s="214" t="s">
        <v>213</v>
      </c>
      <c r="R949" s="185">
        <v>350</v>
      </c>
      <c r="S949" s="208">
        <f t="shared" si="149"/>
        <v>20835.5</v>
      </c>
      <c r="T949" s="216" t="s">
        <v>238</v>
      </c>
      <c r="U949" s="185">
        <v>350</v>
      </c>
      <c r="V949" s="148">
        <f t="shared" si="150"/>
        <v>20835.5</v>
      </c>
      <c r="W949" s="213"/>
      <c r="X949" s="84"/>
      <c r="Y949" s="86">
        <f t="shared" si="151"/>
        <v>0</v>
      </c>
      <c r="Z949" s="99">
        <f t="shared" si="147"/>
        <v>1750</v>
      </c>
      <c r="AA949" s="89">
        <f t="shared" si="148"/>
        <v>104177.5</v>
      </c>
      <c r="AB949" s="183"/>
      <c r="AC949" s="187" t="s">
        <v>248</v>
      </c>
      <c r="AD949" s="61"/>
      <c r="AE949" s="61"/>
    </row>
    <row r="950" spans="1:33" ht="15" x14ac:dyDescent="0.2">
      <c r="A950" s="13">
        <v>28</v>
      </c>
      <c r="B950" s="13">
        <v>10</v>
      </c>
      <c r="C950" s="6" t="s">
        <v>24</v>
      </c>
      <c r="D950" s="52" t="s">
        <v>153</v>
      </c>
      <c r="E950" s="42" t="s">
        <v>88</v>
      </c>
      <c r="F950" s="47">
        <v>350</v>
      </c>
      <c r="G950" s="114">
        <v>47.24</v>
      </c>
      <c r="H950" s="131" t="s">
        <v>232</v>
      </c>
      <c r="I950" s="83">
        <v>350</v>
      </c>
      <c r="J950" s="144">
        <f t="shared" si="144"/>
        <v>16534</v>
      </c>
      <c r="K950" s="104" t="s">
        <v>90</v>
      </c>
      <c r="L950" s="103">
        <v>150</v>
      </c>
      <c r="M950" s="208">
        <f t="shared" si="145"/>
        <v>7086</v>
      </c>
      <c r="N950" s="145" t="s">
        <v>232</v>
      </c>
      <c r="O950" s="103">
        <v>350</v>
      </c>
      <c r="P950" s="148">
        <f t="shared" si="146"/>
        <v>16534</v>
      </c>
      <c r="Q950" s="214" t="s">
        <v>213</v>
      </c>
      <c r="R950" s="185">
        <v>350</v>
      </c>
      <c r="S950" s="208">
        <f t="shared" si="149"/>
        <v>16534</v>
      </c>
      <c r="T950" s="206"/>
      <c r="U950" s="84"/>
      <c r="V950" s="144">
        <f t="shared" si="150"/>
        <v>0</v>
      </c>
      <c r="W950" s="213"/>
      <c r="X950" s="84"/>
      <c r="Y950" s="86">
        <f t="shared" si="151"/>
        <v>0</v>
      </c>
      <c r="Z950" s="99">
        <f t="shared" si="147"/>
        <v>1200</v>
      </c>
      <c r="AA950" s="89">
        <f t="shared" si="148"/>
        <v>56688</v>
      </c>
      <c r="AB950" s="183"/>
      <c r="AC950" s="187" t="s">
        <v>248</v>
      </c>
      <c r="AD950" s="61"/>
      <c r="AE950" s="61"/>
    </row>
    <row r="951" spans="1:33" ht="15" x14ac:dyDescent="0.2">
      <c r="A951" s="13">
        <v>28</v>
      </c>
      <c r="B951" s="13">
        <v>11</v>
      </c>
      <c r="C951" s="6" t="s">
        <v>24</v>
      </c>
      <c r="D951" s="52" t="s">
        <v>154</v>
      </c>
      <c r="E951" s="42" t="s">
        <v>88</v>
      </c>
      <c r="F951" s="47">
        <v>1764</v>
      </c>
      <c r="G951" s="114">
        <v>49.49</v>
      </c>
      <c r="H951" s="140" t="s">
        <v>230</v>
      </c>
      <c r="I951" s="105">
        <v>461</v>
      </c>
      <c r="J951" s="169">
        <f t="shared" si="144"/>
        <v>22814.89</v>
      </c>
      <c r="K951" s="73" t="s">
        <v>213</v>
      </c>
      <c r="L951" s="83">
        <v>1303</v>
      </c>
      <c r="M951" s="142">
        <f t="shared" si="145"/>
        <v>64485.47</v>
      </c>
      <c r="N951" s="131"/>
      <c r="O951" s="83"/>
      <c r="P951" s="144">
        <f t="shared" si="146"/>
        <v>0</v>
      </c>
      <c r="Q951" s="213"/>
      <c r="R951" s="84"/>
      <c r="S951" s="142">
        <f t="shared" si="149"/>
        <v>0</v>
      </c>
      <c r="T951" s="206"/>
      <c r="U951" s="84"/>
      <c r="V951" s="144">
        <f t="shared" si="150"/>
        <v>0</v>
      </c>
      <c r="W951" s="213"/>
      <c r="X951" s="84"/>
      <c r="Y951" s="86">
        <f t="shared" si="151"/>
        <v>0</v>
      </c>
      <c r="Z951" s="99">
        <f t="shared" si="147"/>
        <v>1764</v>
      </c>
      <c r="AA951" s="89">
        <f t="shared" si="148"/>
        <v>87300.36</v>
      </c>
      <c r="AB951" s="183">
        <f>F951-Z951</f>
        <v>0</v>
      </c>
      <c r="AC951" s="6" t="s">
        <v>244</v>
      </c>
      <c r="AD951" s="61"/>
      <c r="AE951" s="186" t="s">
        <v>266</v>
      </c>
    </row>
    <row r="952" spans="1:33" ht="15" x14ac:dyDescent="0.2">
      <c r="A952" s="13">
        <v>28</v>
      </c>
      <c r="B952" s="13">
        <v>12</v>
      </c>
      <c r="C952" s="6" t="s">
        <v>24</v>
      </c>
      <c r="D952" s="52" t="s">
        <v>155</v>
      </c>
      <c r="E952" s="45" t="s">
        <v>233</v>
      </c>
      <c r="F952" s="47">
        <v>360</v>
      </c>
      <c r="G952" s="114">
        <v>9.43</v>
      </c>
      <c r="H952" s="131" t="s">
        <v>215</v>
      </c>
      <c r="I952" s="83">
        <v>360</v>
      </c>
      <c r="J952" s="144">
        <f t="shared" si="144"/>
        <v>3394.7999999999997</v>
      </c>
      <c r="K952" s="104" t="s">
        <v>227</v>
      </c>
      <c r="L952" s="103">
        <v>360</v>
      </c>
      <c r="M952" s="208">
        <f t="shared" si="145"/>
        <v>3394.7999999999997</v>
      </c>
      <c r="N952" s="131"/>
      <c r="O952" s="83"/>
      <c r="P952" s="144">
        <f t="shared" si="146"/>
        <v>0</v>
      </c>
      <c r="Q952" s="213"/>
      <c r="R952" s="84"/>
      <c r="S952" s="142">
        <f t="shared" si="149"/>
        <v>0</v>
      </c>
      <c r="T952" s="206"/>
      <c r="U952" s="84"/>
      <c r="V952" s="144">
        <f t="shared" si="150"/>
        <v>0</v>
      </c>
      <c r="W952" s="213"/>
      <c r="X952" s="84"/>
      <c r="Y952" s="86">
        <f t="shared" si="151"/>
        <v>0</v>
      </c>
      <c r="Z952" s="99">
        <f t="shared" si="147"/>
        <v>720</v>
      </c>
      <c r="AA952" s="89">
        <f t="shared" si="148"/>
        <v>6789.5999999999995</v>
      </c>
      <c r="AB952" s="183"/>
      <c r="AC952" s="235" t="s">
        <v>260</v>
      </c>
      <c r="AD952" s="61"/>
      <c r="AE952" s="61"/>
    </row>
    <row r="953" spans="1:33" ht="15" x14ac:dyDescent="0.2">
      <c r="A953" s="13">
        <v>28</v>
      </c>
      <c r="B953" s="13">
        <v>13</v>
      </c>
      <c r="C953" s="6" t="s">
        <v>24</v>
      </c>
      <c r="D953" s="52" t="s">
        <v>156</v>
      </c>
      <c r="E953" s="42" t="s">
        <v>88</v>
      </c>
      <c r="F953" s="47">
        <v>1870</v>
      </c>
      <c r="G953" s="114">
        <v>16.52</v>
      </c>
      <c r="H953" s="131" t="s">
        <v>232</v>
      </c>
      <c r="I953" s="83">
        <v>1870</v>
      </c>
      <c r="J953" s="144">
        <f t="shared" si="144"/>
        <v>30892.399999999998</v>
      </c>
      <c r="K953" s="104" t="s">
        <v>228</v>
      </c>
      <c r="L953" s="103">
        <v>1870</v>
      </c>
      <c r="M953" s="208">
        <f t="shared" si="145"/>
        <v>30892.399999999998</v>
      </c>
      <c r="N953" s="131"/>
      <c r="O953" s="83"/>
      <c r="P953" s="144">
        <f t="shared" si="146"/>
        <v>0</v>
      </c>
      <c r="Q953" s="213"/>
      <c r="R953" s="84"/>
      <c r="S953" s="142">
        <f t="shared" si="149"/>
        <v>0</v>
      </c>
      <c r="T953" s="206"/>
      <c r="U953" s="84"/>
      <c r="V953" s="144">
        <f t="shared" si="150"/>
        <v>0</v>
      </c>
      <c r="W953" s="213"/>
      <c r="X953" s="84"/>
      <c r="Y953" s="86">
        <f t="shared" si="151"/>
        <v>0</v>
      </c>
      <c r="Z953" s="99">
        <f t="shared" si="147"/>
        <v>3740</v>
      </c>
      <c r="AA953" s="89">
        <f t="shared" si="148"/>
        <v>61784.799999999996</v>
      </c>
      <c r="AB953" s="183"/>
      <c r="AC953" s="187" t="s">
        <v>248</v>
      </c>
      <c r="AD953" s="61"/>
      <c r="AE953" s="61"/>
    </row>
    <row r="954" spans="1:33" ht="15" x14ac:dyDescent="0.2">
      <c r="A954" s="13">
        <v>28</v>
      </c>
      <c r="B954" s="13">
        <v>14</v>
      </c>
      <c r="C954" s="6" t="s">
        <v>24</v>
      </c>
      <c r="D954" s="52" t="s">
        <v>157</v>
      </c>
      <c r="E954" s="42" t="s">
        <v>88</v>
      </c>
      <c r="F954" s="47">
        <v>1870</v>
      </c>
      <c r="G954" s="114">
        <v>16.88</v>
      </c>
      <c r="H954" s="131" t="s">
        <v>232</v>
      </c>
      <c r="I954" s="83">
        <v>1870</v>
      </c>
      <c r="J954" s="144">
        <f t="shared" si="144"/>
        <v>31565.599999999999</v>
      </c>
      <c r="K954" s="104" t="s">
        <v>229</v>
      </c>
      <c r="L954" s="103">
        <v>1000</v>
      </c>
      <c r="M954" s="208">
        <f t="shared" si="145"/>
        <v>16880</v>
      </c>
      <c r="N954" s="145" t="s">
        <v>228</v>
      </c>
      <c r="O954" s="103">
        <v>1870</v>
      </c>
      <c r="P954" s="148">
        <f t="shared" si="146"/>
        <v>31565.599999999999</v>
      </c>
      <c r="Q954" s="213"/>
      <c r="R954" s="84"/>
      <c r="S954" s="142">
        <f t="shared" si="149"/>
        <v>0</v>
      </c>
      <c r="T954" s="206"/>
      <c r="U954" s="84"/>
      <c r="V954" s="144">
        <f t="shared" si="150"/>
        <v>0</v>
      </c>
      <c r="W954" s="213"/>
      <c r="X954" s="84"/>
      <c r="Y954" s="86">
        <f t="shared" si="151"/>
        <v>0</v>
      </c>
      <c r="Z954" s="99">
        <f t="shared" si="147"/>
        <v>4740</v>
      </c>
      <c r="AA954" s="89">
        <f t="shared" si="148"/>
        <v>80011.199999999997</v>
      </c>
      <c r="AB954" s="183"/>
      <c r="AC954" s="187" t="s">
        <v>248</v>
      </c>
      <c r="AD954" s="61"/>
      <c r="AE954" s="61"/>
    </row>
    <row r="955" spans="1:33" ht="15" x14ac:dyDescent="0.2">
      <c r="A955" s="13">
        <v>28</v>
      </c>
      <c r="B955" s="13">
        <v>15</v>
      </c>
      <c r="C955" s="6" t="s">
        <v>24</v>
      </c>
      <c r="D955" s="52" t="s">
        <v>158</v>
      </c>
      <c r="E955" s="42" t="s">
        <v>88</v>
      </c>
      <c r="F955" s="47">
        <v>1080</v>
      </c>
      <c r="G955" s="114">
        <v>14.92</v>
      </c>
      <c r="H955" s="131" t="s">
        <v>232</v>
      </c>
      <c r="I955" s="83">
        <v>1080</v>
      </c>
      <c r="J955" s="144">
        <f t="shared" si="144"/>
        <v>16113.6</v>
      </c>
      <c r="K955" s="104" t="s">
        <v>225</v>
      </c>
      <c r="L955" s="103">
        <v>1080</v>
      </c>
      <c r="M955" s="208">
        <f t="shared" si="145"/>
        <v>16113.6</v>
      </c>
      <c r="N955" s="145" t="s">
        <v>228</v>
      </c>
      <c r="O955" s="103">
        <v>1080</v>
      </c>
      <c r="P955" s="148">
        <f t="shared" si="146"/>
        <v>16113.6</v>
      </c>
      <c r="Q955" s="213"/>
      <c r="R955" s="84"/>
      <c r="S955" s="142">
        <f t="shared" si="149"/>
        <v>0</v>
      </c>
      <c r="T955" s="206"/>
      <c r="U955" s="84"/>
      <c r="V955" s="144">
        <f t="shared" si="150"/>
        <v>0</v>
      </c>
      <c r="W955" s="213"/>
      <c r="X955" s="84"/>
      <c r="Y955" s="86">
        <f t="shared" si="151"/>
        <v>0</v>
      </c>
      <c r="Z955" s="99">
        <f t="shared" si="147"/>
        <v>3240</v>
      </c>
      <c r="AA955" s="89">
        <f t="shared" si="148"/>
        <v>48340.800000000003</v>
      </c>
      <c r="AB955" s="183"/>
      <c r="AC955" s="187" t="s">
        <v>248</v>
      </c>
      <c r="AD955" s="61"/>
      <c r="AE955" s="61"/>
    </row>
    <row r="956" spans="1:33" ht="15" x14ac:dyDescent="0.2">
      <c r="A956" s="13">
        <v>28</v>
      </c>
      <c r="B956" s="13">
        <v>16</v>
      </c>
      <c r="C956" s="6" t="s">
        <v>24</v>
      </c>
      <c r="D956" s="52" t="s">
        <v>159</v>
      </c>
      <c r="E956" s="42" t="s">
        <v>88</v>
      </c>
      <c r="F956" s="47">
        <v>1870</v>
      </c>
      <c r="G956" s="114">
        <v>15.68</v>
      </c>
      <c r="H956" s="131" t="s">
        <v>232</v>
      </c>
      <c r="I956" s="83">
        <v>1870</v>
      </c>
      <c r="J956" s="144">
        <f t="shared" si="144"/>
        <v>29321.599999999999</v>
      </c>
      <c r="K956" s="73"/>
      <c r="L956" s="83"/>
      <c r="M956" s="142">
        <f t="shared" si="145"/>
        <v>0</v>
      </c>
      <c r="N956" s="131"/>
      <c r="O956" s="83"/>
      <c r="P956" s="144">
        <f t="shared" si="146"/>
        <v>0</v>
      </c>
      <c r="Q956" s="213"/>
      <c r="R956" s="84"/>
      <c r="S956" s="142">
        <f t="shared" si="149"/>
        <v>0</v>
      </c>
      <c r="T956" s="206"/>
      <c r="U956" s="84"/>
      <c r="V956" s="144">
        <f t="shared" si="150"/>
        <v>0</v>
      </c>
      <c r="W956" s="213"/>
      <c r="X956" s="84"/>
      <c r="Y956" s="86">
        <f t="shared" si="151"/>
        <v>0</v>
      </c>
      <c r="Z956" s="99">
        <f t="shared" si="147"/>
        <v>1870</v>
      </c>
      <c r="AA956" s="89">
        <f t="shared" si="148"/>
        <v>29321.599999999999</v>
      </c>
      <c r="AB956" s="183">
        <f>F956-Z956</f>
        <v>0</v>
      </c>
      <c r="AC956" s="61"/>
      <c r="AD956" s="61"/>
      <c r="AE956" s="61"/>
    </row>
    <row r="957" spans="1:33" ht="15" x14ac:dyDescent="0.2">
      <c r="A957" s="13">
        <v>28</v>
      </c>
      <c r="B957" s="13">
        <v>17</v>
      </c>
      <c r="C957" s="6" t="s">
        <v>24</v>
      </c>
      <c r="D957" s="52" t="s">
        <v>160</v>
      </c>
      <c r="E957" s="42" t="s">
        <v>88</v>
      </c>
      <c r="F957" s="47">
        <v>1080</v>
      </c>
      <c r="G957" s="114">
        <v>22.02</v>
      </c>
      <c r="H957" s="131" t="s">
        <v>232</v>
      </c>
      <c r="I957" s="83">
        <v>1080</v>
      </c>
      <c r="J957" s="144">
        <f t="shared" si="144"/>
        <v>23781.599999999999</v>
      </c>
      <c r="K957" s="104" t="s">
        <v>228</v>
      </c>
      <c r="L957" s="103">
        <v>1080</v>
      </c>
      <c r="M957" s="208">
        <f t="shared" si="145"/>
        <v>23781.599999999999</v>
      </c>
      <c r="N957" s="131"/>
      <c r="O957" s="83"/>
      <c r="P957" s="144">
        <f t="shared" si="146"/>
        <v>0</v>
      </c>
      <c r="Q957" s="213"/>
      <c r="R957" s="84"/>
      <c r="S957" s="142">
        <f t="shared" si="149"/>
        <v>0</v>
      </c>
      <c r="T957" s="206"/>
      <c r="U957" s="84"/>
      <c r="V957" s="144">
        <f t="shared" si="150"/>
        <v>0</v>
      </c>
      <c r="W957" s="213"/>
      <c r="X957" s="84"/>
      <c r="Y957" s="86">
        <f t="shared" si="151"/>
        <v>0</v>
      </c>
      <c r="Z957" s="99">
        <f t="shared" si="147"/>
        <v>2160</v>
      </c>
      <c r="AA957" s="89">
        <f t="shared" si="148"/>
        <v>47563.199999999997</v>
      </c>
      <c r="AB957" s="183"/>
      <c r="AC957" s="187" t="s">
        <v>248</v>
      </c>
      <c r="AD957" s="61"/>
      <c r="AE957" s="61"/>
      <c r="AG957" s="2" t="s">
        <v>267</v>
      </c>
    </row>
    <row r="958" spans="1:33" ht="15" x14ac:dyDescent="0.2">
      <c r="A958" s="13">
        <v>28</v>
      </c>
      <c r="B958" s="13">
        <v>18</v>
      </c>
      <c r="C958" s="6" t="s">
        <v>24</v>
      </c>
      <c r="D958" s="52" t="s">
        <v>161</v>
      </c>
      <c r="E958" s="42" t="s">
        <v>88</v>
      </c>
      <c r="F958" s="47">
        <v>1035</v>
      </c>
      <c r="G958" s="114">
        <v>38.06</v>
      </c>
      <c r="H958" s="131" t="s">
        <v>227</v>
      </c>
      <c r="I958" s="83">
        <v>1035</v>
      </c>
      <c r="J958" s="144">
        <f t="shared" si="144"/>
        <v>39392.100000000006</v>
      </c>
      <c r="K958" s="73"/>
      <c r="L958" s="83"/>
      <c r="M958" s="142">
        <f t="shared" si="145"/>
        <v>0</v>
      </c>
      <c r="N958" s="131"/>
      <c r="O958" s="83"/>
      <c r="P958" s="144">
        <f t="shared" si="146"/>
        <v>0</v>
      </c>
      <c r="Q958" s="213"/>
      <c r="R958" s="84"/>
      <c r="S958" s="142">
        <f t="shared" si="149"/>
        <v>0</v>
      </c>
      <c r="T958" s="206"/>
      <c r="U958" s="84"/>
      <c r="V958" s="144">
        <f t="shared" si="150"/>
        <v>0</v>
      </c>
      <c r="W958" s="213"/>
      <c r="X958" s="84"/>
      <c r="Y958" s="86">
        <f t="shared" si="151"/>
        <v>0</v>
      </c>
      <c r="Z958" s="99">
        <f t="shared" si="147"/>
        <v>1035</v>
      </c>
      <c r="AA958" s="89">
        <f t="shared" si="148"/>
        <v>39392.100000000006</v>
      </c>
      <c r="AB958" s="183">
        <f>F958-Z958</f>
        <v>0</v>
      </c>
      <c r="AC958" s="61"/>
      <c r="AD958" s="61"/>
      <c r="AE958" s="61"/>
    </row>
    <row r="959" spans="1:33" ht="15" x14ac:dyDescent="0.2">
      <c r="A959" s="13">
        <v>28</v>
      </c>
      <c r="B959" s="13">
        <v>19</v>
      </c>
      <c r="C959" s="6" t="s">
        <v>24</v>
      </c>
      <c r="D959" s="52" t="s">
        <v>16</v>
      </c>
      <c r="E959" s="42" t="s">
        <v>88</v>
      </c>
      <c r="F959" s="47">
        <v>630</v>
      </c>
      <c r="G959" s="114">
        <v>5.13</v>
      </c>
      <c r="H959" s="131" t="s">
        <v>232</v>
      </c>
      <c r="I959" s="83">
        <v>630</v>
      </c>
      <c r="J959" s="144">
        <f t="shared" si="144"/>
        <v>3231.9</v>
      </c>
      <c r="K959" s="104" t="s">
        <v>223</v>
      </c>
      <c r="L959" s="103">
        <v>630</v>
      </c>
      <c r="M959" s="208">
        <f t="shared" si="145"/>
        <v>3231.9</v>
      </c>
      <c r="N959" s="145" t="s">
        <v>213</v>
      </c>
      <c r="O959" s="103">
        <v>630</v>
      </c>
      <c r="P959" s="148">
        <f t="shared" si="146"/>
        <v>3231.9</v>
      </c>
      <c r="Q959" s="213"/>
      <c r="R959" s="84"/>
      <c r="S959" s="142">
        <f t="shared" si="149"/>
        <v>0</v>
      </c>
      <c r="T959" s="206"/>
      <c r="U959" s="84"/>
      <c r="V959" s="144">
        <f t="shared" si="150"/>
        <v>0</v>
      </c>
      <c r="W959" s="213"/>
      <c r="X959" s="84"/>
      <c r="Y959" s="86">
        <f t="shared" si="151"/>
        <v>0</v>
      </c>
      <c r="Z959" s="99">
        <f t="shared" si="147"/>
        <v>1890</v>
      </c>
      <c r="AA959" s="89">
        <f t="shared" si="148"/>
        <v>9695.6999999999989</v>
      </c>
      <c r="AB959" s="183"/>
      <c r="AC959" s="187" t="s">
        <v>248</v>
      </c>
      <c r="AD959" s="61"/>
      <c r="AE959" s="61"/>
    </row>
    <row r="960" spans="1:33" ht="15" x14ac:dyDescent="0.2">
      <c r="A960" s="13">
        <v>28</v>
      </c>
      <c r="B960" s="13">
        <v>20</v>
      </c>
      <c r="C960" s="6" t="s">
        <v>24</v>
      </c>
      <c r="D960" s="52" t="s">
        <v>10</v>
      </c>
      <c r="E960" s="42" t="s">
        <v>88</v>
      </c>
      <c r="F960" s="47">
        <v>477</v>
      </c>
      <c r="G960" s="114">
        <v>5.17</v>
      </c>
      <c r="H960" s="131" t="s">
        <v>232</v>
      </c>
      <c r="I960" s="83">
        <v>477</v>
      </c>
      <c r="J960" s="144">
        <f t="shared" si="144"/>
        <v>2466.09</v>
      </c>
      <c r="K960" s="104" t="s">
        <v>223</v>
      </c>
      <c r="L960" s="103">
        <v>477</v>
      </c>
      <c r="M960" s="208">
        <f t="shared" si="145"/>
        <v>2466.09</v>
      </c>
      <c r="N960" s="145" t="s">
        <v>213</v>
      </c>
      <c r="O960" s="103">
        <v>477</v>
      </c>
      <c r="P960" s="148">
        <f t="shared" si="146"/>
        <v>2466.09</v>
      </c>
      <c r="Q960" s="213"/>
      <c r="R960" s="84"/>
      <c r="S960" s="142">
        <f t="shared" si="149"/>
        <v>0</v>
      </c>
      <c r="T960" s="206"/>
      <c r="U960" s="84"/>
      <c r="V960" s="144">
        <f t="shared" si="150"/>
        <v>0</v>
      </c>
      <c r="W960" s="213"/>
      <c r="X960" s="84"/>
      <c r="Y960" s="86">
        <f t="shared" si="151"/>
        <v>0</v>
      </c>
      <c r="Z960" s="99">
        <f t="shared" si="147"/>
        <v>1431</v>
      </c>
      <c r="AA960" s="89">
        <f t="shared" si="148"/>
        <v>7398.2699999999995</v>
      </c>
      <c r="AB960" s="183"/>
      <c r="AC960" s="187" t="s">
        <v>248</v>
      </c>
      <c r="AD960" s="61"/>
      <c r="AE960" s="61"/>
    </row>
    <row r="961" spans="1:31" ht="15" x14ac:dyDescent="0.2">
      <c r="A961" s="13">
        <v>28</v>
      </c>
      <c r="B961" s="13">
        <v>21</v>
      </c>
      <c r="C961" s="6" t="s">
        <v>24</v>
      </c>
      <c r="D961" s="52" t="s">
        <v>86</v>
      </c>
      <c r="E961" s="42" t="s">
        <v>88</v>
      </c>
      <c r="F961" s="47">
        <v>936</v>
      </c>
      <c r="G961" s="114">
        <v>6.04</v>
      </c>
      <c r="H961" s="131" t="s">
        <v>232</v>
      </c>
      <c r="I961" s="83">
        <v>936</v>
      </c>
      <c r="J961" s="144">
        <f t="shared" si="144"/>
        <v>5653.44</v>
      </c>
      <c r="K961" s="73"/>
      <c r="L961" s="83"/>
      <c r="M961" s="142">
        <f t="shared" si="145"/>
        <v>0</v>
      </c>
      <c r="N961" s="131"/>
      <c r="O961" s="83"/>
      <c r="P961" s="144">
        <f t="shared" si="146"/>
        <v>0</v>
      </c>
      <c r="Q961" s="213"/>
      <c r="R961" s="84"/>
      <c r="S961" s="142">
        <f t="shared" si="149"/>
        <v>0</v>
      </c>
      <c r="T961" s="206"/>
      <c r="U961" s="84"/>
      <c r="V961" s="144">
        <f t="shared" si="150"/>
        <v>0</v>
      </c>
      <c r="W961" s="213"/>
      <c r="X961" s="84"/>
      <c r="Y961" s="86">
        <f t="shared" si="151"/>
        <v>0</v>
      </c>
      <c r="Z961" s="99">
        <f t="shared" si="147"/>
        <v>936</v>
      </c>
      <c r="AA961" s="89">
        <f t="shared" si="148"/>
        <v>5653.44</v>
      </c>
      <c r="AB961" s="183">
        <f>F961-Z961</f>
        <v>0</v>
      </c>
      <c r="AC961" s="6"/>
      <c r="AD961" s="61"/>
      <c r="AE961" s="61"/>
    </row>
    <row r="962" spans="1:31" ht="15" x14ac:dyDescent="0.2">
      <c r="A962" s="13">
        <v>28</v>
      </c>
      <c r="B962" s="13">
        <v>22</v>
      </c>
      <c r="C962" s="6" t="s">
        <v>24</v>
      </c>
      <c r="D962" s="52" t="s">
        <v>162</v>
      </c>
      <c r="E962" s="42" t="s">
        <v>88</v>
      </c>
      <c r="F962" s="47">
        <v>1863</v>
      </c>
      <c r="G962" s="114">
        <v>4.8499999999999996</v>
      </c>
      <c r="H962" s="131" t="s">
        <v>232</v>
      </c>
      <c r="I962" s="83">
        <v>1863</v>
      </c>
      <c r="J962" s="144">
        <f t="shared" si="144"/>
        <v>9035.5499999999993</v>
      </c>
      <c r="K962" s="104" t="s">
        <v>90</v>
      </c>
      <c r="L962" s="103">
        <v>1863</v>
      </c>
      <c r="M962" s="208">
        <f t="shared" si="145"/>
        <v>9035.5499999999993</v>
      </c>
      <c r="N962" s="145" t="s">
        <v>213</v>
      </c>
      <c r="O962" s="103">
        <v>1863</v>
      </c>
      <c r="P962" s="148">
        <f t="shared" si="146"/>
        <v>9035.5499999999993</v>
      </c>
      <c r="Q962" s="104" t="s">
        <v>215</v>
      </c>
      <c r="R962" s="185">
        <v>1863</v>
      </c>
      <c r="S962" s="208">
        <f t="shared" si="149"/>
        <v>9035.5499999999993</v>
      </c>
      <c r="T962" s="206"/>
      <c r="U962" s="84"/>
      <c r="V962" s="144">
        <f t="shared" si="150"/>
        <v>0</v>
      </c>
      <c r="W962" s="213"/>
      <c r="X962" s="84"/>
      <c r="Y962" s="86">
        <f t="shared" si="151"/>
        <v>0</v>
      </c>
      <c r="Z962" s="99">
        <f t="shared" si="147"/>
        <v>7452</v>
      </c>
      <c r="AA962" s="89">
        <f t="shared" si="148"/>
        <v>36142.199999999997</v>
      </c>
      <c r="AB962" s="183"/>
      <c r="AC962" s="187" t="s">
        <v>248</v>
      </c>
      <c r="AD962" s="61"/>
      <c r="AE962" s="61"/>
    </row>
    <row r="963" spans="1:31" ht="15" x14ac:dyDescent="0.2">
      <c r="A963" s="13">
        <v>28</v>
      </c>
      <c r="B963" s="13">
        <v>23</v>
      </c>
      <c r="C963" s="6" t="s">
        <v>24</v>
      </c>
      <c r="D963" s="52" t="s">
        <v>40</v>
      </c>
      <c r="E963" s="42" t="s">
        <v>88</v>
      </c>
      <c r="F963" s="47">
        <v>2079</v>
      </c>
      <c r="G963" s="114">
        <v>5.56</v>
      </c>
      <c r="H963" s="131" t="s">
        <v>232</v>
      </c>
      <c r="I963" s="83">
        <v>2079</v>
      </c>
      <c r="J963" s="144">
        <f t="shared" si="144"/>
        <v>11559.24</v>
      </c>
      <c r="K963" s="104" t="s">
        <v>90</v>
      </c>
      <c r="L963" s="103">
        <v>2079</v>
      </c>
      <c r="M963" s="208">
        <f t="shared" si="145"/>
        <v>11559.24</v>
      </c>
      <c r="N963" s="145" t="s">
        <v>213</v>
      </c>
      <c r="O963" s="103">
        <v>2079</v>
      </c>
      <c r="P963" s="148">
        <f t="shared" si="146"/>
        <v>11559.24</v>
      </c>
      <c r="Q963" s="104" t="s">
        <v>215</v>
      </c>
      <c r="R963" s="185">
        <v>2079</v>
      </c>
      <c r="S963" s="208">
        <f t="shared" si="149"/>
        <v>11559.24</v>
      </c>
      <c r="T963" s="206"/>
      <c r="U963" s="84"/>
      <c r="V963" s="144">
        <f t="shared" si="150"/>
        <v>0</v>
      </c>
      <c r="W963" s="213"/>
      <c r="X963" s="84"/>
      <c r="Y963" s="86">
        <f t="shared" si="151"/>
        <v>0</v>
      </c>
      <c r="Z963" s="99">
        <f t="shared" si="147"/>
        <v>8316</v>
      </c>
      <c r="AA963" s="89">
        <f t="shared" si="148"/>
        <v>46236.959999999999</v>
      </c>
      <c r="AB963" s="183"/>
      <c r="AC963" s="187" t="s">
        <v>248</v>
      </c>
      <c r="AD963" s="61"/>
      <c r="AE963" s="61"/>
    </row>
    <row r="964" spans="1:31" ht="15" x14ac:dyDescent="0.2">
      <c r="A964" s="13">
        <v>28</v>
      </c>
      <c r="B964" s="13">
        <v>24</v>
      </c>
      <c r="C964" s="6" t="s">
        <v>24</v>
      </c>
      <c r="D964" s="52" t="s">
        <v>163</v>
      </c>
      <c r="E964" s="42" t="s">
        <v>88</v>
      </c>
      <c r="F964" s="47">
        <v>1899</v>
      </c>
      <c r="G964" s="114">
        <v>6.91</v>
      </c>
      <c r="H964" s="131" t="s">
        <v>232</v>
      </c>
      <c r="I964" s="83">
        <v>1899</v>
      </c>
      <c r="J964" s="144">
        <f t="shared" si="144"/>
        <v>13122.09</v>
      </c>
      <c r="K964" s="104" t="s">
        <v>223</v>
      </c>
      <c r="L964" s="103">
        <v>1899</v>
      </c>
      <c r="M964" s="208">
        <f t="shared" si="145"/>
        <v>13122.09</v>
      </c>
      <c r="N964" s="131"/>
      <c r="O964" s="83"/>
      <c r="P964" s="144">
        <f t="shared" si="146"/>
        <v>0</v>
      </c>
      <c r="Q964" s="213"/>
      <c r="R964" s="84"/>
      <c r="S964" s="142">
        <f t="shared" si="149"/>
        <v>0</v>
      </c>
      <c r="T964" s="206"/>
      <c r="U964" s="84"/>
      <c r="V964" s="144">
        <f t="shared" si="150"/>
        <v>0</v>
      </c>
      <c r="W964" s="213"/>
      <c r="X964" s="84"/>
      <c r="Y964" s="86">
        <f t="shared" si="151"/>
        <v>0</v>
      </c>
      <c r="Z964" s="99">
        <f t="shared" si="147"/>
        <v>3798</v>
      </c>
      <c r="AA964" s="89">
        <f t="shared" si="148"/>
        <v>26244.18</v>
      </c>
      <c r="AB964" s="183"/>
      <c r="AC964" s="187" t="s">
        <v>248</v>
      </c>
      <c r="AD964" s="61"/>
      <c r="AE964" s="61"/>
    </row>
    <row r="965" spans="1:31" ht="15" x14ac:dyDescent="0.2">
      <c r="A965" s="13">
        <v>28</v>
      </c>
      <c r="B965" s="13">
        <v>25</v>
      </c>
      <c r="C965" s="6" t="s">
        <v>24</v>
      </c>
      <c r="D965" s="52" t="s">
        <v>164</v>
      </c>
      <c r="E965" s="42" t="s">
        <v>88</v>
      </c>
      <c r="F965" s="47">
        <v>675</v>
      </c>
      <c r="G965" s="114">
        <v>7.61</v>
      </c>
      <c r="H965" s="131" t="s">
        <v>232</v>
      </c>
      <c r="I965" s="83">
        <v>675</v>
      </c>
      <c r="J965" s="144">
        <f t="shared" si="144"/>
        <v>5136.75</v>
      </c>
      <c r="K965" s="104" t="s">
        <v>223</v>
      </c>
      <c r="L965" s="103">
        <v>675</v>
      </c>
      <c r="M965" s="208">
        <f t="shared" si="145"/>
        <v>5136.75</v>
      </c>
      <c r="N965" s="145" t="s">
        <v>213</v>
      </c>
      <c r="O965" s="103">
        <v>675</v>
      </c>
      <c r="P965" s="148">
        <f t="shared" si="146"/>
        <v>5136.75</v>
      </c>
      <c r="Q965" s="213"/>
      <c r="R965" s="84"/>
      <c r="S965" s="142">
        <f t="shared" si="149"/>
        <v>0</v>
      </c>
      <c r="T965" s="206"/>
      <c r="U965" s="84"/>
      <c r="V965" s="144">
        <f t="shared" si="150"/>
        <v>0</v>
      </c>
      <c r="W965" s="213"/>
      <c r="X965" s="84"/>
      <c r="Y965" s="86">
        <f t="shared" si="151"/>
        <v>0</v>
      </c>
      <c r="Z965" s="99">
        <f t="shared" si="147"/>
        <v>2025</v>
      </c>
      <c r="AA965" s="89">
        <f t="shared" si="148"/>
        <v>15410.25</v>
      </c>
      <c r="AB965" s="183"/>
      <c r="AC965" s="187" t="s">
        <v>248</v>
      </c>
      <c r="AD965" s="61"/>
      <c r="AE965" s="61"/>
    </row>
    <row r="966" spans="1:31" ht="15" x14ac:dyDescent="0.2">
      <c r="A966" s="13">
        <v>28</v>
      </c>
      <c r="B966" s="13">
        <v>26</v>
      </c>
      <c r="C966" s="6" t="s">
        <v>24</v>
      </c>
      <c r="D966" s="52" t="s">
        <v>11</v>
      </c>
      <c r="E966" s="42" t="s">
        <v>88</v>
      </c>
      <c r="F966" s="47">
        <v>1044</v>
      </c>
      <c r="G966" s="114">
        <v>6</v>
      </c>
      <c r="H966" s="131" t="s">
        <v>232</v>
      </c>
      <c r="I966" s="83">
        <v>1044</v>
      </c>
      <c r="J966" s="144">
        <f t="shared" si="144"/>
        <v>6264</v>
      </c>
      <c r="K966" s="104" t="s">
        <v>223</v>
      </c>
      <c r="L966" s="103">
        <v>1044</v>
      </c>
      <c r="M966" s="208">
        <f t="shared" si="145"/>
        <v>6264</v>
      </c>
      <c r="N966" s="145" t="s">
        <v>213</v>
      </c>
      <c r="O966" s="103">
        <v>1044</v>
      </c>
      <c r="P966" s="148">
        <f t="shared" si="146"/>
        <v>6264</v>
      </c>
      <c r="Q966" s="213"/>
      <c r="R966" s="84"/>
      <c r="S966" s="142">
        <f t="shared" si="149"/>
        <v>0</v>
      </c>
      <c r="T966" s="206"/>
      <c r="U966" s="84"/>
      <c r="V966" s="144">
        <f t="shared" si="150"/>
        <v>0</v>
      </c>
      <c r="W966" s="213"/>
      <c r="X966" s="84"/>
      <c r="Y966" s="86">
        <f t="shared" si="151"/>
        <v>0</v>
      </c>
      <c r="Z966" s="99">
        <f t="shared" si="147"/>
        <v>3132</v>
      </c>
      <c r="AA966" s="89">
        <f t="shared" si="148"/>
        <v>18792</v>
      </c>
      <c r="AB966" s="183"/>
      <c r="AC966" s="187" t="s">
        <v>248</v>
      </c>
      <c r="AD966" s="61"/>
      <c r="AE966" s="61"/>
    </row>
    <row r="967" spans="1:31" ht="15" x14ac:dyDescent="0.2">
      <c r="A967" s="13">
        <v>28</v>
      </c>
      <c r="B967" s="13">
        <v>27</v>
      </c>
      <c r="C967" s="6" t="s">
        <v>24</v>
      </c>
      <c r="D967" s="52" t="s">
        <v>12</v>
      </c>
      <c r="E967" s="42" t="s">
        <v>88</v>
      </c>
      <c r="F967" s="47">
        <v>630</v>
      </c>
      <c r="G967" s="114">
        <v>3.79</v>
      </c>
      <c r="H967" s="131" t="s">
        <v>232</v>
      </c>
      <c r="I967" s="83">
        <v>630</v>
      </c>
      <c r="J967" s="144">
        <f t="shared" si="144"/>
        <v>2387.6999999999998</v>
      </c>
      <c r="K967" s="104" t="s">
        <v>223</v>
      </c>
      <c r="L967" s="103">
        <v>630</v>
      </c>
      <c r="M967" s="208">
        <f t="shared" si="145"/>
        <v>2387.6999999999998</v>
      </c>
      <c r="N967" s="131"/>
      <c r="O967" s="83"/>
      <c r="P967" s="144">
        <f t="shared" si="146"/>
        <v>0</v>
      </c>
      <c r="Q967" s="213"/>
      <c r="R967" s="84"/>
      <c r="S967" s="142">
        <f t="shared" si="149"/>
        <v>0</v>
      </c>
      <c r="T967" s="206"/>
      <c r="U967" s="84"/>
      <c r="V967" s="144">
        <f t="shared" si="150"/>
        <v>0</v>
      </c>
      <c r="W967" s="213"/>
      <c r="X967" s="84"/>
      <c r="Y967" s="86">
        <f t="shared" si="151"/>
        <v>0</v>
      </c>
      <c r="Z967" s="99">
        <f t="shared" si="147"/>
        <v>1260</v>
      </c>
      <c r="AA967" s="89">
        <f t="shared" si="148"/>
        <v>4775.3999999999996</v>
      </c>
      <c r="AB967" s="183"/>
      <c r="AC967" s="187" t="s">
        <v>248</v>
      </c>
      <c r="AD967" s="61"/>
      <c r="AE967" s="61"/>
    </row>
    <row r="968" spans="1:31" ht="15" x14ac:dyDescent="0.2">
      <c r="A968" s="13">
        <v>28</v>
      </c>
      <c r="B968" s="13">
        <v>28</v>
      </c>
      <c r="C968" s="6" t="s">
        <v>24</v>
      </c>
      <c r="D968" s="52" t="s">
        <v>174</v>
      </c>
      <c r="E968" s="42" t="s">
        <v>88</v>
      </c>
      <c r="F968" s="47">
        <v>1694</v>
      </c>
      <c r="G968" s="114">
        <v>7.45</v>
      </c>
      <c r="H968" s="131" t="s">
        <v>232</v>
      </c>
      <c r="I968" s="83">
        <v>1694</v>
      </c>
      <c r="J968" s="144">
        <f t="shared" si="144"/>
        <v>12620.300000000001</v>
      </c>
      <c r="K968" s="104" t="s">
        <v>229</v>
      </c>
      <c r="L968" s="103">
        <v>1000</v>
      </c>
      <c r="M968" s="208">
        <f t="shared" si="145"/>
        <v>7450</v>
      </c>
      <c r="N968" s="145" t="s">
        <v>213</v>
      </c>
      <c r="O968" s="103">
        <v>1694</v>
      </c>
      <c r="P968" s="148">
        <f t="shared" si="146"/>
        <v>12620.300000000001</v>
      </c>
      <c r="Q968" s="213"/>
      <c r="R968" s="84"/>
      <c r="S968" s="142">
        <f t="shared" si="149"/>
        <v>0</v>
      </c>
      <c r="T968" s="206"/>
      <c r="U968" s="84"/>
      <c r="V968" s="144">
        <f t="shared" si="150"/>
        <v>0</v>
      </c>
      <c r="W968" s="213"/>
      <c r="X968" s="84"/>
      <c r="Y968" s="86">
        <f t="shared" si="151"/>
        <v>0</v>
      </c>
      <c r="Z968" s="99">
        <f t="shared" si="147"/>
        <v>4388</v>
      </c>
      <c r="AA968" s="89">
        <f t="shared" si="148"/>
        <v>32690.600000000002</v>
      </c>
      <c r="AB968" s="183"/>
      <c r="AC968" s="187" t="s">
        <v>248</v>
      </c>
      <c r="AD968" s="61"/>
      <c r="AE968" s="61"/>
    </row>
    <row r="969" spans="1:31" ht="15" x14ac:dyDescent="0.2">
      <c r="A969" s="13">
        <v>28</v>
      </c>
      <c r="B969" s="13">
        <v>29</v>
      </c>
      <c r="C969" s="6" t="s">
        <v>24</v>
      </c>
      <c r="D969" s="52" t="s">
        <v>13</v>
      </c>
      <c r="E969" s="42" t="s">
        <v>88</v>
      </c>
      <c r="F969" s="47">
        <v>574</v>
      </c>
      <c r="G969" s="114">
        <v>7.27</v>
      </c>
      <c r="H969" s="131" t="s">
        <v>232</v>
      </c>
      <c r="I969" s="83">
        <v>574</v>
      </c>
      <c r="J969" s="144">
        <f t="shared" si="144"/>
        <v>4172.9799999999996</v>
      </c>
      <c r="K969" s="104" t="s">
        <v>223</v>
      </c>
      <c r="L969" s="103">
        <v>574</v>
      </c>
      <c r="M969" s="208">
        <f t="shared" si="145"/>
        <v>4172.9799999999996</v>
      </c>
      <c r="N969" s="145" t="s">
        <v>213</v>
      </c>
      <c r="O969" s="103">
        <v>574</v>
      </c>
      <c r="P969" s="148">
        <f t="shared" si="146"/>
        <v>4172.9799999999996</v>
      </c>
      <c r="Q969" s="104" t="s">
        <v>215</v>
      </c>
      <c r="R969" s="185">
        <v>574</v>
      </c>
      <c r="S969" s="208">
        <f t="shared" si="149"/>
        <v>4172.9799999999996</v>
      </c>
      <c r="T969" s="206"/>
      <c r="U969" s="84"/>
      <c r="V969" s="144">
        <f t="shared" si="150"/>
        <v>0</v>
      </c>
      <c r="W969" s="213"/>
      <c r="X969" s="84"/>
      <c r="Y969" s="86">
        <f t="shared" si="151"/>
        <v>0</v>
      </c>
      <c r="Z969" s="99">
        <f t="shared" si="147"/>
        <v>2296</v>
      </c>
      <c r="AA969" s="89">
        <f t="shared" si="148"/>
        <v>16691.919999999998</v>
      </c>
      <c r="AB969" s="183"/>
      <c r="AC969" s="187" t="s">
        <v>248</v>
      </c>
      <c r="AD969" s="61"/>
      <c r="AE969" s="61"/>
    </row>
    <row r="970" spans="1:31" ht="15" x14ac:dyDescent="0.2">
      <c r="A970" s="13">
        <v>28</v>
      </c>
      <c r="B970" s="13">
        <v>30</v>
      </c>
      <c r="C970" s="6" t="s">
        <v>24</v>
      </c>
      <c r="D970" s="52" t="s">
        <v>166</v>
      </c>
      <c r="E970" s="42" t="s">
        <v>88</v>
      </c>
      <c r="F970" s="47">
        <v>3321</v>
      </c>
      <c r="G970" s="114">
        <v>4.8899999999999997</v>
      </c>
      <c r="H970" s="131" t="s">
        <v>232</v>
      </c>
      <c r="I970" s="83">
        <v>3221</v>
      </c>
      <c r="J970" s="144">
        <f t="shared" si="144"/>
        <v>15750.689999999999</v>
      </c>
      <c r="K970" s="104" t="s">
        <v>213</v>
      </c>
      <c r="L970" s="103">
        <v>3321</v>
      </c>
      <c r="M970" s="208">
        <f t="shared" si="145"/>
        <v>16239.689999999999</v>
      </c>
      <c r="N970" s="131"/>
      <c r="O970" s="83"/>
      <c r="P970" s="144">
        <f t="shared" si="146"/>
        <v>0</v>
      </c>
      <c r="Q970" s="213"/>
      <c r="R970" s="84"/>
      <c r="S970" s="142">
        <f t="shared" si="149"/>
        <v>0</v>
      </c>
      <c r="T970" s="206"/>
      <c r="U970" s="84"/>
      <c r="V970" s="144">
        <f t="shared" si="150"/>
        <v>0</v>
      </c>
      <c r="W970" s="213"/>
      <c r="X970" s="84"/>
      <c r="Y970" s="86">
        <f t="shared" si="151"/>
        <v>0</v>
      </c>
      <c r="Z970" s="99">
        <f t="shared" si="147"/>
        <v>6542</v>
      </c>
      <c r="AA970" s="89">
        <f t="shared" si="148"/>
        <v>31990.379999999997</v>
      </c>
      <c r="AB970" s="183"/>
      <c r="AC970" s="187" t="s">
        <v>248</v>
      </c>
      <c r="AD970" s="61"/>
      <c r="AE970" s="61"/>
    </row>
    <row r="971" spans="1:31" ht="15" x14ac:dyDescent="0.2">
      <c r="A971" s="13">
        <v>28</v>
      </c>
      <c r="B971" s="13">
        <v>31</v>
      </c>
      <c r="C971" s="6" t="s">
        <v>24</v>
      </c>
      <c r="D971" s="52" t="s">
        <v>175</v>
      </c>
      <c r="E971" s="42" t="s">
        <v>88</v>
      </c>
      <c r="F971" s="47">
        <v>1653</v>
      </c>
      <c r="G971" s="114">
        <v>4.75</v>
      </c>
      <c r="H971" s="131" t="s">
        <v>232</v>
      </c>
      <c r="I971" s="83">
        <v>1653</v>
      </c>
      <c r="J971" s="144">
        <f t="shared" si="144"/>
        <v>7851.75</v>
      </c>
      <c r="K971" s="104" t="s">
        <v>223</v>
      </c>
      <c r="L971" s="103">
        <v>1653</v>
      </c>
      <c r="M971" s="208">
        <f t="shared" si="145"/>
        <v>7851.75</v>
      </c>
      <c r="N971" s="145" t="s">
        <v>213</v>
      </c>
      <c r="O971" s="103">
        <v>1653</v>
      </c>
      <c r="P971" s="148">
        <f t="shared" si="146"/>
        <v>7851.75</v>
      </c>
      <c r="Q971" s="104" t="s">
        <v>215</v>
      </c>
      <c r="R971" s="185">
        <v>1653</v>
      </c>
      <c r="S971" s="208">
        <f t="shared" si="149"/>
        <v>7851.75</v>
      </c>
      <c r="T971" s="206"/>
      <c r="U971" s="84"/>
      <c r="V971" s="144">
        <f t="shared" si="150"/>
        <v>0</v>
      </c>
      <c r="W971" s="213"/>
      <c r="X971" s="84"/>
      <c r="Y971" s="86">
        <f t="shared" si="151"/>
        <v>0</v>
      </c>
      <c r="Z971" s="99">
        <f t="shared" si="147"/>
        <v>6612</v>
      </c>
      <c r="AA971" s="89">
        <f t="shared" si="148"/>
        <v>31407</v>
      </c>
      <c r="AB971" s="183"/>
      <c r="AC971" s="187" t="s">
        <v>248</v>
      </c>
      <c r="AD971" s="61"/>
      <c r="AE971" s="61"/>
    </row>
    <row r="972" spans="1:31" ht="15" x14ac:dyDescent="0.2">
      <c r="A972" s="13">
        <v>28</v>
      </c>
      <c r="B972" s="13">
        <v>32</v>
      </c>
      <c r="C972" s="6" t="s">
        <v>24</v>
      </c>
      <c r="D972" s="52" t="s">
        <v>176</v>
      </c>
      <c r="E972" s="45" t="s">
        <v>234</v>
      </c>
      <c r="F972" s="47">
        <v>1379</v>
      </c>
      <c r="G972" s="114">
        <v>21.55</v>
      </c>
      <c r="H972" s="131" t="s">
        <v>223</v>
      </c>
      <c r="I972" s="83">
        <v>1379</v>
      </c>
      <c r="J972" s="144">
        <f t="shared" si="144"/>
        <v>29717.45</v>
      </c>
      <c r="K972" s="73"/>
      <c r="L972" s="83"/>
      <c r="M972" s="142">
        <f t="shared" si="145"/>
        <v>0</v>
      </c>
      <c r="N972" s="131"/>
      <c r="O972" s="83"/>
      <c r="P972" s="144">
        <f t="shared" si="146"/>
        <v>0</v>
      </c>
      <c r="Q972" s="213"/>
      <c r="R972" s="84"/>
      <c r="S972" s="142">
        <f t="shared" si="149"/>
        <v>0</v>
      </c>
      <c r="T972" s="206"/>
      <c r="U972" s="84"/>
      <c r="V972" s="144">
        <f t="shared" si="150"/>
        <v>0</v>
      </c>
      <c r="W972" s="213"/>
      <c r="X972" s="84"/>
      <c r="Y972" s="86">
        <f t="shared" si="151"/>
        <v>0</v>
      </c>
      <c r="Z972" s="99">
        <f t="shared" si="147"/>
        <v>1379</v>
      </c>
      <c r="AA972" s="89">
        <f t="shared" si="148"/>
        <v>29717.45</v>
      </c>
      <c r="AB972" s="183">
        <f>F972-Z972</f>
        <v>0</v>
      </c>
      <c r="AC972" s="6"/>
      <c r="AD972" s="61"/>
      <c r="AE972" s="61"/>
    </row>
    <row r="973" spans="1:31" ht="15" x14ac:dyDescent="0.2">
      <c r="A973" s="13">
        <v>28</v>
      </c>
      <c r="B973" s="13">
        <v>33</v>
      </c>
      <c r="C973" s="6" t="s">
        <v>24</v>
      </c>
      <c r="D973" s="52" t="s">
        <v>14</v>
      </c>
      <c r="E973" s="42" t="s">
        <v>88</v>
      </c>
      <c r="F973" s="47">
        <v>774</v>
      </c>
      <c r="G973" s="114">
        <v>3.75</v>
      </c>
      <c r="H973" s="131" t="s">
        <v>232</v>
      </c>
      <c r="I973" s="83">
        <v>774</v>
      </c>
      <c r="J973" s="144">
        <f t="shared" si="144"/>
        <v>2902.5</v>
      </c>
      <c r="K973" s="104" t="s">
        <v>223</v>
      </c>
      <c r="L973" s="103">
        <v>774</v>
      </c>
      <c r="M973" s="208">
        <f t="shared" si="145"/>
        <v>2902.5</v>
      </c>
      <c r="N973" s="145" t="s">
        <v>213</v>
      </c>
      <c r="O973" s="103">
        <v>774</v>
      </c>
      <c r="P973" s="148">
        <f t="shared" si="146"/>
        <v>2902.5</v>
      </c>
      <c r="Q973" s="213"/>
      <c r="R973" s="84"/>
      <c r="S973" s="142">
        <f t="shared" si="149"/>
        <v>0</v>
      </c>
      <c r="T973" s="206"/>
      <c r="U973" s="84"/>
      <c r="V973" s="144">
        <f t="shared" si="150"/>
        <v>0</v>
      </c>
      <c r="W973" s="213"/>
      <c r="X973" s="84"/>
      <c r="Y973" s="86">
        <f t="shared" si="151"/>
        <v>0</v>
      </c>
      <c r="Z973" s="99">
        <f t="shared" si="147"/>
        <v>2322</v>
      </c>
      <c r="AA973" s="89">
        <f t="shared" si="148"/>
        <v>8707.5</v>
      </c>
      <c r="AB973" s="183"/>
      <c r="AC973" s="187" t="s">
        <v>248</v>
      </c>
      <c r="AD973" s="61"/>
      <c r="AE973" s="61"/>
    </row>
    <row r="974" spans="1:31" s="26" customFormat="1" ht="15.75" thickBot="1" x14ac:dyDescent="0.25">
      <c r="A974" s="20">
        <v>28</v>
      </c>
      <c r="B974" s="20">
        <v>34</v>
      </c>
      <c r="C974" s="25" t="s">
        <v>24</v>
      </c>
      <c r="D974" s="55" t="s">
        <v>15</v>
      </c>
      <c r="E974" s="60" t="s">
        <v>88</v>
      </c>
      <c r="F974" s="48">
        <v>2349</v>
      </c>
      <c r="G974" s="115">
        <v>8.73</v>
      </c>
      <c r="H974" s="135" t="s">
        <v>232</v>
      </c>
      <c r="I974" s="95">
        <v>2349</v>
      </c>
      <c r="J974" s="165">
        <f t="shared" si="144"/>
        <v>20506.77</v>
      </c>
      <c r="K974" s="106" t="s">
        <v>223</v>
      </c>
      <c r="L974" s="110">
        <v>2349</v>
      </c>
      <c r="M974" s="219">
        <f t="shared" si="145"/>
        <v>20506.77</v>
      </c>
      <c r="N974" s="147" t="s">
        <v>213</v>
      </c>
      <c r="O974" s="110">
        <v>2349</v>
      </c>
      <c r="P974" s="149">
        <f t="shared" si="146"/>
        <v>20506.77</v>
      </c>
      <c r="Q974" s="96"/>
      <c r="R974" s="102"/>
      <c r="S974" s="143">
        <f t="shared" si="149"/>
        <v>0</v>
      </c>
      <c r="T974" s="152"/>
      <c r="U974" s="102"/>
      <c r="V974" s="165">
        <f t="shared" si="150"/>
        <v>0</v>
      </c>
      <c r="W974" s="96"/>
      <c r="X974" s="102"/>
      <c r="Y974" s="97">
        <f t="shared" si="151"/>
        <v>0</v>
      </c>
      <c r="Z974" s="159">
        <f t="shared" si="147"/>
        <v>7047</v>
      </c>
      <c r="AA974" s="92">
        <f t="shared" si="148"/>
        <v>61520.310000000005</v>
      </c>
      <c r="AB974" s="160"/>
      <c r="AC974" s="238" t="s">
        <v>248</v>
      </c>
      <c r="AD974" s="62"/>
      <c r="AE974" s="62"/>
    </row>
    <row r="975" spans="1:31" ht="15" x14ac:dyDescent="0.2">
      <c r="A975" s="17">
        <v>29</v>
      </c>
      <c r="B975" s="17">
        <v>1</v>
      </c>
      <c r="C975" s="24" t="s">
        <v>199</v>
      </c>
      <c r="D975" s="56" t="s">
        <v>144</v>
      </c>
      <c r="E975" s="37" t="s">
        <v>88</v>
      </c>
      <c r="F975" s="51">
        <v>1865</v>
      </c>
      <c r="G975" s="116">
        <v>20.38</v>
      </c>
      <c r="H975" s="132"/>
      <c r="I975" s="163"/>
      <c r="J975" s="158">
        <f t="shared" si="144"/>
        <v>0</v>
      </c>
      <c r="K975" s="74"/>
      <c r="L975" s="163"/>
      <c r="M975" s="157">
        <f t="shared" si="145"/>
        <v>0</v>
      </c>
      <c r="N975" s="132"/>
      <c r="O975" s="163"/>
      <c r="P975" s="158">
        <f t="shared" si="146"/>
        <v>0</v>
      </c>
      <c r="Q975" s="85"/>
      <c r="R975" s="81"/>
      <c r="S975" s="157">
        <f t="shared" si="149"/>
        <v>0</v>
      </c>
      <c r="T975" s="141"/>
      <c r="U975" s="81"/>
      <c r="V975" s="158">
        <f t="shared" si="150"/>
        <v>0</v>
      </c>
      <c r="W975" s="85"/>
      <c r="X975" s="81"/>
      <c r="Y975" s="101">
        <f t="shared" si="151"/>
        <v>0</v>
      </c>
      <c r="Z975" s="79">
        <f t="shared" si="147"/>
        <v>0</v>
      </c>
      <c r="AA975" s="90">
        <f t="shared" si="148"/>
        <v>0</v>
      </c>
      <c r="AB975" s="94">
        <f t="shared" ref="AB975:AB982" si="152">F975-Z975</f>
        <v>1865</v>
      </c>
      <c r="AC975" s="63"/>
      <c r="AD975" s="63"/>
      <c r="AE975" s="63"/>
    </row>
    <row r="976" spans="1:31" ht="15" x14ac:dyDescent="0.2">
      <c r="A976" s="13">
        <v>29</v>
      </c>
      <c r="B976" s="13">
        <v>2</v>
      </c>
      <c r="C976" s="6" t="s">
        <v>199</v>
      </c>
      <c r="D976" s="52" t="s">
        <v>145</v>
      </c>
      <c r="E976" s="42" t="s">
        <v>88</v>
      </c>
      <c r="F976" s="47">
        <v>21</v>
      </c>
      <c r="G976" s="114">
        <v>30.2</v>
      </c>
      <c r="H976" s="131"/>
      <c r="I976" s="83"/>
      <c r="J976" s="144">
        <f t="shared" si="144"/>
        <v>0</v>
      </c>
      <c r="K976" s="73"/>
      <c r="L976" s="83"/>
      <c r="M976" s="142">
        <f t="shared" si="145"/>
        <v>0</v>
      </c>
      <c r="N976" s="131"/>
      <c r="O976" s="83"/>
      <c r="P976" s="144">
        <f t="shared" si="146"/>
        <v>0</v>
      </c>
      <c r="Q976" s="213"/>
      <c r="R976" s="84"/>
      <c r="S976" s="142">
        <f t="shared" si="149"/>
        <v>0</v>
      </c>
      <c r="T976" s="206"/>
      <c r="U976" s="84"/>
      <c r="V976" s="144">
        <f t="shared" si="150"/>
        <v>0</v>
      </c>
      <c r="W976" s="213"/>
      <c r="X976" s="84"/>
      <c r="Y976" s="86">
        <f t="shared" si="151"/>
        <v>0</v>
      </c>
      <c r="Z976" s="99">
        <f t="shared" si="147"/>
        <v>0</v>
      </c>
      <c r="AA976" s="89">
        <f t="shared" si="148"/>
        <v>0</v>
      </c>
      <c r="AB976" s="183">
        <f t="shared" si="152"/>
        <v>21</v>
      </c>
      <c r="AC976" s="61"/>
      <c r="AD976" s="61"/>
      <c r="AE976" s="61"/>
    </row>
    <row r="977" spans="1:31" ht="15" x14ac:dyDescent="0.2">
      <c r="A977" s="13">
        <v>29</v>
      </c>
      <c r="B977" s="13">
        <v>3</v>
      </c>
      <c r="C977" s="6" t="s">
        <v>199</v>
      </c>
      <c r="D977" s="52" t="s">
        <v>146</v>
      </c>
      <c r="E977" s="42" t="s">
        <v>88</v>
      </c>
      <c r="F977" s="47">
        <v>69</v>
      </c>
      <c r="G977" s="114">
        <v>7.78</v>
      </c>
      <c r="H977" s="131"/>
      <c r="I977" s="83"/>
      <c r="J977" s="144">
        <f t="shared" si="144"/>
        <v>0</v>
      </c>
      <c r="K977" s="73"/>
      <c r="L977" s="83"/>
      <c r="M977" s="142">
        <f t="shared" si="145"/>
        <v>0</v>
      </c>
      <c r="N977" s="131"/>
      <c r="O977" s="83"/>
      <c r="P977" s="144">
        <f t="shared" si="146"/>
        <v>0</v>
      </c>
      <c r="Q977" s="213"/>
      <c r="R977" s="84"/>
      <c r="S977" s="142">
        <f t="shared" si="149"/>
        <v>0</v>
      </c>
      <c r="T977" s="206"/>
      <c r="U977" s="84"/>
      <c r="V977" s="144">
        <f t="shared" si="150"/>
        <v>0</v>
      </c>
      <c r="W977" s="213"/>
      <c r="X977" s="84"/>
      <c r="Y977" s="86">
        <f t="shared" si="151"/>
        <v>0</v>
      </c>
      <c r="Z977" s="99">
        <f t="shared" si="147"/>
        <v>0</v>
      </c>
      <c r="AA977" s="89">
        <f t="shared" si="148"/>
        <v>0</v>
      </c>
      <c r="AB977" s="183">
        <f t="shared" si="152"/>
        <v>69</v>
      </c>
      <c r="AC977" s="61"/>
      <c r="AD977" s="61"/>
      <c r="AE977" s="61"/>
    </row>
    <row r="978" spans="1:31" ht="15" x14ac:dyDescent="0.2">
      <c r="A978" s="13">
        <v>29</v>
      </c>
      <c r="B978" s="13">
        <v>4</v>
      </c>
      <c r="C978" s="6" t="s">
        <v>199</v>
      </c>
      <c r="D978" s="52" t="s">
        <v>147</v>
      </c>
      <c r="E978" s="42" t="s">
        <v>88</v>
      </c>
      <c r="F978" s="47">
        <v>500</v>
      </c>
      <c r="G978" s="114">
        <v>9.91</v>
      </c>
      <c r="H978" s="131"/>
      <c r="I978" s="83"/>
      <c r="J978" s="144">
        <f t="shared" si="144"/>
        <v>0</v>
      </c>
      <c r="K978" s="73"/>
      <c r="L978" s="83"/>
      <c r="M978" s="142">
        <f t="shared" si="145"/>
        <v>0</v>
      </c>
      <c r="N978" s="131"/>
      <c r="O978" s="83"/>
      <c r="P978" s="144">
        <f t="shared" si="146"/>
        <v>0</v>
      </c>
      <c r="Q978" s="213"/>
      <c r="R978" s="84"/>
      <c r="S978" s="142">
        <f t="shared" si="149"/>
        <v>0</v>
      </c>
      <c r="T978" s="206"/>
      <c r="U978" s="84"/>
      <c r="V978" s="144">
        <f t="shared" si="150"/>
        <v>0</v>
      </c>
      <c r="W978" s="213"/>
      <c r="X978" s="84"/>
      <c r="Y978" s="86">
        <f t="shared" si="151"/>
        <v>0</v>
      </c>
      <c r="Z978" s="99">
        <f t="shared" si="147"/>
        <v>0</v>
      </c>
      <c r="AA978" s="89">
        <f t="shared" si="148"/>
        <v>0</v>
      </c>
      <c r="AB978" s="183">
        <f t="shared" si="152"/>
        <v>500</v>
      </c>
      <c r="AC978" s="61"/>
      <c r="AD978" s="61"/>
      <c r="AE978" s="61"/>
    </row>
    <row r="979" spans="1:31" ht="15" x14ac:dyDescent="0.2">
      <c r="A979" s="13">
        <v>29</v>
      </c>
      <c r="B979" s="13">
        <v>5</v>
      </c>
      <c r="C979" s="6" t="s">
        <v>199</v>
      </c>
      <c r="D979" s="52" t="s">
        <v>173</v>
      </c>
      <c r="E979" s="42" t="s">
        <v>88</v>
      </c>
      <c r="F979" s="47">
        <v>900</v>
      </c>
      <c r="G979" s="114">
        <v>10.01</v>
      </c>
      <c r="H979" s="131"/>
      <c r="I979" s="83"/>
      <c r="J979" s="144">
        <f t="shared" si="144"/>
        <v>0</v>
      </c>
      <c r="K979" s="73"/>
      <c r="L979" s="83"/>
      <c r="M979" s="142">
        <f t="shared" si="145"/>
        <v>0</v>
      </c>
      <c r="N979" s="131"/>
      <c r="O979" s="83"/>
      <c r="P979" s="144">
        <f t="shared" si="146"/>
        <v>0</v>
      </c>
      <c r="Q979" s="213"/>
      <c r="R979" s="84"/>
      <c r="S979" s="142">
        <f t="shared" si="149"/>
        <v>0</v>
      </c>
      <c r="T979" s="206"/>
      <c r="U979" s="84"/>
      <c r="V979" s="144">
        <f t="shared" si="150"/>
        <v>0</v>
      </c>
      <c r="W979" s="213"/>
      <c r="X979" s="84"/>
      <c r="Y979" s="86">
        <f t="shared" si="151"/>
        <v>0</v>
      </c>
      <c r="Z979" s="99">
        <f t="shared" si="147"/>
        <v>0</v>
      </c>
      <c r="AA979" s="89">
        <f t="shared" si="148"/>
        <v>0</v>
      </c>
      <c r="AB979" s="183">
        <f t="shared" si="152"/>
        <v>900</v>
      </c>
      <c r="AC979" s="61"/>
      <c r="AD979" s="61"/>
      <c r="AE979" s="61"/>
    </row>
    <row r="980" spans="1:31" ht="15" x14ac:dyDescent="0.2">
      <c r="A980" s="13">
        <v>29</v>
      </c>
      <c r="B980" s="13">
        <v>6</v>
      </c>
      <c r="C980" s="6" t="s">
        <v>199</v>
      </c>
      <c r="D980" s="52" t="s">
        <v>149</v>
      </c>
      <c r="E980" s="42" t="s">
        <v>88</v>
      </c>
      <c r="F980" s="47">
        <v>400</v>
      </c>
      <c r="G980" s="114">
        <v>11.04</v>
      </c>
      <c r="H980" s="131"/>
      <c r="I980" s="83"/>
      <c r="J980" s="144">
        <f t="shared" si="144"/>
        <v>0</v>
      </c>
      <c r="K980" s="73"/>
      <c r="L980" s="83"/>
      <c r="M980" s="142">
        <f t="shared" si="145"/>
        <v>0</v>
      </c>
      <c r="N980" s="131"/>
      <c r="O980" s="83"/>
      <c r="P980" s="144">
        <f t="shared" si="146"/>
        <v>0</v>
      </c>
      <c r="Q980" s="213"/>
      <c r="R980" s="84"/>
      <c r="S980" s="142">
        <f t="shared" si="149"/>
        <v>0</v>
      </c>
      <c r="T980" s="206"/>
      <c r="U980" s="84"/>
      <c r="V980" s="144">
        <f t="shared" si="150"/>
        <v>0</v>
      </c>
      <c r="W980" s="213"/>
      <c r="X980" s="84"/>
      <c r="Y980" s="86">
        <f t="shared" si="151"/>
        <v>0</v>
      </c>
      <c r="Z980" s="99">
        <f t="shared" si="147"/>
        <v>0</v>
      </c>
      <c r="AA980" s="89">
        <f t="shared" si="148"/>
        <v>0</v>
      </c>
      <c r="AB980" s="183">
        <f t="shared" si="152"/>
        <v>400</v>
      </c>
      <c r="AC980" s="61"/>
      <c r="AD980" s="61"/>
      <c r="AE980" s="61"/>
    </row>
    <row r="981" spans="1:31" ht="15" x14ac:dyDescent="0.2">
      <c r="A981" s="13">
        <v>29</v>
      </c>
      <c r="B981" s="13">
        <v>7</v>
      </c>
      <c r="C981" s="6" t="s">
        <v>199</v>
      </c>
      <c r="D981" s="52" t="s">
        <v>150</v>
      </c>
      <c r="E981" s="42" t="s">
        <v>88</v>
      </c>
      <c r="F981" s="47">
        <v>44</v>
      </c>
      <c r="G981" s="114">
        <v>8.58</v>
      </c>
      <c r="H981" s="131"/>
      <c r="I981" s="83"/>
      <c r="J981" s="144">
        <f t="shared" si="144"/>
        <v>0</v>
      </c>
      <c r="K981" s="73"/>
      <c r="L981" s="83"/>
      <c r="M981" s="142">
        <f t="shared" si="145"/>
        <v>0</v>
      </c>
      <c r="N981" s="131"/>
      <c r="O981" s="83"/>
      <c r="P981" s="144">
        <f t="shared" si="146"/>
        <v>0</v>
      </c>
      <c r="Q981" s="213"/>
      <c r="R981" s="84"/>
      <c r="S981" s="142">
        <f t="shared" si="149"/>
        <v>0</v>
      </c>
      <c r="T981" s="206"/>
      <c r="U981" s="84"/>
      <c r="V981" s="144">
        <f t="shared" si="150"/>
        <v>0</v>
      </c>
      <c r="W981" s="213"/>
      <c r="X981" s="84"/>
      <c r="Y981" s="86">
        <f t="shared" si="151"/>
        <v>0</v>
      </c>
      <c r="Z981" s="99">
        <f t="shared" si="147"/>
        <v>0</v>
      </c>
      <c r="AA981" s="89">
        <f t="shared" si="148"/>
        <v>0</v>
      </c>
      <c r="AB981" s="183">
        <f t="shared" si="152"/>
        <v>44</v>
      </c>
      <c r="AC981" s="61"/>
      <c r="AD981" s="61"/>
      <c r="AE981" s="61"/>
    </row>
    <row r="982" spans="1:31" ht="15" x14ac:dyDescent="0.2">
      <c r="A982" s="13">
        <v>29</v>
      </c>
      <c r="B982" s="13">
        <v>8</v>
      </c>
      <c r="C982" s="6" t="s">
        <v>199</v>
      </c>
      <c r="D982" s="52" t="s">
        <v>151</v>
      </c>
      <c r="E982" s="42" t="s">
        <v>88</v>
      </c>
      <c r="F982" s="47">
        <v>195</v>
      </c>
      <c r="G982" s="114">
        <v>35.24</v>
      </c>
      <c r="H982" s="131"/>
      <c r="I982" s="83"/>
      <c r="J982" s="144">
        <f t="shared" si="144"/>
        <v>0</v>
      </c>
      <c r="K982" s="73"/>
      <c r="L982" s="83"/>
      <c r="M982" s="142">
        <f t="shared" si="145"/>
        <v>0</v>
      </c>
      <c r="N982" s="131"/>
      <c r="O982" s="83"/>
      <c r="P982" s="144">
        <f t="shared" si="146"/>
        <v>0</v>
      </c>
      <c r="Q982" s="213"/>
      <c r="R982" s="84"/>
      <c r="S982" s="142">
        <f t="shared" si="149"/>
        <v>0</v>
      </c>
      <c r="T982" s="206"/>
      <c r="U982" s="84"/>
      <c r="V982" s="144">
        <f t="shared" si="150"/>
        <v>0</v>
      </c>
      <c r="W982" s="213"/>
      <c r="X982" s="84"/>
      <c r="Y982" s="86">
        <f t="shared" si="151"/>
        <v>0</v>
      </c>
      <c r="Z982" s="99">
        <f t="shared" si="147"/>
        <v>0</v>
      </c>
      <c r="AA982" s="89">
        <f t="shared" si="148"/>
        <v>0</v>
      </c>
      <c r="AB982" s="183">
        <f t="shared" si="152"/>
        <v>195</v>
      </c>
      <c r="AC982" s="61"/>
      <c r="AD982" s="61"/>
      <c r="AE982" s="61"/>
    </row>
    <row r="983" spans="1:31" ht="15" x14ac:dyDescent="0.2">
      <c r="A983" s="13">
        <v>29</v>
      </c>
      <c r="B983" s="13">
        <v>9</v>
      </c>
      <c r="C983" s="6" t="s">
        <v>199</v>
      </c>
      <c r="D983" s="52" t="s">
        <v>152</v>
      </c>
      <c r="E983" s="42" t="s">
        <v>88</v>
      </c>
      <c r="F983" s="47">
        <v>115</v>
      </c>
      <c r="G983" s="114">
        <v>57.4</v>
      </c>
      <c r="H983" s="131" t="s">
        <v>214</v>
      </c>
      <c r="I983" s="83">
        <v>115</v>
      </c>
      <c r="J983" s="144">
        <f t="shared" ref="J983:J1046" si="153">G983*I983</f>
        <v>6601</v>
      </c>
      <c r="K983" s="104" t="s">
        <v>230</v>
      </c>
      <c r="L983" s="103">
        <v>115</v>
      </c>
      <c r="M983" s="208">
        <f t="shared" ref="M983:M1046" si="154">G983*L983</f>
        <v>6601</v>
      </c>
      <c r="N983" s="131"/>
      <c r="O983" s="83"/>
      <c r="P983" s="144">
        <f t="shared" ref="P983:P1046" si="155">G983*O983</f>
        <v>0</v>
      </c>
      <c r="Q983" s="213"/>
      <c r="R983" s="84"/>
      <c r="S983" s="142">
        <f t="shared" si="149"/>
        <v>0</v>
      </c>
      <c r="T983" s="206"/>
      <c r="U983" s="84"/>
      <c r="V983" s="144">
        <f t="shared" si="150"/>
        <v>0</v>
      </c>
      <c r="W983" s="213"/>
      <c r="X983" s="84"/>
      <c r="Y983" s="86">
        <f t="shared" si="151"/>
        <v>0</v>
      </c>
      <c r="Z983" s="99">
        <f t="shared" ref="Z983:Z1046" si="156">SUM(I983,L983,O983,R983,U983,X983)</f>
        <v>230</v>
      </c>
      <c r="AA983" s="89">
        <f t="shared" ref="AA983:AA1046" si="157">Z983*G983</f>
        <v>13202</v>
      </c>
      <c r="AB983" s="183"/>
      <c r="AC983" s="187" t="s">
        <v>248</v>
      </c>
      <c r="AD983" s="61"/>
      <c r="AE983" s="61"/>
    </row>
    <row r="984" spans="1:31" ht="15" x14ac:dyDescent="0.2">
      <c r="A984" s="13">
        <v>29</v>
      </c>
      <c r="B984" s="13">
        <v>10</v>
      </c>
      <c r="C984" s="6" t="s">
        <v>199</v>
      </c>
      <c r="D984" s="52" t="s">
        <v>153</v>
      </c>
      <c r="E984" s="42" t="s">
        <v>88</v>
      </c>
      <c r="F984" s="47">
        <v>115</v>
      </c>
      <c r="G984" s="114">
        <v>47.52</v>
      </c>
      <c r="H984" s="131" t="s">
        <v>90</v>
      </c>
      <c r="I984" s="83">
        <v>115</v>
      </c>
      <c r="J984" s="144">
        <f t="shared" si="153"/>
        <v>5464.8</v>
      </c>
      <c r="K984" s="73"/>
      <c r="L984" s="83"/>
      <c r="M984" s="142">
        <f t="shared" si="154"/>
        <v>0</v>
      </c>
      <c r="N984" s="131"/>
      <c r="O984" s="83"/>
      <c r="P984" s="144">
        <f t="shared" si="155"/>
        <v>0</v>
      </c>
      <c r="Q984" s="213"/>
      <c r="R984" s="84"/>
      <c r="S984" s="142">
        <f t="shared" ref="S984:S1047" si="158">R984*G984</f>
        <v>0</v>
      </c>
      <c r="T984" s="206"/>
      <c r="U984" s="84"/>
      <c r="V984" s="144">
        <f t="shared" ref="V984:V1047" si="159">U984*G984</f>
        <v>0</v>
      </c>
      <c r="W984" s="213"/>
      <c r="X984" s="84"/>
      <c r="Y984" s="86">
        <f t="shared" ref="Y984:Y1047" si="160">X984*G984</f>
        <v>0</v>
      </c>
      <c r="Z984" s="99">
        <f t="shared" si="156"/>
        <v>115</v>
      </c>
      <c r="AA984" s="89">
        <f t="shared" si="157"/>
        <v>5464.8</v>
      </c>
      <c r="AB984" s="183">
        <f t="shared" ref="AB984:AB1016" si="161">F984-Z984</f>
        <v>0</v>
      </c>
      <c r="AC984" s="61"/>
      <c r="AD984" s="61"/>
      <c r="AE984" s="61"/>
    </row>
    <row r="985" spans="1:31" ht="15" x14ac:dyDescent="0.2">
      <c r="A985" s="13">
        <v>29</v>
      </c>
      <c r="B985" s="13">
        <v>11</v>
      </c>
      <c r="C985" s="6" t="s">
        <v>199</v>
      </c>
      <c r="D985" s="52" t="s">
        <v>154</v>
      </c>
      <c r="E985" s="42" t="s">
        <v>88</v>
      </c>
      <c r="F985" s="47">
        <v>574</v>
      </c>
      <c r="G985" s="114">
        <v>48.64</v>
      </c>
      <c r="H985" s="131" t="s">
        <v>230</v>
      </c>
      <c r="I985" s="83">
        <v>574</v>
      </c>
      <c r="J985" s="144">
        <f t="shared" si="153"/>
        <v>27919.360000000001</v>
      </c>
      <c r="K985" s="73"/>
      <c r="L985" s="83"/>
      <c r="M985" s="142">
        <f t="shared" si="154"/>
        <v>0</v>
      </c>
      <c r="N985" s="131"/>
      <c r="O985" s="83"/>
      <c r="P985" s="144">
        <f t="shared" si="155"/>
        <v>0</v>
      </c>
      <c r="Q985" s="213"/>
      <c r="R985" s="84"/>
      <c r="S985" s="142">
        <f t="shared" si="158"/>
        <v>0</v>
      </c>
      <c r="T985" s="206"/>
      <c r="U985" s="84"/>
      <c r="V985" s="144">
        <f t="shared" si="159"/>
        <v>0</v>
      </c>
      <c r="W985" s="213"/>
      <c r="X985" s="84"/>
      <c r="Y985" s="86">
        <f t="shared" si="160"/>
        <v>0</v>
      </c>
      <c r="Z985" s="99">
        <f t="shared" si="156"/>
        <v>574</v>
      </c>
      <c r="AA985" s="89">
        <f t="shared" si="157"/>
        <v>27919.360000000001</v>
      </c>
      <c r="AB985" s="183">
        <f t="shared" si="161"/>
        <v>0</v>
      </c>
      <c r="AC985" s="61"/>
      <c r="AD985" s="61"/>
      <c r="AE985" s="61"/>
    </row>
    <row r="986" spans="1:31" ht="15" x14ac:dyDescent="0.2">
      <c r="A986" s="13">
        <v>29</v>
      </c>
      <c r="B986" s="13">
        <v>12</v>
      </c>
      <c r="C986" s="6" t="s">
        <v>199</v>
      </c>
      <c r="D986" s="52" t="s">
        <v>155</v>
      </c>
      <c r="E986" s="45" t="s">
        <v>233</v>
      </c>
      <c r="F986" s="47">
        <v>192</v>
      </c>
      <c r="G986" s="114">
        <v>9.5</v>
      </c>
      <c r="H986" s="131"/>
      <c r="I986" s="83"/>
      <c r="J986" s="144">
        <f t="shared" si="153"/>
        <v>0</v>
      </c>
      <c r="K986" s="73"/>
      <c r="L986" s="83"/>
      <c r="M986" s="142">
        <f t="shared" si="154"/>
        <v>0</v>
      </c>
      <c r="N986" s="131"/>
      <c r="O986" s="83"/>
      <c r="P986" s="144">
        <f t="shared" si="155"/>
        <v>0</v>
      </c>
      <c r="Q986" s="213"/>
      <c r="R986" s="84"/>
      <c r="S986" s="142">
        <f t="shared" si="158"/>
        <v>0</v>
      </c>
      <c r="T986" s="206"/>
      <c r="U986" s="84"/>
      <c r="V986" s="144">
        <f t="shared" si="159"/>
        <v>0</v>
      </c>
      <c r="W986" s="213"/>
      <c r="X986" s="84"/>
      <c r="Y986" s="86">
        <f t="shared" si="160"/>
        <v>0</v>
      </c>
      <c r="Z986" s="99">
        <f t="shared" si="156"/>
        <v>0</v>
      </c>
      <c r="AA986" s="89">
        <f t="shared" si="157"/>
        <v>0</v>
      </c>
      <c r="AB986" s="183">
        <f t="shared" si="161"/>
        <v>192</v>
      </c>
      <c r="AC986" s="61"/>
      <c r="AD986" s="61"/>
      <c r="AE986" s="61"/>
    </row>
    <row r="987" spans="1:31" ht="15" x14ac:dyDescent="0.2">
      <c r="A987" s="13">
        <v>29</v>
      </c>
      <c r="B987" s="13">
        <v>13</v>
      </c>
      <c r="C987" s="6" t="s">
        <v>199</v>
      </c>
      <c r="D987" s="52" t="s">
        <v>156</v>
      </c>
      <c r="E987" s="42" t="s">
        <v>88</v>
      </c>
      <c r="F987" s="47">
        <v>760</v>
      </c>
      <c r="G987" s="114">
        <v>15.95</v>
      </c>
      <c r="H987" s="131" t="s">
        <v>231</v>
      </c>
      <c r="I987" s="83">
        <v>760</v>
      </c>
      <c r="J987" s="144">
        <f t="shared" si="153"/>
        <v>12122</v>
      </c>
      <c r="K987" s="73"/>
      <c r="L987" s="83"/>
      <c r="M987" s="142">
        <f t="shared" si="154"/>
        <v>0</v>
      </c>
      <c r="N987" s="131"/>
      <c r="O987" s="83"/>
      <c r="P987" s="144">
        <f t="shared" si="155"/>
        <v>0</v>
      </c>
      <c r="Q987" s="213"/>
      <c r="R987" s="84"/>
      <c r="S987" s="142">
        <f t="shared" si="158"/>
        <v>0</v>
      </c>
      <c r="T987" s="206"/>
      <c r="U987" s="84"/>
      <c r="V987" s="144">
        <f t="shared" si="159"/>
        <v>0</v>
      </c>
      <c r="W987" s="213"/>
      <c r="X987" s="84"/>
      <c r="Y987" s="86">
        <f t="shared" si="160"/>
        <v>0</v>
      </c>
      <c r="Z987" s="99">
        <f t="shared" si="156"/>
        <v>760</v>
      </c>
      <c r="AA987" s="89">
        <f t="shared" si="157"/>
        <v>12122</v>
      </c>
      <c r="AB987" s="183">
        <f t="shared" si="161"/>
        <v>0</v>
      </c>
      <c r="AC987" s="61"/>
      <c r="AD987" s="61"/>
      <c r="AE987" s="61"/>
    </row>
    <row r="988" spans="1:31" ht="15" x14ac:dyDescent="0.2">
      <c r="A988" s="13">
        <v>29</v>
      </c>
      <c r="B988" s="13">
        <v>14</v>
      </c>
      <c r="C988" s="6" t="s">
        <v>199</v>
      </c>
      <c r="D988" s="52" t="s">
        <v>157</v>
      </c>
      <c r="E988" s="42" t="s">
        <v>88</v>
      </c>
      <c r="F988" s="47">
        <v>760</v>
      </c>
      <c r="G988" s="114">
        <v>16.510000000000002</v>
      </c>
      <c r="H988" s="131" t="s">
        <v>231</v>
      </c>
      <c r="I988" s="83">
        <v>760</v>
      </c>
      <c r="J988" s="144">
        <f t="shared" si="153"/>
        <v>12547.6</v>
      </c>
      <c r="K988" s="73"/>
      <c r="L988" s="83"/>
      <c r="M988" s="142">
        <f t="shared" si="154"/>
        <v>0</v>
      </c>
      <c r="N988" s="131"/>
      <c r="O988" s="83"/>
      <c r="P988" s="144">
        <f t="shared" si="155"/>
        <v>0</v>
      </c>
      <c r="Q988" s="213"/>
      <c r="R988" s="84"/>
      <c r="S988" s="142">
        <f t="shared" si="158"/>
        <v>0</v>
      </c>
      <c r="T988" s="206"/>
      <c r="U988" s="84"/>
      <c r="V988" s="144">
        <f t="shared" si="159"/>
        <v>0</v>
      </c>
      <c r="W988" s="213"/>
      <c r="X988" s="84"/>
      <c r="Y988" s="86">
        <f t="shared" si="160"/>
        <v>0</v>
      </c>
      <c r="Z988" s="99">
        <f t="shared" si="156"/>
        <v>760</v>
      </c>
      <c r="AA988" s="89">
        <f t="shared" si="157"/>
        <v>12547.6</v>
      </c>
      <c r="AB988" s="183">
        <f t="shared" si="161"/>
        <v>0</v>
      </c>
      <c r="AC988" s="61"/>
      <c r="AD988" s="61"/>
      <c r="AE988" s="61"/>
    </row>
    <row r="989" spans="1:31" ht="15" x14ac:dyDescent="0.2">
      <c r="A989" s="13">
        <v>29</v>
      </c>
      <c r="B989" s="13">
        <v>15</v>
      </c>
      <c r="C989" s="6" t="s">
        <v>199</v>
      </c>
      <c r="D989" s="52" t="s">
        <v>158</v>
      </c>
      <c r="E989" s="42" t="s">
        <v>88</v>
      </c>
      <c r="F989" s="47">
        <v>585</v>
      </c>
      <c r="G989" s="114">
        <v>13.84</v>
      </c>
      <c r="H989" s="131" t="s">
        <v>231</v>
      </c>
      <c r="I989" s="83">
        <v>585</v>
      </c>
      <c r="J989" s="144">
        <f t="shared" si="153"/>
        <v>8096.4</v>
      </c>
      <c r="K989" s="73"/>
      <c r="L989" s="83"/>
      <c r="M989" s="142">
        <f t="shared" si="154"/>
        <v>0</v>
      </c>
      <c r="N989" s="131"/>
      <c r="O989" s="83"/>
      <c r="P989" s="144">
        <f t="shared" si="155"/>
        <v>0</v>
      </c>
      <c r="Q989" s="213"/>
      <c r="R989" s="84"/>
      <c r="S989" s="142">
        <f t="shared" si="158"/>
        <v>0</v>
      </c>
      <c r="T989" s="206"/>
      <c r="U989" s="84"/>
      <c r="V989" s="144">
        <f t="shared" si="159"/>
        <v>0</v>
      </c>
      <c r="W989" s="213"/>
      <c r="X989" s="84"/>
      <c r="Y989" s="86">
        <f t="shared" si="160"/>
        <v>0</v>
      </c>
      <c r="Z989" s="99">
        <f t="shared" si="156"/>
        <v>585</v>
      </c>
      <c r="AA989" s="89">
        <f t="shared" si="157"/>
        <v>8096.4</v>
      </c>
      <c r="AB989" s="183">
        <f t="shared" si="161"/>
        <v>0</v>
      </c>
      <c r="AC989" s="61"/>
      <c r="AD989" s="61"/>
      <c r="AE989" s="61"/>
    </row>
    <row r="990" spans="1:31" ht="15" x14ac:dyDescent="0.2">
      <c r="A990" s="13">
        <v>29</v>
      </c>
      <c r="B990" s="13">
        <v>16</v>
      </c>
      <c r="C990" s="6" t="s">
        <v>199</v>
      </c>
      <c r="D990" s="52" t="s">
        <v>159</v>
      </c>
      <c r="E990" s="42" t="s">
        <v>88</v>
      </c>
      <c r="F990" s="47">
        <v>760</v>
      </c>
      <c r="G990" s="114">
        <v>14.76</v>
      </c>
      <c r="H990" s="131" t="s">
        <v>231</v>
      </c>
      <c r="I990" s="83">
        <v>760</v>
      </c>
      <c r="J990" s="144">
        <f t="shared" si="153"/>
        <v>11217.6</v>
      </c>
      <c r="K990" s="73"/>
      <c r="L990" s="83"/>
      <c r="M990" s="142">
        <f t="shared" si="154"/>
        <v>0</v>
      </c>
      <c r="N990" s="131"/>
      <c r="O990" s="83"/>
      <c r="P990" s="144">
        <f t="shared" si="155"/>
        <v>0</v>
      </c>
      <c r="Q990" s="213"/>
      <c r="R990" s="84"/>
      <c r="S990" s="142">
        <f t="shared" si="158"/>
        <v>0</v>
      </c>
      <c r="T990" s="206"/>
      <c r="U990" s="84"/>
      <c r="V990" s="144">
        <f t="shared" si="159"/>
        <v>0</v>
      </c>
      <c r="W990" s="213"/>
      <c r="X990" s="84"/>
      <c r="Y990" s="86">
        <f t="shared" si="160"/>
        <v>0</v>
      </c>
      <c r="Z990" s="99">
        <f t="shared" si="156"/>
        <v>760</v>
      </c>
      <c r="AA990" s="89">
        <f t="shared" si="157"/>
        <v>11217.6</v>
      </c>
      <c r="AB990" s="183">
        <f t="shared" si="161"/>
        <v>0</v>
      </c>
      <c r="AC990" s="61"/>
      <c r="AD990" s="61"/>
      <c r="AE990" s="61"/>
    </row>
    <row r="991" spans="1:31" ht="15" x14ac:dyDescent="0.2">
      <c r="A991" s="13">
        <v>29</v>
      </c>
      <c r="B991" s="13">
        <v>17</v>
      </c>
      <c r="C991" s="6" t="s">
        <v>199</v>
      </c>
      <c r="D991" s="52" t="s">
        <v>160</v>
      </c>
      <c r="E991" s="42" t="s">
        <v>88</v>
      </c>
      <c r="F991" s="47">
        <v>585</v>
      </c>
      <c r="G991" s="114">
        <v>21.74</v>
      </c>
      <c r="H991" s="131" t="s">
        <v>231</v>
      </c>
      <c r="I991" s="83">
        <v>585</v>
      </c>
      <c r="J991" s="144">
        <f t="shared" si="153"/>
        <v>12717.9</v>
      </c>
      <c r="K991" s="73"/>
      <c r="L991" s="83"/>
      <c r="M991" s="142">
        <f t="shared" si="154"/>
        <v>0</v>
      </c>
      <c r="N991" s="131"/>
      <c r="O991" s="83"/>
      <c r="P991" s="144">
        <f t="shared" si="155"/>
        <v>0</v>
      </c>
      <c r="Q991" s="213"/>
      <c r="R991" s="84"/>
      <c r="S991" s="142">
        <f t="shared" si="158"/>
        <v>0</v>
      </c>
      <c r="T991" s="206"/>
      <c r="U991" s="84"/>
      <c r="V991" s="144">
        <f t="shared" si="159"/>
        <v>0</v>
      </c>
      <c r="W991" s="213"/>
      <c r="X991" s="84"/>
      <c r="Y991" s="86">
        <f t="shared" si="160"/>
        <v>0</v>
      </c>
      <c r="Z991" s="99">
        <f t="shared" si="156"/>
        <v>585</v>
      </c>
      <c r="AA991" s="89">
        <f t="shared" si="157"/>
        <v>12717.9</v>
      </c>
      <c r="AB991" s="183">
        <f t="shared" si="161"/>
        <v>0</v>
      </c>
      <c r="AC991" s="61"/>
      <c r="AD991" s="61"/>
      <c r="AE991" s="61"/>
    </row>
    <row r="992" spans="1:31" ht="15" x14ac:dyDescent="0.2">
      <c r="A992" s="13">
        <v>29</v>
      </c>
      <c r="B992" s="13">
        <v>18</v>
      </c>
      <c r="C992" s="6" t="s">
        <v>199</v>
      </c>
      <c r="D992" s="52" t="s">
        <v>161</v>
      </c>
      <c r="E992" s="42" t="s">
        <v>88</v>
      </c>
      <c r="F992" s="47">
        <v>558</v>
      </c>
      <c r="G992" s="114">
        <v>37.28</v>
      </c>
      <c r="H992" s="131"/>
      <c r="I992" s="83"/>
      <c r="J992" s="144">
        <f t="shared" si="153"/>
        <v>0</v>
      </c>
      <c r="K992" s="73"/>
      <c r="L992" s="83"/>
      <c r="M992" s="142">
        <f t="shared" si="154"/>
        <v>0</v>
      </c>
      <c r="N992" s="131"/>
      <c r="O992" s="83"/>
      <c r="P992" s="144">
        <f t="shared" si="155"/>
        <v>0</v>
      </c>
      <c r="Q992" s="213"/>
      <c r="R992" s="84"/>
      <c r="S992" s="142">
        <f t="shared" si="158"/>
        <v>0</v>
      </c>
      <c r="T992" s="206"/>
      <c r="U992" s="84"/>
      <c r="V992" s="144">
        <f t="shared" si="159"/>
        <v>0</v>
      </c>
      <c r="W992" s="213"/>
      <c r="X992" s="84"/>
      <c r="Y992" s="86">
        <f t="shared" si="160"/>
        <v>0</v>
      </c>
      <c r="Z992" s="99">
        <f t="shared" si="156"/>
        <v>0</v>
      </c>
      <c r="AA992" s="89">
        <f t="shared" si="157"/>
        <v>0</v>
      </c>
      <c r="AB992" s="183">
        <f t="shared" si="161"/>
        <v>558</v>
      </c>
      <c r="AC992" s="61"/>
      <c r="AD992" s="61"/>
      <c r="AE992" s="61"/>
    </row>
    <row r="993" spans="1:31" ht="15" x14ac:dyDescent="0.2">
      <c r="A993" s="13">
        <v>29</v>
      </c>
      <c r="B993" s="13">
        <v>19</v>
      </c>
      <c r="C993" s="6" t="s">
        <v>199</v>
      </c>
      <c r="D993" s="52" t="s">
        <v>16</v>
      </c>
      <c r="E993" s="42" t="s">
        <v>88</v>
      </c>
      <c r="F993" s="47">
        <v>207</v>
      </c>
      <c r="G993" s="114">
        <v>5.21</v>
      </c>
      <c r="H993" s="131"/>
      <c r="I993" s="83"/>
      <c r="J993" s="144">
        <f t="shared" si="153"/>
        <v>0</v>
      </c>
      <c r="K993" s="73"/>
      <c r="L993" s="83"/>
      <c r="M993" s="142">
        <f t="shared" si="154"/>
        <v>0</v>
      </c>
      <c r="N993" s="131"/>
      <c r="O993" s="83"/>
      <c r="P993" s="144">
        <f t="shared" si="155"/>
        <v>0</v>
      </c>
      <c r="Q993" s="213"/>
      <c r="R993" s="84"/>
      <c r="S993" s="142">
        <f t="shared" si="158"/>
        <v>0</v>
      </c>
      <c r="T993" s="206"/>
      <c r="U993" s="84"/>
      <c r="V993" s="144">
        <f t="shared" si="159"/>
        <v>0</v>
      </c>
      <c r="W993" s="213"/>
      <c r="X993" s="84"/>
      <c r="Y993" s="86">
        <f t="shared" si="160"/>
        <v>0</v>
      </c>
      <c r="Z993" s="99">
        <f t="shared" si="156"/>
        <v>0</v>
      </c>
      <c r="AA993" s="89">
        <f t="shared" si="157"/>
        <v>0</v>
      </c>
      <c r="AB993" s="183">
        <f t="shared" si="161"/>
        <v>207</v>
      </c>
      <c r="AC993" s="61"/>
      <c r="AD993" s="61"/>
      <c r="AE993" s="61"/>
    </row>
    <row r="994" spans="1:31" ht="15" x14ac:dyDescent="0.2">
      <c r="A994" s="13">
        <v>29</v>
      </c>
      <c r="B994" s="13">
        <v>20</v>
      </c>
      <c r="C994" s="6" t="s">
        <v>199</v>
      </c>
      <c r="D994" s="52" t="s">
        <v>10</v>
      </c>
      <c r="E994" s="42" t="s">
        <v>88</v>
      </c>
      <c r="F994" s="47">
        <v>153</v>
      </c>
      <c r="G994" s="114">
        <v>5.23</v>
      </c>
      <c r="H994" s="131"/>
      <c r="I994" s="83"/>
      <c r="J994" s="144">
        <f t="shared" si="153"/>
        <v>0</v>
      </c>
      <c r="K994" s="73"/>
      <c r="L994" s="83"/>
      <c r="M994" s="142">
        <f t="shared" si="154"/>
        <v>0</v>
      </c>
      <c r="N994" s="131"/>
      <c r="O994" s="83"/>
      <c r="P994" s="144">
        <f t="shared" si="155"/>
        <v>0</v>
      </c>
      <c r="Q994" s="213"/>
      <c r="R994" s="84"/>
      <c r="S994" s="142">
        <f t="shared" si="158"/>
        <v>0</v>
      </c>
      <c r="T994" s="206"/>
      <c r="U994" s="84"/>
      <c r="V994" s="144">
        <f t="shared" si="159"/>
        <v>0</v>
      </c>
      <c r="W994" s="213"/>
      <c r="X994" s="84"/>
      <c r="Y994" s="86">
        <f t="shared" si="160"/>
        <v>0</v>
      </c>
      <c r="Z994" s="99">
        <f t="shared" si="156"/>
        <v>0</v>
      </c>
      <c r="AA994" s="89">
        <f t="shared" si="157"/>
        <v>0</v>
      </c>
      <c r="AB994" s="183">
        <f t="shared" si="161"/>
        <v>153</v>
      </c>
      <c r="AC994" s="61"/>
      <c r="AD994" s="61"/>
      <c r="AE994" s="61"/>
    </row>
    <row r="995" spans="1:31" ht="15" x14ac:dyDescent="0.2">
      <c r="A995" s="13">
        <v>29</v>
      </c>
      <c r="B995" s="13">
        <v>21</v>
      </c>
      <c r="C995" s="6" t="s">
        <v>199</v>
      </c>
      <c r="D995" s="52" t="s">
        <v>86</v>
      </c>
      <c r="E995" s="42" t="s">
        <v>88</v>
      </c>
      <c r="F995" s="47">
        <v>306</v>
      </c>
      <c r="G995" s="114">
        <v>5.83</v>
      </c>
      <c r="H995" s="131"/>
      <c r="I995" s="83"/>
      <c r="J995" s="144">
        <f t="shared" si="153"/>
        <v>0</v>
      </c>
      <c r="K995" s="73"/>
      <c r="L995" s="83"/>
      <c r="M995" s="142">
        <f t="shared" si="154"/>
        <v>0</v>
      </c>
      <c r="N995" s="131"/>
      <c r="O995" s="83"/>
      <c r="P995" s="144">
        <f t="shared" si="155"/>
        <v>0</v>
      </c>
      <c r="Q995" s="213"/>
      <c r="R995" s="84"/>
      <c r="S995" s="142">
        <f t="shared" si="158"/>
        <v>0</v>
      </c>
      <c r="T995" s="206"/>
      <c r="U995" s="84"/>
      <c r="V995" s="144">
        <f t="shared" si="159"/>
        <v>0</v>
      </c>
      <c r="W995" s="213"/>
      <c r="X995" s="84"/>
      <c r="Y995" s="86">
        <f t="shared" si="160"/>
        <v>0</v>
      </c>
      <c r="Z995" s="99">
        <f t="shared" si="156"/>
        <v>0</v>
      </c>
      <c r="AA995" s="89">
        <f t="shared" si="157"/>
        <v>0</v>
      </c>
      <c r="AB995" s="183">
        <f t="shared" si="161"/>
        <v>306</v>
      </c>
      <c r="AC995" s="61"/>
      <c r="AD995" s="61"/>
      <c r="AE995" s="61"/>
    </row>
    <row r="996" spans="1:31" ht="15" x14ac:dyDescent="0.2">
      <c r="A996" s="13">
        <v>29</v>
      </c>
      <c r="B996" s="13">
        <v>22</v>
      </c>
      <c r="C996" s="6" t="s">
        <v>199</v>
      </c>
      <c r="D996" s="52" t="s">
        <v>162</v>
      </c>
      <c r="E996" s="42" t="s">
        <v>88</v>
      </c>
      <c r="F996" s="47">
        <v>603</v>
      </c>
      <c r="G996" s="114">
        <v>4.58</v>
      </c>
      <c r="H996" s="131"/>
      <c r="I996" s="83"/>
      <c r="J996" s="144">
        <f t="shared" si="153"/>
        <v>0</v>
      </c>
      <c r="K996" s="73"/>
      <c r="L996" s="83"/>
      <c r="M996" s="142">
        <f t="shared" si="154"/>
        <v>0</v>
      </c>
      <c r="N996" s="131"/>
      <c r="O996" s="83"/>
      <c r="P996" s="144">
        <f t="shared" si="155"/>
        <v>0</v>
      </c>
      <c r="Q996" s="213"/>
      <c r="R996" s="84"/>
      <c r="S996" s="142">
        <f t="shared" si="158"/>
        <v>0</v>
      </c>
      <c r="T996" s="206"/>
      <c r="U996" s="84"/>
      <c r="V996" s="144">
        <f t="shared" si="159"/>
        <v>0</v>
      </c>
      <c r="W996" s="213"/>
      <c r="X996" s="84"/>
      <c r="Y996" s="86">
        <f t="shared" si="160"/>
        <v>0</v>
      </c>
      <c r="Z996" s="99">
        <f t="shared" si="156"/>
        <v>0</v>
      </c>
      <c r="AA996" s="89">
        <f t="shared" si="157"/>
        <v>0</v>
      </c>
      <c r="AB996" s="183">
        <f t="shared" si="161"/>
        <v>603</v>
      </c>
      <c r="AC996" s="61"/>
      <c r="AD996" s="61"/>
      <c r="AE996" s="61"/>
    </row>
    <row r="997" spans="1:31" ht="15" x14ac:dyDescent="0.2">
      <c r="A997" s="13">
        <v>29</v>
      </c>
      <c r="B997" s="13">
        <v>23</v>
      </c>
      <c r="C997" s="6" t="s">
        <v>199</v>
      </c>
      <c r="D997" s="52" t="s">
        <v>40</v>
      </c>
      <c r="E997" s="42" t="s">
        <v>88</v>
      </c>
      <c r="F997" s="47">
        <v>666</v>
      </c>
      <c r="G997" s="114">
        <v>5.35</v>
      </c>
      <c r="H997" s="131"/>
      <c r="I997" s="83"/>
      <c r="J997" s="144">
        <f t="shared" si="153"/>
        <v>0</v>
      </c>
      <c r="K997" s="73"/>
      <c r="L997" s="83"/>
      <c r="M997" s="142">
        <f t="shared" si="154"/>
        <v>0</v>
      </c>
      <c r="N997" s="131"/>
      <c r="O997" s="83"/>
      <c r="P997" s="144">
        <f t="shared" si="155"/>
        <v>0</v>
      </c>
      <c r="Q997" s="213"/>
      <c r="R997" s="84"/>
      <c r="S997" s="142">
        <f t="shared" si="158"/>
        <v>0</v>
      </c>
      <c r="T997" s="206"/>
      <c r="U997" s="84"/>
      <c r="V997" s="144">
        <f t="shared" si="159"/>
        <v>0</v>
      </c>
      <c r="W997" s="213"/>
      <c r="X997" s="84"/>
      <c r="Y997" s="86">
        <f t="shared" si="160"/>
        <v>0</v>
      </c>
      <c r="Z997" s="99">
        <f t="shared" si="156"/>
        <v>0</v>
      </c>
      <c r="AA997" s="89">
        <f t="shared" si="157"/>
        <v>0</v>
      </c>
      <c r="AB997" s="183">
        <f t="shared" si="161"/>
        <v>666</v>
      </c>
      <c r="AC997" s="61"/>
      <c r="AD997" s="61"/>
      <c r="AE997" s="61"/>
    </row>
    <row r="998" spans="1:31" ht="15" x14ac:dyDescent="0.2">
      <c r="A998" s="13">
        <v>29</v>
      </c>
      <c r="B998" s="13">
        <v>24</v>
      </c>
      <c r="C998" s="6" t="s">
        <v>199</v>
      </c>
      <c r="D998" s="52" t="s">
        <v>163</v>
      </c>
      <c r="E998" s="42" t="s">
        <v>88</v>
      </c>
      <c r="F998" s="47">
        <v>675</v>
      </c>
      <c r="G998" s="114">
        <v>6.89</v>
      </c>
      <c r="H998" s="131"/>
      <c r="I998" s="83"/>
      <c r="J998" s="144">
        <f t="shared" si="153"/>
        <v>0</v>
      </c>
      <c r="K998" s="73"/>
      <c r="L998" s="83"/>
      <c r="M998" s="142">
        <f t="shared" si="154"/>
        <v>0</v>
      </c>
      <c r="N998" s="131"/>
      <c r="O998" s="83"/>
      <c r="P998" s="144">
        <f t="shared" si="155"/>
        <v>0</v>
      </c>
      <c r="Q998" s="213"/>
      <c r="R998" s="84"/>
      <c r="S998" s="142">
        <f t="shared" si="158"/>
        <v>0</v>
      </c>
      <c r="T998" s="206"/>
      <c r="U998" s="84"/>
      <c r="V998" s="144">
        <f t="shared" si="159"/>
        <v>0</v>
      </c>
      <c r="W998" s="213"/>
      <c r="X998" s="84"/>
      <c r="Y998" s="86">
        <f t="shared" si="160"/>
        <v>0</v>
      </c>
      <c r="Z998" s="99">
        <f t="shared" si="156"/>
        <v>0</v>
      </c>
      <c r="AA998" s="89">
        <f t="shared" si="157"/>
        <v>0</v>
      </c>
      <c r="AB998" s="183">
        <f t="shared" si="161"/>
        <v>675</v>
      </c>
      <c r="AC998" s="61"/>
      <c r="AD998" s="61"/>
      <c r="AE998" s="61"/>
    </row>
    <row r="999" spans="1:31" ht="15" x14ac:dyDescent="0.2">
      <c r="A999" s="13">
        <v>29</v>
      </c>
      <c r="B999" s="13">
        <v>25</v>
      </c>
      <c r="C999" s="6" t="s">
        <v>199</v>
      </c>
      <c r="D999" s="52" t="s">
        <v>164</v>
      </c>
      <c r="E999" s="42" t="s">
        <v>88</v>
      </c>
      <c r="F999" s="47">
        <v>207</v>
      </c>
      <c r="G999" s="114">
        <v>7.62</v>
      </c>
      <c r="H999" s="131"/>
      <c r="I999" s="83"/>
      <c r="J999" s="144">
        <f t="shared" si="153"/>
        <v>0</v>
      </c>
      <c r="K999" s="73"/>
      <c r="L999" s="83"/>
      <c r="M999" s="142">
        <f t="shared" si="154"/>
        <v>0</v>
      </c>
      <c r="N999" s="131"/>
      <c r="O999" s="83"/>
      <c r="P999" s="144">
        <f t="shared" si="155"/>
        <v>0</v>
      </c>
      <c r="Q999" s="213"/>
      <c r="R999" s="84"/>
      <c r="S999" s="142">
        <f t="shared" si="158"/>
        <v>0</v>
      </c>
      <c r="T999" s="206"/>
      <c r="U999" s="84"/>
      <c r="V999" s="144">
        <f t="shared" si="159"/>
        <v>0</v>
      </c>
      <c r="W999" s="213"/>
      <c r="X999" s="84"/>
      <c r="Y999" s="86">
        <f t="shared" si="160"/>
        <v>0</v>
      </c>
      <c r="Z999" s="99">
        <f t="shared" si="156"/>
        <v>0</v>
      </c>
      <c r="AA999" s="89">
        <f t="shared" si="157"/>
        <v>0</v>
      </c>
      <c r="AB999" s="183">
        <f t="shared" si="161"/>
        <v>207</v>
      </c>
      <c r="AC999" s="61"/>
      <c r="AD999" s="61"/>
      <c r="AE999" s="61"/>
    </row>
    <row r="1000" spans="1:31" ht="15" x14ac:dyDescent="0.2">
      <c r="A1000" s="13">
        <v>29</v>
      </c>
      <c r="B1000" s="13">
        <v>26</v>
      </c>
      <c r="C1000" s="6" t="s">
        <v>199</v>
      </c>
      <c r="D1000" s="52" t="s">
        <v>11</v>
      </c>
      <c r="E1000" s="42" t="s">
        <v>88</v>
      </c>
      <c r="F1000" s="47">
        <v>333</v>
      </c>
      <c r="G1000" s="114">
        <v>6.04</v>
      </c>
      <c r="H1000" s="131"/>
      <c r="I1000" s="83"/>
      <c r="J1000" s="144">
        <f t="shared" si="153"/>
        <v>0</v>
      </c>
      <c r="K1000" s="73"/>
      <c r="L1000" s="83"/>
      <c r="M1000" s="142">
        <f t="shared" si="154"/>
        <v>0</v>
      </c>
      <c r="N1000" s="131"/>
      <c r="O1000" s="83"/>
      <c r="P1000" s="144">
        <f t="shared" si="155"/>
        <v>0</v>
      </c>
      <c r="Q1000" s="213"/>
      <c r="R1000" s="84"/>
      <c r="S1000" s="142">
        <f t="shared" si="158"/>
        <v>0</v>
      </c>
      <c r="T1000" s="206"/>
      <c r="U1000" s="84"/>
      <c r="V1000" s="144">
        <f t="shared" si="159"/>
        <v>0</v>
      </c>
      <c r="W1000" s="213"/>
      <c r="X1000" s="84"/>
      <c r="Y1000" s="86">
        <f t="shared" si="160"/>
        <v>0</v>
      </c>
      <c r="Z1000" s="99">
        <f t="shared" si="156"/>
        <v>0</v>
      </c>
      <c r="AA1000" s="89">
        <f t="shared" si="157"/>
        <v>0</v>
      </c>
      <c r="AB1000" s="183">
        <f t="shared" si="161"/>
        <v>333</v>
      </c>
      <c r="AC1000" s="61"/>
      <c r="AD1000" s="61"/>
      <c r="AE1000" s="61"/>
    </row>
    <row r="1001" spans="1:31" ht="15" x14ac:dyDescent="0.2">
      <c r="A1001" s="13">
        <v>29</v>
      </c>
      <c r="B1001" s="13">
        <v>27</v>
      </c>
      <c r="C1001" s="6" t="s">
        <v>199</v>
      </c>
      <c r="D1001" s="52" t="s">
        <v>12</v>
      </c>
      <c r="E1001" s="42" t="s">
        <v>88</v>
      </c>
      <c r="F1001" s="47">
        <v>207</v>
      </c>
      <c r="G1001" s="114">
        <v>3.8</v>
      </c>
      <c r="H1001" s="131"/>
      <c r="I1001" s="83"/>
      <c r="J1001" s="144">
        <f t="shared" si="153"/>
        <v>0</v>
      </c>
      <c r="K1001" s="73"/>
      <c r="L1001" s="83"/>
      <c r="M1001" s="142">
        <f t="shared" si="154"/>
        <v>0</v>
      </c>
      <c r="N1001" s="131"/>
      <c r="O1001" s="83"/>
      <c r="P1001" s="144">
        <f t="shared" si="155"/>
        <v>0</v>
      </c>
      <c r="Q1001" s="213"/>
      <c r="R1001" s="84"/>
      <c r="S1001" s="142">
        <f t="shared" si="158"/>
        <v>0</v>
      </c>
      <c r="T1001" s="206"/>
      <c r="U1001" s="84"/>
      <c r="V1001" s="144">
        <f t="shared" si="159"/>
        <v>0</v>
      </c>
      <c r="W1001" s="213"/>
      <c r="X1001" s="84"/>
      <c r="Y1001" s="86">
        <f t="shared" si="160"/>
        <v>0</v>
      </c>
      <c r="Z1001" s="99">
        <f t="shared" si="156"/>
        <v>0</v>
      </c>
      <c r="AA1001" s="89">
        <f t="shared" si="157"/>
        <v>0</v>
      </c>
      <c r="AB1001" s="183">
        <f t="shared" si="161"/>
        <v>207</v>
      </c>
      <c r="AC1001" s="61"/>
      <c r="AD1001" s="61"/>
      <c r="AE1001" s="61"/>
    </row>
    <row r="1002" spans="1:31" ht="15" x14ac:dyDescent="0.2">
      <c r="A1002" s="13">
        <v>29</v>
      </c>
      <c r="B1002" s="13">
        <v>28</v>
      </c>
      <c r="C1002" s="6" t="s">
        <v>199</v>
      </c>
      <c r="D1002" s="52" t="s">
        <v>174</v>
      </c>
      <c r="E1002" s="42" t="s">
        <v>88</v>
      </c>
      <c r="F1002" s="47">
        <v>630</v>
      </c>
      <c r="G1002" s="114">
        <v>7.32</v>
      </c>
      <c r="H1002" s="131"/>
      <c r="I1002" s="83"/>
      <c r="J1002" s="144">
        <f t="shared" si="153"/>
        <v>0</v>
      </c>
      <c r="K1002" s="73"/>
      <c r="L1002" s="83"/>
      <c r="M1002" s="142">
        <f t="shared" si="154"/>
        <v>0</v>
      </c>
      <c r="N1002" s="131"/>
      <c r="O1002" s="83"/>
      <c r="P1002" s="144">
        <f t="shared" si="155"/>
        <v>0</v>
      </c>
      <c r="Q1002" s="213"/>
      <c r="R1002" s="84"/>
      <c r="S1002" s="142">
        <f t="shared" si="158"/>
        <v>0</v>
      </c>
      <c r="T1002" s="206"/>
      <c r="U1002" s="84"/>
      <c r="V1002" s="144">
        <f t="shared" si="159"/>
        <v>0</v>
      </c>
      <c r="W1002" s="213"/>
      <c r="X1002" s="84"/>
      <c r="Y1002" s="86">
        <f t="shared" si="160"/>
        <v>0</v>
      </c>
      <c r="Z1002" s="99">
        <f t="shared" si="156"/>
        <v>0</v>
      </c>
      <c r="AA1002" s="89">
        <f t="shared" si="157"/>
        <v>0</v>
      </c>
      <c r="AB1002" s="183">
        <f t="shared" si="161"/>
        <v>630</v>
      </c>
      <c r="AC1002" s="61"/>
      <c r="AD1002" s="61"/>
      <c r="AE1002" s="61"/>
    </row>
    <row r="1003" spans="1:31" ht="15" x14ac:dyDescent="0.2">
      <c r="A1003" s="13">
        <v>29</v>
      </c>
      <c r="B1003" s="13">
        <v>29</v>
      </c>
      <c r="C1003" s="6" t="s">
        <v>199</v>
      </c>
      <c r="D1003" s="52" t="s">
        <v>13</v>
      </c>
      <c r="E1003" s="42" t="s">
        <v>88</v>
      </c>
      <c r="F1003" s="47">
        <v>182</v>
      </c>
      <c r="G1003" s="114">
        <v>7.15</v>
      </c>
      <c r="H1003" s="131"/>
      <c r="I1003" s="83"/>
      <c r="J1003" s="144">
        <f t="shared" si="153"/>
        <v>0</v>
      </c>
      <c r="K1003" s="73"/>
      <c r="L1003" s="83"/>
      <c r="M1003" s="142">
        <f t="shared" si="154"/>
        <v>0</v>
      </c>
      <c r="N1003" s="131"/>
      <c r="O1003" s="83"/>
      <c r="P1003" s="144">
        <f t="shared" si="155"/>
        <v>0</v>
      </c>
      <c r="Q1003" s="213"/>
      <c r="R1003" s="84"/>
      <c r="S1003" s="142">
        <f t="shared" si="158"/>
        <v>0</v>
      </c>
      <c r="T1003" s="206"/>
      <c r="U1003" s="84"/>
      <c r="V1003" s="144">
        <f t="shared" si="159"/>
        <v>0</v>
      </c>
      <c r="W1003" s="213"/>
      <c r="X1003" s="84"/>
      <c r="Y1003" s="86">
        <f t="shared" si="160"/>
        <v>0</v>
      </c>
      <c r="Z1003" s="99">
        <f t="shared" si="156"/>
        <v>0</v>
      </c>
      <c r="AA1003" s="89">
        <f t="shared" si="157"/>
        <v>0</v>
      </c>
      <c r="AB1003" s="183">
        <f t="shared" si="161"/>
        <v>182</v>
      </c>
      <c r="AC1003" s="61"/>
      <c r="AD1003" s="61"/>
      <c r="AE1003" s="61"/>
    </row>
    <row r="1004" spans="1:31" ht="15" x14ac:dyDescent="0.2">
      <c r="A1004" s="13">
        <v>29</v>
      </c>
      <c r="B1004" s="13">
        <v>30</v>
      </c>
      <c r="C1004" s="6" t="s">
        <v>199</v>
      </c>
      <c r="D1004" s="52" t="s">
        <v>166</v>
      </c>
      <c r="E1004" s="42" t="s">
        <v>88</v>
      </c>
      <c r="F1004" s="47">
        <v>1062</v>
      </c>
      <c r="G1004" s="114">
        <v>4.47</v>
      </c>
      <c r="H1004" s="131"/>
      <c r="I1004" s="83"/>
      <c r="J1004" s="144">
        <f t="shared" si="153"/>
        <v>0</v>
      </c>
      <c r="K1004" s="73"/>
      <c r="L1004" s="83"/>
      <c r="M1004" s="142">
        <f t="shared" si="154"/>
        <v>0</v>
      </c>
      <c r="N1004" s="131"/>
      <c r="O1004" s="83"/>
      <c r="P1004" s="144">
        <f t="shared" si="155"/>
        <v>0</v>
      </c>
      <c r="Q1004" s="213"/>
      <c r="R1004" s="84"/>
      <c r="S1004" s="142">
        <f t="shared" si="158"/>
        <v>0</v>
      </c>
      <c r="T1004" s="206"/>
      <c r="U1004" s="84"/>
      <c r="V1004" s="144">
        <f t="shared" si="159"/>
        <v>0</v>
      </c>
      <c r="W1004" s="213"/>
      <c r="X1004" s="84"/>
      <c r="Y1004" s="86">
        <f t="shared" si="160"/>
        <v>0</v>
      </c>
      <c r="Z1004" s="99">
        <f t="shared" si="156"/>
        <v>0</v>
      </c>
      <c r="AA1004" s="89">
        <f t="shared" si="157"/>
        <v>0</v>
      </c>
      <c r="AB1004" s="183">
        <f t="shared" si="161"/>
        <v>1062</v>
      </c>
      <c r="AC1004" s="61"/>
      <c r="AD1004" s="61"/>
      <c r="AE1004" s="61"/>
    </row>
    <row r="1005" spans="1:31" ht="15" x14ac:dyDescent="0.2">
      <c r="A1005" s="13">
        <v>29</v>
      </c>
      <c r="B1005" s="13">
        <v>31</v>
      </c>
      <c r="C1005" s="6" t="s">
        <v>199</v>
      </c>
      <c r="D1005" s="52" t="s">
        <v>175</v>
      </c>
      <c r="E1005" s="42" t="s">
        <v>88</v>
      </c>
      <c r="F1005" s="47">
        <v>531</v>
      </c>
      <c r="G1005" s="114">
        <v>4.58</v>
      </c>
      <c r="H1005" s="131"/>
      <c r="I1005" s="83"/>
      <c r="J1005" s="144">
        <f t="shared" si="153"/>
        <v>0</v>
      </c>
      <c r="K1005" s="73"/>
      <c r="L1005" s="83"/>
      <c r="M1005" s="142">
        <f t="shared" si="154"/>
        <v>0</v>
      </c>
      <c r="N1005" s="131"/>
      <c r="O1005" s="83"/>
      <c r="P1005" s="144">
        <f t="shared" si="155"/>
        <v>0</v>
      </c>
      <c r="Q1005" s="213"/>
      <c r="R1005" s="84"/>
      <c r="S1005" s="142">
        <f t="shared" si="158"/>
        <v>0</v>
      </c>
      <c r="T1005" s="206"/>
      <c r="U1005" s="84"/>
      <c r="V1005" s="144">
        <f t="shared" si="159"/>
        <v>0</v>
      </c>
      <c r="W1005" s="213"/>
      <c r="X1005" s="84"/>
      <c r="Y1005" s="86">
        <f t="shared" si="160"/>
        <v>0</v>
      </c>
      <c r="Z1005" s="99">
        <f t="shared" si="156"/>
        <v>0</v>
      </c>
      <c r="AA1005" s="89">
        <f t="shared" si="157"/>
        <v>0</v>
      </c>
      <c r="AB1005" s="183">
        <f t="shared" si="161"/>
        <v>531</v>
      </c>
      <c r="AC1005" s="61"/>
      <c r="AD1005" s="61"/>
      <c r="AE1005" s="61"/>
    </row>
    <row r="1006" spans="1:31" ht="15" x14ac:dyDescent="0.2">
      <c r="A1006" s="13">
        <v>29</v>
      </c>
      <c r="B1006" s="13">
        <v>32</v>
      </c>
      <c r="C1006" s="6" t="s">
        <v>199</v>
      </c>
      <c r="D1006" s="52" t="s">
        <v>176</v>
      </c>
      <c r="E1006" s="45" t="s">
        <v>234</v>
      </c>
      <c r="F1006" s="47">
        <v>443</v>
      </c>
      <c r="G1006" s="114">
        <v>21.69</v>
      </c>
      <c r="H1006" s="131"/>
      <c r="I1006" s="83"/>
      <c r="J1006" s="144">
        <f t="shared" si="153"/>
        <v>0</v>
      </c>
      <c r="K1006" s="73"/>
      <c r="L1006" s="83"/>
      <c r="M1006" s="142">
        <f t="shared" si="154"/>
        <v>0</v>
      </c>
      <c r="N1006" s="131"/>
      <c r="O1006" s="83"/>
      <c r="P1006" s="144">
        <f t="shared" si="155"/>
        <v>0</v>
      </c>
      <c r="Q1006" s="213"/>
      <c r="R1006" s="84"/>
      <c r="S1006" s="142">
        <f t="shared" si="158"/>
        <v>0</v>
      </c>
      <c r="T1006" s="206"/>
      <c r="U1006" s="84"/>
      <c r="V1006" s="144">
        <f t="shared" si="159"/>
        <v>0</v>
      </c>
      <c r="W1006" s="213"/>
      <c r="X1006" s="84"/>
      <c r="Y1006" s="86">
        <f t="shared" si="160"/>
        <v>0</v>
      </c>
      <c r="Z1006" s="99">
        <f t="shared" si="156"/>
        <v>0</v>
      </c>
      <c r="AA1006" s="89">
        <f t="shared" si="157"/>
        <v>0</v>
      </c>
      <c r="AB1006" s="183">
        <f t="shared" si="161"/>
        <v>443</v>
      </c>
      <c r="AC1006" s="61"/>
      <c r="AD1006" s="61"/>
      <c r="AE1006" s="61"/>
    </row>
    <row r="1007" spans="1:31" ht="15" x14ac:dyDescent="0.2">
      <c r="A1007" s="13">
        <v>29</v>
      </c>
      <c r="B1007" s="13">
        <v>33</v>
      </c>
      <c r="C1007" s="6" t="s">
        <v>199</v>
      </c>
      <c r="D1007" s="52" t="s">
        <v>14</v>
      </c>
      <c r="E1007" s="42" t="s">
        <v>88</v>
      </c>
      <c r="F1007" s="47">
        <v>261</v>
      </c>
      <c r="G1007" s="114">
        <v>3.76</v>
      </c>
      <c r="H1007" s="131"/>
      <c r="I1007" s="83"/>
      <c r="J1007" s="144">
        <f t="shared" si="153"/>
        <v>0</v>
      </c>
      <c r="K1007" s="73"/>
      <c r="L1007" s="83"/>
      <c r="M1007" s="142">
        <f t="shared" si="154"/>
        <v>0</v>
      </c>
      <c r="N1007" s="131"/>
      <c r="O1007" s="83"/>
      <c r="P1007" s="144">
        <f t="shared" si="155"/>
        <v>0</v>
      </c>
      <c r="Q1007" s="213"/>
      <c r="R1007" s="84"/>
      <c r="S1007" s="142">
        <f t="shared" si="158"/>
        <v>0</v>
      </c>
      <c r="T1007" s="206"/>
      <c r="U1007" s="84"/>
      <c r="V1007" s="144">
        <f t="shared" si="159"/>
        <v>0</v>
      </c>
      <c r="W1007" s="213"/>
      <c r="X1007" s="84"/>
      <c r="Y1007" s="86">
        <f t="shared" si="160"/>
        <v>0</v>
      </c>
      <c r="Z1007" s="99">
        <f t="shared" si="156"/>
        <v>0</v>
      </c>
      <c r="AA1007" s="89">
        <f t="shared" si="157"/>
        <v>0</v>
      </c>
      <c r="AB1007" s="183">
        <f t="shared" si="161"/>
        <v>261</v>
      </c>
      <c r="AC1007" s="61"/>
      <c r="AD1007" s="61"/>
      <c r="AE1007" s="61"/>
    </row>
    <row r="1008" spans="1:31" s="26" customFormat="1" ht="15.75" thickBot="1" x14ac:dyDescent="0.25">
      <c r="A1008" s="20">
        <v>29</v>
      </c>
      <c r="B1008" s="20">
        <v>34</v>
      </c>
      <c r="C1008" s="25" t="s">
        <v>199</v>
      </c>
      <c r="D1008" s="55" t="s">
        <v>15</v>
      </c>
      <c r="E1008" s="60" t="s">
        <v>88</v>
      </c>
      <c r="F1008" s="48">
        <v>891</v>
      </c>
      <c r="G1008" s="115">
        <v>8.77</v>
      </c>
      <c r="H1008" s="135"/>
      <c r="I1008" s="95"/>
      <c r="J1008" s="165">
        <f t="shared" si="153"/>
        <v>0</v>
      </c>
      <c r="K1008" s="75"/>
      <c r="L1008" s="95"/>
      <c r="M1008" s="143">
        <f t="shared" si="154"/>
        <v>0</v>
      </c>
      <c r="N1008" s="135"/>
      <c r="O1008" s="95"/>
      <c r="P1008" s="165">
        <f t="shared" si="155"/>
        <v>0</v>
      </c>
      <c r="Q1008" s="96"/>
      <c r="R1008" s="102"/>
      <c r="S1008" s="143">
        <f t="shared" si="158"/>
        <v>0</v>
      </c>
      <c r="T1008" s="152"/>
      <c r="U1008" s="102"/>
      <c r="V1008" s="165">
        <f t="shared" si="159"/>
        <v>0</v>
      </c>
      <c r="W1008" s="96"/>
      <c r="X1008" s="102"/>
      <c r="Y1008" s="97">
        <f t="shared" si="160"/>
        <v>0</v>
      </c>
      <c r="Z1008" s="159">
        <f t="shared" si="156"/>
        <v>0</v>
      </c>
      <c r="AA1008" s="92">
        <f t="shared" si="157"/>
        <v>0</v>
      </c>
      <c r="AB1008" s="160">
        <f t="shared" si="161"/>
        <v>891</v>
      </c>
      <c r="AC1008" s="62"/>
      <c r="AD1008" s="62"/>
      <c r="AE1008" s="62"/>
    </row>
    <row r="1009" spans="1:31" ht="15" x14ac:dyDescent="0.2">
      <c r="A1009" s="17">
        <v>30</v>
      </c>
      <c r="B1009" s="17">
        <v>1</v>
      </c>
      <c r="C1009" s="24" t="s">
        <v>70</v>
      </c>
      <c r="D1009" s="56" t="s">
        <v>144</v>
      </c>
      <c r="E1009" s="37" t="s">
        <v>88</v>
      </c>
      <c r="F1009" s="51">
        <v>1505</v>
      </c>
      <c r="G1009" s="116">
        <v>20.38</v>
      </c>
      <c r="H1009" s="132"/>
      <c r="I1009" s="163"/>
      <c r="J1009" s="158">
        <f t="shared" si="153"/>
        <v>0</v>
      </c>
      <c r="K1009" s="74"/>
      <c r="L1009" s="163"/>
      <c r="M1009" s="157">
        <f t="shared" si="154"/>
        <v>0</v>
      </c>
      <c r="N1009" s="132"/>
      <c r="O1009" s="163"/>
      <c r="P1009" s="158">
        <f t="shared" si="155"/>
        <v>0</v>
      </c>
      <c r="Q1009" s="85"/>
      <c r="R1009" s="81"/>
      <c r="S1009" s="157">
        <f t="shared" si="158"/>
        <v>0</v>
      </c>
      <c r="T1009" s="141"/>
      <c r="U1009" s="81"/>
      <c r="V1009" s="158">
        <f t="shared" si="159"/>
        <v>0</v>
      </c>
      <c r="W1009" s="85"/>
      <c r="X1009" s="81"/>
      <c r="Y1009" s="101">
        <f t="shared" si="160"/>
        <v>0</v>
      </c>
      <c r="Z1009" s="79">
        <f t="shared" si="156"/>
        <v>0</v>
      </c>
      <c r="AA1009" s="90">
        <f t="shared" si="157"/>
        <v>0</v>
      </c>
      <c r="AB1009" s="94">
        <f t="shared" si="161"/>
        <v>1505</v>
      </c>
      <c r="AC1009" s="63"/>
      <c r="AD1009" s="63"/>
      <c r="AE1009" s="63"/>
    </row>
    <row r="1010" spans="1:31" ht="15" x14ac:dyDescent="0.2">
      <c r="A1010" s="13">
        <v>30</v>
      </c>
      <c r="B1010" s="13">
        <v>2</v>
      </c>
      <c r="C1010" s="6" t="s">
        <v>70</v>
      </c>
      <c r="D1010" s="52" t="s">
        <v>145</v>
      </c>
      <c r="E1010" s="42" t="s">
        <v>88</v>
      </c>
      <c r="F1010" s="47">
        <v>18</v>
      </c>
      <c r="G1010" s="114">
        <v>29.86</v>
      </c>
      <c r="H1010" s="131" t="s">
        <v>218</v>
      </c>
      <c r="I1010" s="83">
        <v>18</v>
      </c>
      <c r="J1010" s="144">
        <f t="shared" si="153"/>
        <v>537.48</v>
      </c>
      <c r="K1010" s="73"/>
      <c r="L1010" s="83"/>
      <c r="M1010" s="142">
        <f t="shared" si="154"/>
        <v>0</v>
      </c>
      <c r="N1010" s="131"/>
      <c r="O1010" s="83"/>
      <c r="P1010" s="144">
        <f t="shared" si="155"/>
        <v>0</v>
      </c>
      <c r="Q1010" s="213"/>
      <c r="R1010" s="84"/>
      <c r="S1010" s="142">
        <f t="shared" si="158"/>
        <v>0</v>
      </c>
      <c r="T1010" s="206"/>
      <c r="U1010" s="84"/>
      <c r="V1010" s="144">
        <f t="shared" si="159"/>
        <v>0</v>
      </c>
      <c r="W1010" s="213"/>
      <c r="X1010" s="84"/>
      <c r="Y1010" s="86">
        <f t="shared" si="160"/>
        <v>0</v>
      </c>
      <c r="Z1010" s="99">
        <f t="shared" si="156"/>
        <v>18</v>
      </c>
      <c r="AA1010" s="89">
        <f t="shared" si="157"/>
        <v>537.48</v>
      </c>
      <c r="AB1010" s="183">
        <f t="shared" si="161"/>
        <v>0</v>
      </c>
      <c r="AC1010" s="61"/>
      <c r="AD1010" s="61"/>
      <c r="AE1010" s="61"/>
    </row>
    <row r="1011" spans="1:31" ht="15" x14ac:dyDescent="0.2">
      <c r="A1011" s="13">
        <v>30</v>
      </c>
      <c r="B1011" s="13">
        <v>3</v>
      </c>
      <c r="C1011" s="6" t="s">
        <v>70</v>
      </c>
      <c r="D1011" s="52" t="s">
        <v>146</v>
      </c>
      <c r="E1011" s="42" t="s">
        <v>88</v>
      </c>
      <c r="F1011" s="47">
        <v>51</v>
      </c>
      <c r="G1011" s="114">
        <v>8.08</v>
      </c>
      <c r="H1011" s="131" t="s">
        <v>90</v>
      </c>
      <c r="I1011" s="83">
        <v>51</v>
      </c>
      <c r="J1011" s="144">
        <f t="shared" si="153"/>
        <v>412.08</v>
      </c>
      <c r="K1011" s="73"/>
      <c r="L1011" s="83"/>
      <c r="M1011" s="142">
        <f t="shared" si="154"/>
        <v>0</v>
      </c>
      <c r="N1011" s="131"/>
      <c r="O1011" s="83"/>
      <c r="P1011" s="144">
        <f t="shared" si="155"/>
        <v>0</v>
      </c>
      <c r="Q1011" s="213"/>
      <c r="R1011" s="84"/>
      <c r="S1011" s="142">
        <f t="shared" si="158"/>
        <v>0</v>
      </c>
      <c r="T1011" s="206"/>
      <c r="U1011" s="84"/>
      <c r="V1011" s="144">
        <f t="shared" si="159"/>
        <v>0</v>
      </c>
      <c r="W1011" s="213"/>
      <c r="X1011" s="84"/>
      <c r="Y1011" s="86">
        <f t="shared" si="160"/>
        <v>0</v>
      </c>
      <c r="Z1011" s="99">
        <f t="shared" si="156"/>
        <v>51</v>
      </c>
      <c r="AA1011" s="89">
        <f t="shared" si="157"/>
        <v>412.08</v>
      </c>
      <c r="AB1011" s="183">
        <f t="shared" si="161"/>
        <v>0</v>
      </c>
      <c r="AC1011" s="61"/>
      <c r="AD1011" s="61"/>
      <c r="AE1011" s="61"/>
    </row>
    <row r="1012" spans="1:31" ht="15" x14ac:dyDescent="0.2">
      <c r="A1012" s="13">
        <v>30</v>
      </c>
      <c r="B1012" s="13">
        <v>4</v>
      </c>
      <c r="C1012" s="6" t="s">
        <v>70</v>
      </c>
      <c r="D1012" s="52" t="s">
        <v>147</v>
      </c>
      <c r="E1012" s="42" t="s">
        <v>88</v>
      </c>
      <c r="F1012" s="47">
        <v>415</v>
      </c>
      <c r="G1012" s="114">
        <v>10.26</v>
      </c>
      <c r="H1012" s="131" t="s">
        <v>228</v>
      </c>
      <c r="I1012" s="83">
        <v>415</v>
      </c>
      <c r="J1012" s="144">
        <f t="shared" si="153"/>
        <v>4257.8999999999996</v>
      </c>
      <c r="K1012" s="73"/>
      <c r="L1012" s="83"/>
      <c r="M1012" s="142">
        <f t="shared" si="154"/>
        <v>0</v>
      </c>
      <c r="N1012" s="131"/>
      <c r="O1012" s="83"/>
      <c r="P1012" s="144">
        <f t="shared" si="155"/>
        <v>0</v>
      </c>
      <c r="Q1012" s="213"/>
      <c r="R1012" s="84"/>
      <c r="S1012" s="142">
        <f t="shared" si="158"/>
        <v>0</v>
      </c>
      <c r="T1012" s="206"/>
      <c r="U1012" s="84"/>
      <c r="V1012" s="144">
        <f t="shared" si="159"/>
        <v>0</v>
      </c>
      <c r="W1012" s="213"/>
      <c r="X1012" s="84"/>
      <c r="Y1012" s="86">
        <f t="shared" si="160"/>
        <v>0</v>
      </c>
      <c r="Z1012" s="99">
        <f t="shared" si="156"/>
        <v>415</v>
      </c>
      <c r="AA1012" s="89">
        <f t="shared" si="157"/>
        <v>4257.8999999999996</v>
      </c>
      <c r="AB1012" s="183">
        <f t="shared" si="161"/>
        <v>0</v>
      </c>
      <c r="AC1012" s="61"/>
      <c r="AD1012" s="61"/>
      <c r="AE1012" s="61"/>
    </row>
    <row r="1013" spans="1:31" ht="15" x14ac:dyDescent="0.2">
      <c r="A1013" s="13">
        <v>30</v>
      </c>
      <c r="B1013" s="13">
        <v>5</v>
      </c>
      <c r="C1013" s="6" t="s">
        <v>70</v>
      </c>
      <c r="D1013" s="52" t="s">
        <v>173</v>
      </c>
      <c r="E1013" s="42" t="s">
        <v>88</v>
      </c>
      <c r="F1013" s="47">
        <v>747</v>
      </c>
      <c r="G1013" s="114">
        <v>10.26</v>
      </c>
      <c r="H1013" s="131" t="s">
        <v>228</v>
      </c>
      <c r="I1013" s="83">
        <v>747</v>
      </c>
      <c r="J1013" s="144">
        <f t="shared" si="153"/>
        <v>7664.22</v>
      </c>
      <c r="K1013" s="73"/>
      <c r="L1013" s="83"/>
      <c r="M1013" s="142">
        <f t="shared" si="154"/>
        <v>0</v>
      </c>
      <c r="N1013" s="131"/>
      <c r="O1013" s="83"/>
      <c r="P1013" s="144">
        <f t="shared" si="155"/>
        <v>0</v>
      </c>
      <c r="Q1013" s="213"/>
      <c r="R1013" s="84"/>
      <c r="S1013" s="142">
        <f t="shared" si="158"/>
        <v>0</v>
      </c>
      <c r="T1013" s="206"/>
      <c r="U1013" s="84"/>
      <c r="V1013" s="144">
        <f t="shared" si="159"/>
        <v>0</v>
      </c>
      <c r="W1013" s="213"/>
      <c r="X1013" s="84"/>
      <c r="Y1013" s="86">
        <f t="shared" si="160"/>
        <v>0</v>
      </c>
      <c r="Z1013" s="99">
        <f t="shared" si="156"/>
        <v>747</v>
      </c>
      <c r="AA1013" s="89">
        <f t="shared" si="157"/>
        <v>7664.22</v>
      </c>
      <c r="AB1013" s="183">
        <f t="shared" si="161"/>
        <v>0</v>
      </c>
      <c r="AC1013" s="61"/>
      <c r="AD1013" s="61"/>
      <c r="AE1013" s="61"/>
    </row>
    <row r="1014" spans="1:31" ht="15" x14ac:dyDescent="0.2">
      <c r="A1014" s="13">
        <v>30</v>
      </c>
      <c r="B1014" s="13">
        <v>6</v>
      </c>
      <c r="C1014" s="6" t="s">
        <v>70</v>
      </c>
      <c r="D1014" s="52" t="s">
        <v>149</v>
      </c>
      <c r="E1014" s="42" t="s">
        <v>88</v>
      </c>
      <c r="F1014" s="47">
        <v>332</v>
      </c>
      <c r="G1014" s="114">
        <v>11.21</v>
      </c>
      <c r="H1014" s="131" t="s">
        <v>228</v>
      </c>
      <c r="I1014" s="83">
        <v>332</v>
      </c>
      <c r="J1014" s="144">
        <f t="shared" si="153"/>
        <v>3721.7200000000003</v>
      </c>
      <c r="K1014" s="73"/>
      <c r="L1014" s="83"/>
      <c r="M1014" s="142">
        <f t="shared" si="154"/>
        <v>0</v>
      </c>
      <c r="N1014" s="131"/>
      <c r="O1014" s="83"/>
      <c r="P1014" s="144">
        <f t="shared" si="155"/>
        <v>0</v>
      </c>
      <c r="Q1014" s="213"/>
      <c r="R1014" s="84"/>
      <c r="S1014" s="142">
        <f t="shared" si="158"/>
        <v>0</v>
      </c>
      <c r="T1014" s="206"/>
      <c r="U1014" s="84"/>
      <c r="V1014" s="144">
        <f t="shared" si="159"/>
        <v>0</v>
      </c>
      <c r="W1014" s="213"/>
      <c r="X1014" s="84"/>
      <c r="Y1014" s="86">
        <f t="shared" si="160"/>
        <v>0</v>
      </c>
      <c r="Z1014" s="99">
        <f t="shared" si="156"/>
        <v>332</v>
      </c>
      <c r="AA1014" s="89">
        <f t="shared" si="157"/>
        <v>3721.7200000000003</v>
      </c>
      <c r="AB1014" s="183">
        <f t="shared" si="161"/>
        <v>0</v>
      </c>
      <c r="AC1014" s="61"/>
      <c r="AD1014" s="61"/>
      <c r="AE1014" s="61"/>
    </row>
    <row r="1015" spans="1:31" ht="15" x14ac:dyDescent="0.2">
      <c r="A1015" s="13">
        <v>30</v>
      </c>
      <c r="B1015" s="13">
        <v>7</v>
      </c>
      <c r="C1015" s="6" t="s">
        <v>70</v>
      </c>
      <c r="D1015" s="52" t="s">
        <v>150</v>
      </c>
      <c r="E1015" s="42" t="s">
        <v>88</v>
      </c>
      <c r="F1015" s="47">
        <v>40</v>
      </c>
      <c r="G1015" s="114">
        <v>8.57</v>
      </c>
      <c r="H1015" s="131" t="s">
        <v>215</v>
      </c>
      <c r="I1015" s="83">
        <v>40</v>
      </c>
      <c r="J1015" s="144">
        <f t="shared" si="153"/>
        <v>342.8</v>
      </c>
      <c r="K1015" s="73"/>
      <c r="L1015" s="83"/>
      <c r="M1015" s="142">
        <f t="shared" si="154"/>
        <v>0</v>
      </c>
      <c r="N1015" s="131"/>
      <c r="O1015" s="83"/>
      <c r="P1015" s="144">
        <f t="shared" si="155"/>
        <v>0</v>
      </c>
      <c r="Q1015" s="213"/>
      <c r="R1015" s="84"/>
      <c r="S1015" s="142">
        <f t="shared" si="158"/>
        <v>0</v>
      </c>
      <c r="T1015" s="206"/>
      <c r="U1015" s="84"/>
      <c r="V1015" s="144">
        <f t="shared" si="159"/>
        <v>0</v>
      </c>
      <c r="W1015" s="213"/>
      <c r="X1015" s="84"/>
      <c r="Y1015" s="86">
        <f t="shared" si="160"/>
        <v>0</v>
      </c>
      <c r="Z1015" s="99">
        <f t="shared" si="156"/>
        <v>40</v>
      </c>
      <c r="AA1015" s="89">
        <f t="shared" si="157"/>
        <v>342.8</v>
      </c>
      <c r="AB1015" s="183">
        <f t="shared" si="161"/>
        <v>0</v>
      </c>
      <c r="AC1015" s="61"/>
      <c r="AD1015" s="61"/>
      <c r="AE1015" s="61"/>
    </row>
    <row r="1016" spans="1:31" ht="15" x14ac:dyDescent="0.2">
      <c r="A1016" s="13">
        <v>30</v>
      </c>
      <c r="B1016" s="13">
        <v>8</v>
      </c>
      <c r="C1016" s="6" t="s">
        <v>70</v>
      </c>
      <c r="D1016" s="52" t="s">
        <v>151</v>
      </c>
      <c r="E1016" s="42" t="s">
        <v>88</v>
      </c>
      <c r="F1016" s="47">
        <v>0</v>
      </c>
      <c r="G1016" s="114">
        <v>35.24</v>
      </c>
      <c r="H1016" s="131"/>
      <c r="I1016" s="83"/>
      <c r="J1016" s="144">
        <f t="shared" si="153"/>
        <v>0</v>
      </c>
      <c r="K1016" s="73"/>
      <c r="L1016" s="83"/>
      <c r="M1016" s="142">
        <f t="shared" si="154"/>
        <v>0</v>
      </c>
      <c r="N1016" s="131"/>
      <c r="O1016" s="83"/>
      <c r="P1016" s="144">
        <f t="shared" si="155"/>
        <v>0</v>
      </c>
      <c r="Q1016" s="213"/>
      <c r="R1016" s="84"/>
      <c r="S1016" s="142">
        <f t="shared" si="158"/>
        <v>0</v>
      </c>
      <c r="T1016" s="206"/>
      <c r="U1016" s="84"/>
      <c r="V1016" s="144">
        <f t="shared" si="159"/>
        <v>0</v>
      </c>
      <c r="W1016" s="213"/>
      <c r="X1016" s="84"/>
      <c r="Y1016" s="86">
        <f t="shared" si="160"/>
        <v>0</v>
      </c>
      <c r="Z1016" s="99">
        <f t="shared" si="156"/>
        <v>0</v>
      </c>
      <c r="AA1016" s="89">
        <f t="shared" si="157"/>
        <v>0</v>
      </c>
      <c r="AB1016" s="183">
        <f t="shared" si="161"/>
        <v>0</v>
      </c>
      <c r="AC1016" s="61"/>
      <c r="AD1016" s="61"/>
      <c r="AE1016" s="61"/>
    </row>
    <row r="1017" spans="1:31" ht="15" x14ac:dyDescent="0.2">
      <c r="A1017" s="13">
        <v>30</v>
      </c>
      <c r="B1017" s="13">
        <v>9</v>
      </c>
      <c r="C1017" s="6" t="s">
        <v>70</v>
      </c>
      <c r="D1017" s="52" t="s">
        <v>152</v>
      </c>
      <c r="E1017" s="42" t="s">
        <v>88</v>
      </c>
      <c r="F1017" s="47">
        <v>95</v>
      </c>
      <c r="G1017" s="114">
        <v>59.11</v>
      </c>
      <c r="H1017" s="131" t="s">
        <v>219</v>
      </c>
      <c r="I1017" s="83">
        <v>95</v>
      </c>
      <c r="J1017" s="144">
        <f t="shared" si="153"/>
        <v>5615.45</v>
      </c>
      <c r="K1017" s="104" t="s">
        <v>230</v>
      </c>
      <c r="L1017" s="103">
        <v>95</v>
      </c>
      <c r="M1017" s="208">
        <f t="shared" si="154"/>
        <v>5615.45</v>
      </c>
      <c r="N1017" s="145" t="s">
        <v>221</v>
      </c>
      <c r="O1017" s="103">
        <v>95</v>
      </c>
      <c r="P1017" s="148">
        <f t="shared" si="155"/>
        <v>5615.45</v>
      </c>
      <c r="Q1017" s="213"/>
      <c r="R1017" s="84"/>
      <c r="S1017" s="142">
        <f t="shared" si="158"/>
        <v>0</v>
      </c>
      <c r="T1017" s="206"/>
      <c r="U1017" s="84"/>
      <c r="V1017" s="144">
        <f t="shared" si="159"/>
        <v>0</v>
      </c>
      <c r="W1017" s="213"/>
      <c r="X1017" s="84"/>
      <c r="Y1017" s="86">
        <f t="shared" si="160"/>
        <v>0</v>
      </c>
      <c r="Z1017" s="99">
        <f t="shared" si="156"/>
        <v>285</v>
      </c>
      <c r="AA1017" s="89">
        <f t="shared" si="157"/>
        <v>16846.349999999999</v>
      </c>
      <c r="AB1017" s="183"/>
      <c r="AC1017" s="187" t="s">
        <v>268</v>
      </c>
      <c r="AD1017" s="61"/>
      <c r="AE1017" s="61"/>
    </row>
    <row r="1018" spans="1:31" ht="15" x14ac:dyDescent="0.2">
      <c r="A1018" s="13">
        <v>30</v>
      </c>
      <c r="B1018" s="13">
        <v>10</v>
      </c>
      <c r="C1018" s="6" t="s">
        <v>70</v>
      </c>
      <c r="D1018" s="52" t="s">
        <v>153</v>
      </c>
      <c r="E1018" s="42" t="s">
        <v>88</v>
      </c>
      <c r="F1018" s="47">
        <v>95</v>
      </c>
      <c r="G1018" s="114">
        <v>44.05</v>
      </c>
      <c r="H1018" s="131" t="s">
        <v>90</v>
      </c>
      <c r="I1018" s="83">
        <v>95</v>
      </c>
      <c r="J1018" s="144">
        <f t="shared" si="153"/>
        <v>4184.75</v>
      </c>
      <c r="K1018" s="73"/>
      <c r="L1018" s="83"/>
      <c r="M1018" s="142">
        <f t="shared" si="154"/>
        <v>0</v>
      </c>
      <c r="N1018" s="131"/>
      <c r="O1018" s="83"/>
      <c r="P1018" s="144">
        <f t="shared" si="155"/>
        <v>0</v>
      </c>
      <c r="Q1018" s="213"/>
      <c r="R1018" s="84"/>
      <c r="S1018" s="142">
        <f t="shared" si="158"/>
        <v>0</v>
      </c>
      <c r="T1018" s="206"/>
      <c r="U1018" s="84"/>
      <c r="V1018" s="144">
        <f t="shared" si="159"/>
        <v>0</v>
      </c>
      <c r="W1018" s="213"/>
      <c r="X1018" s="84"/>
      <c r="Y1018" s="86">
        <f t="shared" si="160"/>
        <v>0</v>
      </c>
      <c r="Z1018" s="99">
        <f t="shared" si="156"/>
        <v>95</v>
      </c>
      <c r="AA1018" s="89">
        <f t="shared" si="157"/>
        <v>4184.75</v>
      </c>
      <c r="AB1018" s="183">
        <f>F1018-Z1018</f>
        <v>0</v>
      </c>
      <c r="AC1018" s="61"/>
      <c r="AD1018" s="61"/>
      <c r="AE1018" s="61"/>
    </row>
    <row r="1019" spans="1:31" ht="15" x14ac:dyDescent="0.2">
      <c r="A1019" s="13">
        <v>30</v>
      </c>
      <c r="B1019" s="13">
        <v>11</v>
      </c>
      <c r="C1019" s="6" t="s">
        <v>70</v>
      </c>
      <c r="D1019" s="52" t="s">
        <v>154</v>
      </c>
      <c r="E1019" s="42" t="s">
        <v>88</v>
      </c>
      <c r="F1019" s="47">
        <v>483</v>
      </c>
      <c r="G1019" s="114">
        <v>46.52</v>
      </c>
      <c r="H1019" s="131" t="s">
        <v>230</v>
      </c>
      <c r="I1019" s="83">
        <v>483</v>
      </c>
      <c r="J1019" s="144">
        <f t="shared" si="153"/>
        <v>22469.16</v>
      </c>
      <c r="K1019" s="73"/>
      <c r="L1019" s="83"/>
      <c r="M1019" s="142">
        <f t="shared" si="154"/>
        <v>0</v>
      </c>
      <c r="N1019" s="131"/>
      <c r="O1019" s="83"/>
      <c r="P1019" s="144">
        <f t="shared" si="155"/>
        <v>0</v>
      </c>
      <c r="Q1019" s="213"/>
      <c r="R1019" s="84"/>
      <c r="S1019" s="142">
        <f t="shared" si="158"/>
        <v>0</v>
      </c>
      <c r="T1019" s="206"/>
      <c r="U1019" s="84"/>
      <c r="V1019" s="144">
        <f t="shared" si="159"/>
        <v>0</v>
      </c>
      <c r="W1019" s="213"/>
      <c r="X1019" s="84"/>
      <c r="Y1019" s="86">
        <f t="shared" si="160"/>
        <v>0</v>
      </c>
      <c r="Z1019" s="99">
        <f t="shared" si="156"/>
        <v>483</v>
      </c>
      <c r="AA1019" s="89">
        <f t="shared" si="157"/>
        <v>22469.16</v>
      </c>
      <c r="AB1019" s="183">
        <f>F1019-Z1019</f>
        <v>0</v>
      </c>
      <c r="AC1019" s="61"/>
      <c r="AD1019" s="61"/>
      <c r="AE1019" s="61"/>
    </row>
    <row r="1020" spans="1:31" ht="15" x14ac:dyDescent="0.2">
      <c r="A1020" s="13">
        <v>30</v>
      </c>
      <c r="B1020" s="13">
        <v>12</v>
      </c>
      <c r="C1020" s="6" t="s">
        <v>70</v>
      </c>
      <c r="D1020" s="52" t="s">
        <v>155</v>
      </c>
      <c r="E1020" s="45" t="s">
        <v>233</v>
      </c>
      <c r="F1020" s="47">
        <v>120</v>
      </c>
      <c r="G1020" s="114">
        <v>9.4499999999999993</v>
      </c>
      <c r="H1020" s="131"/>
      <c r="I1020" s="83"/>
      <c r="J1020" s="144">
        <f t="shared" si="153"/>
        <v>0</v>
      </c>
      <c r="K1020" s="73"/>
      <c r="L1020" s="83"/>
      <c r="M1020" s="142">
        <f t="shared" si="154"/>
        <v>0</v>
      </c>
      <c r="N1020" s="131"/>
      <c r="O1020" s="83"/>
      <c r="P1020" s="144">
        <f t="shared" si="155"/>
        <v>0</v>
      </c>
      <c r="Q1020" s="213"/>
      <c r="R1020" s="84"/>
      <c r="S1020" s="142">
        <f t="shared" si="158"/>
        <v>0</v>
      </c>
      <c r="T1020" s="206"/>
      <c r="U1020" s="84"/>
      <c r="V1020" s="144">
        <f t="shared" si="159"/>
        <v>0</v>
      </c>
      <c r="W1020" s="213"/>
      <c r="X1020" s="84"/>
      <c r="Y1020" s="86">
        <f t="shared" si="160"/>
        <v>0</v>
      </c>
      <c r="Z1020" s="99">
        <f t="shared" si="156"/>
        <v>0</v>
      </c>
      <c r="AA1020" s="89">
        <f t="shared" si="157"/>
        <v>0</v>
      </c>
      <c r="AB1020" s="183">
        <f>F1020-Z1020</f>
        <v>120</v>
      </c>
      <c r="AC1020" s="61"/>
      <c r="AD1020" s="61"/>
      <c r="AE1020" s="61"/>
    </row>
    <row r="1021" spans="1:31" ht="15" x14ac:dyDescent="0.2">
      <c r="A1021" s="13">
        <v>30</v>
      </c>
      <c r="B1021" s="13">
        <v>13</v>
      </c>
      <c r="C1021" s="6" t="s">
        <v>70</v>
      </c>
      <c r="D1021" s="52" t="s">
        <v>156</v>
      </c>
      <c r="E1021" s="42" t="s">
        <v>88</v>
      </c>
      <c r="F1021" s="47">
        <v>555</v>
      </c>
      <c r="G1021" s="114">
        <v>16.559999999999999</v>
      </c>
      <c r="H1021" s="131" t="s">
        <v>219</v>
      </c>
      <c r="I1021" s="83">
        <v>555</v>
      </c>
      <c r="J1021" s="144">
        <f t="shared" si="153"/>
        <v>9190.7999999999993</v>
      </c>
      <c r="K1021" s="104" t="s">
        <v>228</v>
      </c>
      <c r="L1021" s="103">
        <v>555</v>
      </c>
      <c r="M1021" s="208">
        <f t="shared" si="154"/>
        <v>9190.7999999999993</v>
      </c>
      <c r="N1021" s="145" t="s">
        <v>221</v>
      </c>
      <c r="O1021" s="103">
        <v>555</v>
      </c>
      <c r="P1021" s="148">
        <f t="shared" si="155"/>
        <v>9190.7999999999993</v>
      </c>
      <c r="Q1021" s="213"/>
      <c r="R1021" s="84"/>
      <c r="S1021" s="142">
        <f t="shared" si="158"/>
        <v>0</v>
      </c>
      <c r="T1021" s="206"/>
      <c r="U1021" s="84"/>
      <c r="V1021" s="144">
        <f t="shared" si="159"/>
        <v>0</v>
      </c>
      <c r="W1021" s="213"/>
      <c r="X1021" s="84"/>
      <c r="Y1021" s="86">
        <f t="shared" si="160"/>
        <v>0</v>
      </c>
      <c r="Z1021" s="99">
        <f t="shared" si="156"/>
        <v>1665</v>
      </c>
      <c r="AA1021" s="89">
        <f t="shared" si="157"/>
        <v>27572.399999999998</v>
      </c>
      <c r="AB1021" s="183"/>
      <c r="AC1021" s="187" t="s">
        <v>268</v>
      </c>
      <c r="AD1021" s="61"/>
      <c r="AE1021" s="61"/>
    </row>
    <row r="1022" spans="1:31" ht="15" x14ac:dyDescent="0.2">
      <c r="A1022" s="13">
        <v>30</v>
      </c>
      <c r="B1022" s="13">
        <v>14</v>
      </c>
      <c r="C1022" s="6" t="s">
        <v>70</v>
      </c>
      <c r="D1022" s="52" t="s">
        <v>157</v>
      </c>
      <c r="E1022" s="42" t="s">
        <v>88</v>
      </c>
      <c r="F1022" s="47">
        <v>555</v>
      </c>
      <c r="G1022" s="114">
        <v>17.07</v>
      </c>
      <c r="H1022" s="131" t="s">
        <v>219</v>
      </c>
      <c r="I1022" s="83">
        <v>555</v>
      </c>
      <c r="J1022" s="144">
        <f t="shared" si="153"/>
        <v>9473.85</v>
      </c>
      <c r="K1022" s="104" t="s">
        <v>228</v>
      </c>
      <c r="L1022" s="103">
        <v>555</v>
      </c>
      <c r="M1022" s="208">
        <f t="shared" si="154"/>
        <v>9473.85</v>
      </c>
      <c r="N1022" s="145" t="s">
        <v>221</v>
      </c>
      <c r="O1022" s="103">
        <v>555</v>
      </c>
      <c r="P1022" s="148">
        <f t="shared" si="155"/>
        <v>9473.85</v>
      </c>
      <c r="Q1022" s="213"/>
      <c r="R1022" s="84"/>
      <c r="S1022" s="142">
        <f t="shared" si="158"/>
        <v>0</v>
      </c>
      <c r="T1022" s="206"/>
      <c r="U1022" s="84"/>
      <c r="V1022" s="144">
        <f t="shared" si="159"/>
        <v>0</v>
      </c>
      <c r="W1022" s="213"/>
      <c r="X1022" s="84"/>
      <c r="Y1022" s="86">
        <f t="shared" si="160"/>
        <v>0</v>
      </c>
      <c r="Z1022" s="99">
        <f t="shared" si="156"/>
        <v>1665</v>
      </c>
      <c r="AA1022" s="89">
        <f t="shared" si="157"/>
        <v>28421.55</v>
      </c>
      <c r="AB1022" s="183"/>
      <c r="AC1022" s="187" t="s">
        <v>268</v>
      </c>
      <c r="AD1022" s="61"/>
      <c r="AE1022" s="61"/>
    </row>
    <row r="1023" spans="1:31" ht="15" x14ac:dyDescent="0.2">
      <c r="A1023" s="13">
        <v>30</v>
      </c>
      <c r="B1023" s="13">
        <v>15</v>
      </c>
      <c r="C1023" s="6" t="s">
        <v>70</v>
      </c>
      <c r="D1023" s="52" t="s">
        <v>158</v>
      </c>
      <c r="E1023" s="42" t="s">
        <v>88</v>
      </c>
      <c r="F1023" s="47">
        <v>360</v>
      </c>
      <c r="G1023" s="114">
        <v>14.98</v>
      </c>
      <c r="H1023" s="131" t="s">
        <v>219</v>
      </c>
      <c r="I1023" s="83">
        <v>360</v>
      </c>
      <c r="J1023" s="144">
        <f t="shared" si="153"/>
        <v>5392.8</v>
      </c>
      <c r="K1023" s="104" t="s">
        <v>228</v>
      </c>
      <c r="L1023" s="103">
        <v>360</v>
      </c>
      <c r="M1023" s="208">
        <f t="shared" si="154"/>
        <v>5392.8</v>
      </c>
      <c r="N1023" s="145" t="s">
        <v>221</v>
      </c>
      <c r="O1023" s="103">
        <v>360</v>
      </c>
      <c r="P1023" s="148">
        <f t="shared" si="155"/>
        <v>5392.8</v>
      </c>
      <c r="Q1023" s="213"/>
      <c r="R1023" s="84"/>
      <c r="S1023" s="142">
        <f t="shared" si="158"/>
        <v>0</v>
      </c>
      <c r="T1023" s="206"/>
      <c r="U1023" s="84"/>
      <c r="V1023" s="144">
        <f t="shared" si="159"/>
        <v>0</v>
      </c>
      <c r="W1023" s="213"/>
      <c r="X1023" s="84"/>
      <c r="Y1023" s="86">
        <f t="shared" si="160"/>
        <v>0</v>
      </c>
      <c r="Z1023" s="99">
        <f t="shared" si="156"/>
        <v>1080</v>
      </c>
      <c r="AA1023" s="89">
        <f t="shared" si="157"/>
        <v>16178.4</v>
      </c>
      <c r="AB1023" s="183"/>
      <c r="AC1023" s="187" t="s">
        <v>268</v>
      </c>
      <c r="AD1023" s="61"/>
      <c r="AE1023" s="61"/>
    </row>
    <row r="1024" spans="1:31" ht="15" x14ac:dyDescent="0.2">
      <c r="A1024" s="13">
        <v>30</v>
      </c>
      <c r="B1024" s="13">
        <v>16</v>
      </c>
      <c r="C1024" s="6" t="s">
        <v>70</v>
      </c>
      <c r="D1024" s="52" t="s">
        <v>159</v>
      </c>
      <c r="E1024" s="42" t="s">
        <v>88</v>
      </c>
      <c r="F1024" s="47">
        <v>555</v>
      </c>
      <c r="G1024" s="114">
        <v>15.57</v>
      </c>
      <c r="H1024" s="131" t="s">
        <v>219</v>
      </c>
      <c r="I1024" s="83">
        <v>555</v>
      </c>
      <c r="J1024" s="144">
        <f t="shared" si="153"/>
        <v>8641.35</v>
      </c>
      <c r="K1024" s="104" t="s">
        <v>221</v>
      </c>
      <c r="L1024" s="103">
        <v>555</v>
      </c>
      <c r="M1024" s="208">
        <f t="shared" si="154"/>
        <v>8641.35</v>
      </c>
      <c r="N1024" s="131"/>
      <c r="O1024" s="83"/>
      <c r="P1024" s="144">
        <f t="shared" si="155"/>
        <v>0</v>
      </c>
      <c r="Q1024" s="213"/>
      <c r="R1024" s="84"/>
      <c r="S1024" s="142">
        <f t="shared" si="158"/>
        <v>0</v>
      </c>
      <c r="T1024" s="206"/>
      <c r="U1024" s="84"/>
      <c r="V1024" s="144">
        <f t="shared" si="159"/>
        <v>0</v>
      </c>
      <c r="W1024" s="213"/>
      <c r="X1024" s="84"/>
      <c r="Y1024" s="86">
        <f t="shared" si="160"/>
        <v>0</v>
      </c>
      <c r="Z1024" s="99">
        <f t="shared" si="156"/>
        <v>1110</v>
      </c>
      <c r="AA1024" s="89">
        <f t="shared" si="157"/>
        <v>17282.7</v>
      </c>
      <c r="AB1024" s="183"/>
      <c r="AC1024" s="187" t="s">
        <v>268</v>
      </c>
      <c r="AD1024" s="61"/>
      <c r="AE1024" s="61"/>
    </row>
    <row r="1025" spans="1:31" ht="15" x14ac:dyDescent="0.2">
      <c r="A1025" s="13">
        <v>30</v>
      </c>
      <c r="B1025" s="13">
        <v>17</v>
      </c>
      <c r="C1025" s="6" t="s">
        <v>70</v>
      </c>
      <c r="D1025" s="52" t="s">
        <v>160</v>
      </c>
      <c r="E1025" s="42" t="s">
        <v>88</v>
      </c>
      <c r="F1025" s="47">
        <v>360</v>
      </c>
      <c r="G1025" s="114">
        <v>22.07</v>
      </c>
      <c r="H1025" s="131" t="s">
        <v>219</v>
      </c>
      <c r="I1025" s="83">
        <v>360</v>
      </c>
      <c r="J1025" s="144">
        <f t="shared" si="153"/>
        <v>7945.2</v>
      </c>
      <c r="K1025" s="104" t="s">
        <v>228</v>
      </c>
      <c r="L1025" s="103">
        <v>360</v>
      </c>
      <c r="M1025" s="208">
        <f t="shared" si="154"/>
        <v>7945.2</v>
      </c>
      <c r="N1025" s="131"/>
      <c r="O1025" s="83"/>
      <c r="P1025" s="144">
        <f t="shared" si="155"/>
        <v>0</v>
      </c>
      <c r="Q1025" s="213"/>
      <c r="R1025" s="84"/>
      <c r="S1025" s="142">
        <f t="shared" si="158"/>
        <v>0</v>
      </c>
      <c r="T1025" s="206"/>
      <c r="U1025" s="84"/>
      <c r="V1025" s="144">
        <f t="shared" si="159"/>
        <v>0</v>
      </c>
      <c r="W1025" s="213"/>
      <c r="X1025" s="84"/>
      <c r="Y1025" s="86">
        <f t="shared" si="160"/>
        <v>0</v>
      </c>
      <c r="Z1025" s="99">
        <f t="shared" si="156"/>
        <v>720</v>
      </c>
      <c r="AA1025" s="89">
        <f t="shared" si="157"/>
        <v>15890.4</v>
      </c>
      <c r="AB1025" s="183"/>
      <c r="AC1025" s="187" t="s">
        <v>268</v>
      </c>
      <c r="AD1025" s="61"/>
      <c r="AE1025" s="61"/>
    </row>
    <row r="1026" spans="1:31" ht="15" x14ac:dyDescent="0.2">
      <c r="A1026" s="13">
        <v>30</v>
      </c>
      <c r="B1026" s="13">
        <v>18</v>
      </c>
      <c r="C1026" s="6" t="s">
        <v>70</v>
      </c>
      <c r="D1026" s="52" t="s">
        <v>161</v>
      </c>
      <c r="E1026" s="42" t="s">
        <v>88</v>
      </c>
      <c r="F1026" s="47">
        <v>342</v>
      </c>
      <c r="G1026" s="114">
        <v>38.06</v>
      </c>
      <c r="H1026" s="131"/>
      <c r="I1026" s="83"/>
      <c r="J1026" s="144">
        <f t="shared" si="153"/>
        <v>0</v>
      </c>
      <c r="K1026" s="73"/>
      <c r="L1026" s="83"/>
      <c r="M1026" s="142">
        <f t="shared" si="154"/>
        <v>0</v>
      </c>
      <c r="N1026" s="131"/>
      <c r="O1026" s="83"/>
      <c r="P1026" s="144">
        <f t="shared" si="155"/>
        <v>0</v>
      </c>
      <c r="Q1026" s="213"/>
      <c r="R1026" s="84"/>
      <c r="S1026" s="142">
        <f t="shared" si="158"/>
        <v>0</v>
      </c>
      <c r="T1026" s="206"/>
      <c r="U1026" s="84"/>
      <c r="V1026" s="144">
        <f t="shared" si="159"/>
        <v>0</v>
      </c>
      <c r="W1026" s="213"/>
      <c r="X1026" s="84"/>
      <c r="Y1026" s="86">
        <f t="shared" si="160"/>
        <v>0</v>
      </c>
      <c r="Z1026" s="99">
        <f t="shared" si="156"/>
        <v>0</v>
      </c>
      <c r="AA1026" s="89">
        <f t="shared" si="157"/>
        <v>0</v>
      </c>
      <c r="AB1026" s="183">
        <f t="shared" ref="AB1026:AB1044" si="162">F1026-Z1026</f>
        <v>342</v>
      </c>
      <c r="AC1026" s="61"/>
      <c r="AD1026" s="61"/>
      <c r="AE1026" s="61"/>
    </row>
    <row r="1027" spans="1:31" ht="15" x14ac:dyDescent="0.2">
      <c r="A1027" s="13">
        <v>30</v>
      </c>
      <c r="B1027" s="13">
        <v>19</v>
      </c>
      <c r="C1027" s="6" t="s">
        <v>70</v>
      </c>
      <c r="D1027" s="52" t="s">
        <v>16</v>
      </c>
      <c r="E1027" s="42" t="s">
        <v>88</v>
      </c>
      <c r="F1027" s="47">
        <v>171</v>
      </c>
      <c r="G1027" s="114">
        <v>5.15</v>
      </c>
      <c r="H1027" s="131" t="s">
        <v>219</v>
      </c>
      <c r="I1027" s="83">
        <v>171</v>
      </c>
      <c r="J1027" s="144">
        <f t="shared" si="153"/>
        <v>880.65000000000009</v>
      </c>
      <c r="K1027" s="73"/>
      <c r="L1027" s="83"/>
      <c r="M1027" s="142">
        <f t="shared" si="154"/>
        <v>0</v>
      </c>
      <c r="N1027" s="131"/>
      <c r="O1027" s="83"/>
      <c r="P1027" s="144">
        <f t="shared" si="155"/>
        <v>0</v>
      </c>
      <c r="Q1027" s="213"/>
      <c r="R1027" s="84"/>
      <c r="S1027" s="142">
        <f t="shared" si="158"/>
        <v>0</v>
      </c>
      <c r="T1027" s="206"/>
      <c r="U1027" s="84"/>
      <c r="V1027" s="144">
        <f t="shared" si="159"/>
        <v>0</v>
      </c>
      <c r="W1027" s="213"/>
      <c r="X1027" s="84"/>
      <c r="Y1027" s="86">
        <f t="shared" si="160"/>
        <v>0</v>
      </c>
      <c r="Z1027" s="99">
        <f t="shared" si="156"/>
        <v>171</v>
      </c>
      <c r="AA1027" s="89">
        <f t="shared" si="157"/>
        <v>880.65000000000009</v>
      </c>
      <c r="AB1027" s="183">
        <f t="shared" si="162"/>
        <v>0</v>
      </c>
      <c r="AC1027" s="61"/>
      <c r="AD1027" s="61"/>
      <c r="AE1027" s="61"/>
    </row>
    <row r="1028" spans="1:31" ht="15" x14ac:dyDescent="0.2">
      <c r="A1028" s="13">
        <v>30</v>
      </c>
      <c r="B1028" s="13">
        <v>20</v>
      </c>
      <c r="C1028" s="6" t="s">
        <v>70</v>
      </c>
      <c r="D1028" s="52" t="s">
        <v>10</v>
      </c>
      <c r="E1028" s="42" t="s">
        <v>88</v>
      </c>
      <c r="F1028" s="47">
        <v>144</v>
      </c>
      <c r="G1028" s="114">
        <v>5.16</v>
      </c>
      <c r="H1028" s="131"/>
      <c r="I1028" s="83"/>
      <c r="J1028" s="144">
        <f t="shared" si="153"/>
        <v>0</v>
      </c>
      <c r="K1028" s="73"/>
      <c r="L1028" s="83"/>
      <c r="M1028" s="142">
        <f t="shared" si="154"/>
        <v>0</v>
      </c>
      <c r="N1028" s="131"/>
      <c r="O1028" s="83"/>
      <c r="P1028" s="144">
        <f t="shared" si="155"/>
        <v>0</v>
      </c>
      <c r="Q1028" s="213"/>
      <c r="R1028" s="84"/>
      <c r="S1028" s="142">
        <f t="shared" si="158"/>
        <v>0</v>
      </c>
      <c r="T1028" s="206"/>
      <c r="U1028" s="84"/>
      <c r="V1028" s="144">
        <f t="shared" si="159"/>
        <v>0</v>
      </c>
      <c r="W1028" s="213"/>
      <c r="X1028" s="84"/>
      <c r="Y1028" s="86">
        <f t="shared" si="160"/>
        <v>0</v>
      </c>
      <c r="Z1028" s="99">
        <f t="shared" si="156"/>
        <v>0</v>
      </c>
      <c r="AA1028" s="89">
        <f t="shared" si="157"/>
        <v>0</v>
      </c>
      <c r="AB1028" s="183">
        <f t="shared" si="162"/>
        <v>144</v>
      </c>
      <c r="AC1028" s="61"/>
      <c r="AD1028" s="61"/>
      <c r="AE1028" s="61"/>
    </row>
    <row r="1029" spans="1:31" ht="15" x14ac:dyDescent="0.2">
      <c r="A1029" s="13">
        <v>30</v>
      </c>
      <c r="B1029" s="13">
        <v>21</v>
      </c>
      <c r="C1029" s="6" t="s">
        <v>70</v>
      </c>
      <c r="D1029" s="52" t="s">
        <v>86</v>
      </c>
      <c r="E1029" s="42" t="s">
        <v>88</v>
      </c>
      <c r="F1029" s="47">
        <v>252</v>
      </c>
      <c r="G1029" s="114">
        <v>6.21</v>
      </c>
      <c r="H1029" s="131"/>
      <c r="I1029" s="83"/>
      <c r="J1029" s="144">
        <f t="shared" si="153"/>
        <v>0</v>
      </c>
      <c r="K1029" s="73"/>
      <c r="L1029" s="83"/>
      <c r="M1029" s="142">
        <f t="shared" si="154"/>
        <v>0</v>
      </c>
      <c r="N1029" s="131"/>
      <c r="O1029" s="83"/>
      <c r="P1029" s="144">
        <f t="shared" si="155"/>
        <v>0</v>
      </c>
      <c r="Q1029" s="213"/>
      <c r="R1029" s="84"/>
      <c r="S1029" s="142">
        <f t="shared" si="158"/>
        <v>0</v>
      </c>
      <c r="T1029" s="206"/>
      <c r="U1029" s="84"/>
      <c r="V1029" s="144">
        <f t="shared" si="159"/>
        <v>0</v>
      </c>
      <c r="W1029" s="213"/>
      <c r="X1029" s="84"/>
      <c r="Y1029" s="86">
        <f t="shared" si="160"/>
        <v>0</v>
      </c>
      <c r="Z1029" s="99">
        <f t="shared" si="156"/>
        <v>0</v>
      </c>
      <c r="AA1029" s="89">
        <f t="shared" si="157"/>
        <v>0</v>
      </c>
      <c r="AB1029" s="183">
        <f t="shared" si="162"/>
        <v>252</v>
      </c>
      <c r="AC1029" s="61"/>
      <c r="AD1029" s="61"/>
      <c r="AE1029" s="61"/>
    </row>
    <row r="1030" spans="1:31" ht="15" x14ac:dyDescent="0.2">
      <c r="A1030" s="13">
        <v>30</v>
      </c>
      <c r="B1030" s="13">
        <v>22</v>
      </c>
      <c r="C1030" s="6" t="s">
        <v>70</v>
      </c>
      <c r="D1030" s="52" t="s">
        <v>162</v>
      </c>
      <c r="E1030" s="42" t="s">
        <v>88</v>
      </c>
      <c r="F1030" s="47">
        <v>522</v>
      </c>
      <c r="G1030" s="114">
        <v>4.8</v>
      </c>
      <c r="H1030" s="131" t="s">
        <v>90</v>
      </c>
      <c r="I1030" s="83">
        <v>522</v>
      </c>
      <c r="J1030" s="144">
        <f t="shared" si="153"/>
        <v>2505.6</v>
      </c>
      <c r="K1030" s="73"/>
      <c r="L1030" s="83"/>
      <c r="M1030" s="142">
        <f t="shared" si="154"/>
        <v>0</v>
      </c>
      <c r="N1030" s="131"/>
      <c r="O1030" s="83"/>
      <c r="P1030" s="144">
        <f t="shared" si="155"/>
        <v>0</v>
      </c>
      <c r="Q1030" s="213"/>
      <c r="R1030" s="84"/>
      <c r="S1030" s="142">
        <f t="shared" si="158"/>
        <v>0</v>
      </c>
      <c r="T1030" s="206"/>
      <c r="U1030" s="84"/>
      <c r="V1030" s="144">
        <f t="shared" si="159"/>
        <v>0</v>
      </c>
      <c r="W1030" s="213"/>
      <c r="X1030" s="84"/>
      <c r="Y1030" s="86">
        <f t="shared" si="160"/>
        <v>0</v>
      </c>
      <c r="Z1030" s="99">
        <f t="shared" si="156"/>
        <v>522</v>
      </c>
      <c r="AA1030" s="89">
        <f t="shared" si="157"/>
        <v>2505.6</v>
      </c>
      <c r="AB1030" s="183">
        <f t="shared" si="162"/>
        <v>0</v>
      </c>
      <c r="AC1030" s="61"/>
      <c r="AD1030" s="61"/>
      <c r="AE1030" s="61"/>
    </row>
    <row r="1031" spans="1:31" ht="15" x14ac:dyDescent="0.2">
      <c r="A1031" s="13">
        <v>30</v>
      </c>
      <c r="B1031" s="13">
        <v>23</v>
      </c>
      <c r="C1031" s="6" t="s">
        <v>70</v>
      </c>
      <c r="D1031" s="52" t="s">
        <v>40</v>
      </c>
      <c r="E1031" s="42" t="s">
        <v>88</v>
      </c>
      <c r="F1031" s="47">
        <v>567</v>
      </c>
      <c r="G1031" s="114">
        <v>5.56</v>
      </c>
      <c r="H1031" s="131" t="s">
        <v>219</v>
      </c>
      <c r="I1031" s="83">
        <v>567</v>
      </c>
      <c r="J1031" s="144">
        <f t="shared" si="153"/>
        <v>3152.52</v>
      </c>
      <c r="K1031" s="73"/>
      <c r="L1031" s="83"/>
      <c r="M1031" s="142">
        <f t="shared" si="154"/>
        <v>0</v>
      </c>
      <c r="N1031" s="131"/>
      <c r="O1031" s="83"/>
      <c r="P1031" s="144">
        <f t="shared" si="155"/>
        <v>0</v>
      </c>
      <c r="Q1031" s="213"/>
      <c r="R1031" s="84"/>
      <c r="S1031" s="142">
        <f t="shared" si="158"/>
        <v>0</v>
      </c>
      <c r="T1031" s="206"/>
      <c r="U1031" s="84"/>
      <c r="V1031" s="144">
        <f t="shared" si="159"/>
        <v>0</v>
      </c>
      <c r="W1031" s="213"/>
      <c r="X1031" s="84"/>
      <c r="Y1031" s="86">
        <f t="shared" si="160"/>
        <v>0</v>
      </c>
      <c r="Z1031" s="99">
        <f t="shared" si="156"/>
        <v>567</v>
      </c>
      <c r="AA1031" s="89">
        <f t="shared" si="157"/>
        <v>3152.52</v>
      </c>
      <c r="AB1031" s="183">
        <f t="shared" si="162"/>
        <v>0</v>
      </c>
      <c r="AC1031" s="61"/>
      <c r="AD1031" s="61"/>
      <c r="AE1031" s="61"/>
    </row>
    <row r="1032" spans="1:31" ht="15" x14ac:dyDescent="0.2">
      <c r="A1032" s="13">
        <v>30</v>
      </c>
      <c r="B1032" s="13">
        <v>24</v>
      </c>
      <c r="C1032" s="6" t="s">
        <v>70</v>
      </c>
      <c r="D1032" s="52" t="s">
        <v>163</v>
      </c>
      <c r="E1032" s="42" t="s">
        <v>88</v>
      </c>
      <c r="F1032" s="47">
        <v>540</v>
      </c>
      <c r="G1032" s="114">
        <v>6.87</v>
      </c>
      <c r="H1032" s="131"/>
      <c r="I1032" s="83"/>
      <c r="J1032" s="144">
        <f t="shared" si="153"/>
        <v>0</v>
      </c>
      <c r="K1032" s="73"/>
      <c r="L1032" s="83"/>
      <c r="M1032" s="142">
        <f t="shared" si="154"/>
        <v>0</v>
      </c>
      <c r="N1032" s="131"/>
      <c r="O1032" s="83"/>
      <c r="P1032" s="144">
        <f t="shared" si="155"/>
        <v>0</v>
      </c>
      <c r="Q1032" s="213"/>
      <c r="R1032" s="84"/>
      <c r="S1032" s="142">
        <f t="shared" si="158"/>
        <v>0</v>
      </c>
      <c r="T1032" s="206"/>
      <c r="U1032" s="84"/>
      <c r="V1032" s="144">
        <f t="shared" si="159"/>
        <v>0</v>
      </c>
      <c r="W1032" s="213"/>
      <c r="X1032" s="84"/>
      <c r="Y1032" s="86">
        <f t="shared" si="160"/>
        <v>0</v>
      </c>
      <c r="Z1032" s="99">
        <f t="shared" si="156"/>
        <v>0</v>
      </c>
      <c r="AA1032" s="89">
        <f t="shared" si="157"/>
        <v>0</v>
      </c>
      <c r="AB1032" s="183">
        <f t="shared" si="162"/>
        <v>540</v>
      </c>
      <c r="AC1032" s="61"/>
      <c r="AD1032" s="61"/>
      <c r="AE1032" s="61"/>
    </row>
    <row r="1033" spans="1:31" ht="15" x14ac:dyDescent="0.2">
      <c r="A1033" s="13">
        <v>30</v>
      </c>
      <c r="B1033" s="13">
        <v>25</v>
      </c>
      <c r="C1033" s="6" t="s">
        <v>70</v>
      </c>
      <c r="D1033" s="52" t="s">
        <v>164</v>
      </c>
      <c r="E1033" s="42" t="s">
        <v>88</v>
      </c>
      <c r="F1033" s="47">
        <v>180</v>
      </c>
      <c r="G1033" s="114">
        <v>7.56</v>
      </c>
      <c r="H1033" s="131"/>
      <c r="I1033" s="83"/>
      <c r="J1033" s="144">
        <f t="shared" si="153"/>
        <v>0</v>
      </c>
      <c r="K1033" s="73"/>
      <c r="L1033" s="83"/>
      <c r="M1033" s="142">
        <f t="shared" si="154"/>
        <v>0</v>
      </c>
      <c r="N1033" s="131"/>
      <c r="O1033" s="83"/>
      <c r="P1033" s="144">
        <f t="shared" si="155"/>
        <v>0</v>
      </c>
      <c r="Q1033" s="213"/>
      <c r="R1033" s="84"/>
      <c r="S1033" s="142">
        <f t="shared" si="158"/>
        <v>0</v>
      </c>
      <c r="T1033" s="206"/>
      <c r="U1033" s="84"/>
      <c r="V1033" s="144">
        <f t="shared" si="159"/>
        <v>0</v>
      </c>
      <c r="W1033" s="213"/>
      <c r="X1033" s="84"/>
      <c r="Y1033" s="86">
        <f t="shared" si="160"/>
        <v>0</v>
      </c>
      <c r="Z1033" s="99">
        <f t="shared" si="156"/>
        <v>0</v>
      </c>
      <c r="AA1033" s="89">
        <f t="shared" si="157"/>
        <v>0</v>
      </c>
      <c r="AB1033" s="183">
        <f t="shared" si="162"/>
        <v>180</v>
      </c>
      <c r="AC1033" s="61"/>
      <c r="AD1033" s="61"/>
      <c r="AE1033" s="61"/>
    </row>
    <row r="1034" spans="1:31" ht="15" x14ac:dyDescent="0.2">
      <c r="A1034" s="13">
        <v>30</v>
      </c>
      <c r="B1034" s="13">
        <v>26</v>
      </c>
      <c r="C1034" s="6" t="s">
        <v>70</v>
      </c>
      <c r="D1034" s="52" t="s">
        <v>11</v>
      </c>
      <c r="E1034" s="42" t="s">
        <v>88</v>
      </c>
      <c r="F1034" s="47">
        <v>288</v>
      </c>
      <c r="G1034" s="114">
        <v>6.02</v>
      </c>
      <c r="H1034" s="131"/>
      <c r="I1034" s="83"/>
      <c r="J1034" s="144">
        <f t="shared" si="153"/>
        <v>0</v>
      </c>
      <c r="K1034" s="73"/>
      <c r="L1034" s="83"/>
      <c r="M1034" s="142">
        <f t="shared" si="154"/>
        <v>0</v>
      </c>
      <c r="N1034" s="131"/>
      <c r="O1034" s="83"/>
      <c r="P1034" s="144">
        <f t="shared" si="155"/>
        <v>0</v>
      </c>
      <c r="Q1034" s="213"/>
      <c r="R1034" s="84"/>
      <c r="S1034" s="142">
        <f t="shared" si="158"/>
        <v>0</v>
      </c>
      <c r="T1034" s="206"/>
      <c r="U1034" s="84"/>
      <c r="V1034" s="144">
        <f t="shared" si="159"/>
        <v>0</v>
      </c>
      <c r="W1034" s="213"/>
      <c r="X1034" s="84"/>
      <c r="Y1034" s="86">
        <f t="shared" si="160"/>
        <v>0</v>
      </c>
      <c r="Z1034" s="99">
        <f t="shared" si="156"/>
        <v>0</v>
      </c>
      <c r="AA1034" s="89">
        <f t="shared" si="157"/>
        <v>0</v>
      </c>
      <c r="AB1034" s="183">
        <f t="shared" si="162"/>
        <v>288</v>
      </c>
      <c r="AC1034" s="61"/>
      <c r="AD1034" s="61"/>
      <c r="AE1034" s="61"/>
    </row>
    <row r="1035" spans="1:31" ht="15" x14ac:dyDescent="0.2">
      <c r="A1035" s="13">
        <v>30</v>
      </c>
      <c r="B1035" s="13">
        <v>27</v>
      </c>
      <c r="C1035" s="6" t="s">
        <v>70</v>
      </c>
      <c r="D1035" s="52" t="s">
        <v>12</v>
      </c>
      <c r="E1035" s="42" t="s">
        <v>88</v>
      </c>
      <c r="F1035" s="47">
        <v>171</v>
      </c>
      <c r="G1035" s="114">
        <v>3.86</v>
      </c>
      <c r="H1035" s="131"/>
      <c r="I1035" s="83"/>
      <c r="J1035" s="144">
        <f t="shared" si="153"/>
        <v>0</v>
      </c>
      <c r="K1035" s="73"/>
      <c r="L1035" s="83"/>
      <c r="M1035" s="142">
        <f t="shared" si="154"/>
        <v>0</v>
      </c>
      <c r="N1035" s="131"/>
      <c r="O1035" s="83"/>
      <c r="P1035" s="144">
        <f t="shared" si="155"/>
        <v>0</v>
      </c>
      <c r="Q1035" s="213"/>
      <c r="R1035" s="84"/>
      <c r="S1035" s="142">
        <f t="shared" si="158"/>
        <v>0</v>
      </c>
      <c r="T1035" s="206"/>
      <c r="U1035" s="84"/>
      <c r="V1035" s="144">
        <f t="shared" si="159"/>
        <v>0</v>
      </c>
      <c r="W1035" s="213"/>
      <c r="X1035" s="84"/>
      <c r="Y1035" s="86">
        <f t="shared" si="160"/>
        <v>0</v>
      </c>
      <c r="Z1035" s="99">
        <f t="shared" si="156"/>
        <v>0</v>
      </c>
      <c r="AA1035" s="89">
        <f t="shared" si="157"/>
        <v>0</v>
      </c>
      <c r="AB1035" s="183">
        <f t="shared" si="162"/>
        <v>171</v>
      </c>
      <c r="AC1035" s="61"/>
      <c r="AD1035" s="61"/>
      <c r="AE1035" s="61"/>
    </row>
    <row r="1036" spans="1:31" ht="15" x14ac:dyDescent="0.2">
      <c r="A1036" s="13">
        <v>30</v>
      </c>
      <c r="B1036" s="13">
        <v>28</v>
      </c>
      <c r="C1036" s="6" t="s">
        <v>70</v>
      </c>
      <c r="D1036" s="52" t="s">
        <v>174</v>
      </c>
      <c r="E1036" s="42" t="s">
        <v>88</v>
      </c>
      <c r="F1036" s="47">
        <v>483</v>
      </c>
      <c r="G1036" s="114">
        <v>7.37</v>
      </c>
      <c r="H1036" s="131"/>
      <c r="I1036" s="83"/>
      <c r="J1036" s="144">
        <f t="shared" si="153"/>
        <v>0</v>
      </c>
      <c r="K1036" s="73"/>
      <c r="L1036" s="83"/>
      <c r="M1036" s="142">
        <f t="shared" si="154"/>
        <v>0</v>
      </c>
      <c r="N1036" s="131"/>
      <c r="O1036" s="83"/>
      <c r="P1036" s="144">
        <f t="shared" si="155"/>
        <v>0</v>
      </c>
      <c r="Q1036" s="213"/>
      <c r="R1036" s="84"/>
      <c r="S1036" s="142">
        <f t="shared" si="158"/>
        <v>0</v>
      </c>
      <c r="T1036" s="206"/>
      <c r="U1036" s="84"/>
      <c r="V1036" s="144">
        <f t="shared" si="159"/>
        <v>0</v>
      </c>
      <c r="W1036" s="213"/>
      <c r="X1036" s="84"/>
      <c r="Y1036" s="86">
        <f t="shared" si="160"/>
        <v>0</v>
      </c>
      <c r="Z1036" s="99">
        <f t="shared" si="156"/>
        <v>0</v>
      </c>
      <c r="AA1036" s="89">
        <f t="shared" si="157"/>
        <v>0</v>
      </c>
      <c r="AB1036" s="183">
        <f t="shared" si="162"/>
        <v>483</v>
      </c>
      <c r="AC1036" s="61"/>
      <c r="AD1036" s="61"/>
      <c r="AE1036" s="61"/>
    </row>
    <row r="1037" spans="1:31" ht="15" x14ac:dyDescent="0.2">
      <c r="A1037" s="13">
        <v>30</v>
      </c>
      <c r="B1037" s="13">
        <v>29</v>
      </c>
      <c r="C1037" s="6" t="s">
        <v>70</v>
      </c>
      <c r="D1037" s="52" t="s">
        <v>13</v>
      </c>
      <c r="E1037" s="42" t="s">
        <v>88</v>
      </c>
      <c r="F1037" s="47">
        <v>154</v>
      </c>
      <c r="G1037" s="114">
        <v>7.25</v>
      </c>
      <c r="H1037" s="131"/>
      <c r="I1037" s="83"/>
      <c r="J1037" s="144">
        <f t="shared" si="153"/>
        <v>0</v>
      </c>
      <c r="K1037" s="73"/>
      <c r="L1037" s="83"/>
      <c r="M1037" s="142">
        <f t="shared" si="154"/>
        <v>0</v>
      </c>
      <c r="N1037" s="131"/>
      <c r="O1037" s="83"/>
      <c r="P1037" s="144">
        <f t="shared" si="155"/>
        <v>0</v>
      </c>
      <c r="Q1037" s="213"/>
      <c r="R1037" s="84"/>
      <c r="S1037" s="142">
        <f t="shared" si="158"/>
        <v>0</v>
      </c>
      <c r="T1037" s="206"/>
      <c r="U1037" s="84"/>
      <c r="V1037" s="144">
        <f t="shared" si="159"/>
        <v>0</v>
      </c>
      <c r="W1037" s="213"/>
      <c r="X1037" s="84"/>
      <c r="Y1037" s="86">
        <f t="shared" si="160"/>
        <v>0</v>
      </c>
      <c r="Z1037" s="99">
        <f t="shared" si="156"/>
        <v>0</v>
      </c>
      <c r="AA1037" s="89">
        <f t="shared" si="157"/>
        <v>0</v>
      </c>
      <c r="AB1037" s="183">
        <f t="shared" si="162"/>
        <v>154</v>
      </c>
      <c r="AC1037" s="61"/>
      <c r="AD1037" s="61"/>
      <c r="AE1037" s="61"/>
    </row>
    <row r="1038" spans="1:31" ht="15" x14ac:dyDescent="0.2">
      <c r="A1038" s="13">
        <v>30</v>
      </c>
      <c r="B1038" s="13">
        <v>30</v>
      </c>
      <c r="C1038" s="6" t="s">
        <v>70</v>
      </c>
      <c r="D1038" s="52" t="s">
        <v>166</v>
      </c>
      <c r="E1038" s="42" t="s">
        <v>88</v>
      </c>
      <c r="F1038" s="47">
        <v>909</v>
      </c>
      <c r="G1038" s="114">
        <v>4.76</v>
      </c>
      <c r="H1038" s="131"/>
      <c r="I1038" s="83"/>
      <c r="J1038" s="144">
        <f t="shared" si="153"/>
        <v>0</v>
      </c>
      <c r="K1038" s="73"/>
      <c r="L1038" s="83"/>
      <c r="M1038" s="142">
        <f t="shared" si="154"/>
        <v>0</v>
      </c>
      <c r="N1038" s="131"/>
      <c r="O1038" s="83"/>
      <c r="P1038" s="144">
        <f t="shared" si="155"/>
        <v>0</v>
      </c>
      <c r="Q1038" s="213"/>
      <c r="R1038" s="84"/>
      <c r="S1038" s="142">
        <f t="shared" si="158"/>
        <v>0</v>
      </c>
      <c r="T1038" s="206"/>
      <c r="U1038" s="84"/>
      <c r="V1038" s="144">
        <f t="shared" si="159"/>
        <v>0</v>
      </c>
      <c r="W1038" s="213"/>
      <c r="X1038" s="84"/>
      <c r="Y1038" s="86">
        <f t="shared" si="160"/>
        <v>0</v>
      </c>
      <c r="Z1038" s="99">
        <f t="shared" si="156"/>
        <v>0</v>
      </c>
      <c r="AA1038" s="89">
        <f t="shared" si="157"/>
        <v>0</v>
      </c>
      <c r="AB1038" s="183">
        <f t="shared" si="162"/>
        <v>909</v>
      </c>
      <c r="AC1038" s="61"/>
      <c r="AD1038" s="61"/>
      <c r="AE1038" s="61"/>
    </row>
    <row r="1039" spans="1:31" ht="15" x14ac:dyDescent="0.2">
      <c r="A1039" s="13">
        <v>30</v>
      </c>
      <c r="B1039" s="13">
        <v>31</v>
      </c>
      <c r="C1039" s="6" t="s">
        <v>70</v>
      </c>
      <c r="D1039" s="52" t="s">
        <v>175</v>
      </c>
      <c r="E1039" s="42" t="s">
        <v>88</v>
      </c>
      <c r="F1039" s="47">
        <v>456</v>
      </c>
      <c r="G1039" s="114">
        <v>4.8499999999999996</v>
      </c>
      <c r="H1039" s="131"/>
      <c r="I1039" s="83"/>
      <c r="J1039" s="144">
        <f t="shared" si="153"/>
        <v>0</v>
      </c>
      <c r="K1039" s="73"/>
      <c r="L1039" s="83"/>
      <c r="M1039" s="142">
        <f t="shared" si="154"/>
        <v>0</v>
      </c>
      <c r="N1039" s="131"/>
      <c r="O1039" s="83"/>
      <c r="P1039" s="144">
        <f t="shared" si="155"/>
        <v>0</v>
      </c>
      <c r="Q1039" s="213"/>
      <c r="R1039" s="84"/>
      <c r="S1039" s="142">
        <f t="shared" si="158"/>
        <v>0</v>
      </c>
      <c r="T1039" s="206"/>
      <c r="U1039" s="84"/>
      <c r="V1039" s="144">
        <f t="shared" si="159"/>
        <v>0</v>
      </c>
      <c r="W1039" s="213"/>
      <c r="X1039" s="84"/>
      <c r="Y1039" s="86">
        <f t="shared" si="160"/>
        <v>0</v>
      </c>
      <c r="Z1039" s="99">
        <f t="shared" si="156"/>
        <v>0</v>
      </c>
      <c r="AA1039" s="89">
        <f t="shared" si="157"/>
        <v>0</v>
      </c>
      <c r="AB1039" s="183">
        <f t="shared" si="162"/>
        <v>456</v>
      </c>
      <c r="AC1039" s="61"/>
      <c r="AD1039" s="61"/>
      <c r="AE1039" s="61"/>
    </row>
    <row r="1040" spans="1:31" ht="15" x14ac:dyDescent="0.2">
      <c r="A1040" s="13">
        <v>30</v>
      </c>
      <c r="B1040" s="13">
        <v>32</v>
      </c>
      <c r="C1040" s="6" t="s">
        <v>70</v>
      </c>
      <c r="D1040" s="52" t="s">
        <v>176</v>
      </c>
      <c r="E1040" s="45" t="s">
        <v>234</v>
      </c>
      <c r="F1040" s="47">
        <v>0</v>
      </c>
      <c r="G1040" s="114">
        <v>22.34</v>
      </c>
      <c r="H1040" s="131"/>
      <c r="I1040" s="83"/>
      <c r="J1040" s="144">
        <f t="shared" si="153"/>
        <v>0</v>
      </c>
      <c r="K1040" s="73"/>
      <c r="L1040" s="83"/>
      <c r="M1040" s="142">
        <f t="shared" si="154"/>
        <v>0</v>
      </c>
      <c r="N1040" s="131"/>
      <c r="O1040" s="83"/>
      <c r="P1040" s="144">
        <f t="shared" si="155"/>
        <v>0</v>
      </c>
      <c r="Q1040" s="213"/>
      <c r="R1040" s="84"/>
      <c r="S1040" s="142">
        <f t="shared" si="158"/>
        <v>0</v>
      </c>
      <c r="T1040" s="206"/>
      <c r="U1040" s="84"/>
      <c r="V1040" s="144">
        <f t="shared" si="159"/>
        <v>0</v>
      </c>
      <c r="W1040" s="213"/>
      <c r="X1040" s="84"/>
      <c r="Y1040" s="86">
        <f t="shared" si="160"/>
        <v>0</v>
      </c>
      <c r="Z1040" s="99">
        <f t="shared" si="156"/>
        <v>0</v>
      </c>
      <c r="AA1040" s="89">
        <f t="shared" si="157"/>
        <v>0</v>
      </c>
      <c r="AB1040" s="183">
        <f t="shared" si="162"/>
        <v>0</v>
      </c>
      <c r="AC1040" s="61"/>
      <c r="AD1040" s="61"/>
      <c r="AE1040" s="61"/>
    </row>
    <row r="1041" spans="1:31" ht="15" x14ac:dyDescent="0.2">
      <c r="A1041" s="13">
        <v>30</v>
      </c>
      <c r="B1041" s="13">
        <v>33</v>
      </c>
      <c r="C1041" s="6" t="s">
        <v>70</v>
      </c>
      <c r="D1041" s="52" t="s">
        <v>14</v>
      </c>
      <c r="E1041" s="42" t="s">
        <v>88</v>
      </c>
      <c r="F1041" s="47">
        <v>225</v>
      </c>
      <c r="G1041" s="114">
        <v>3.8</v>
      </c>
      <c r="H1041" s="131"/>
      <c r="I1041" s="83"/>
      <c r="J1041" s="144">
        <f t="shared" si="153"/>
        <v>0</v>
      </c>
      <c r="K1041" s="73"/>
      <c r="L1041" s="83"/>
      <c r="M1041" s="142">
        <f t="shared" si="154"/>
        <v>0</v>
      </c>
      <c r="N1041" s="131"/>
      <c r="O1041" s="83"/>
      <c r="P1041" s="144">
        <f t="shared" si="155"/>
        <v>0</v>
      </c>
      <c r="Q1041" s="213"/>
      <c r="R1041" s="84"/>
      <c r="S1041" s="142">
        <f t="shared" si="158"/>
        <v>0</v>
      </c>
      <c r="T1041" s="206"/>
      <c r="U1041" s="84"/>
      <c r="V1041" s="144">
        <f t="shared" si="159"/>
        <v>0</v>
      </c>
      <c r="W1041" s="213"/>
      <c r="X1041" s="84"/>
      <c r="Y1041" s="86">
        <f t="shared" si="160"/>
        <v>0</v>
      </c>
      <c r="Z1041" s="99">
        <f t="shared" si="156"/>
        <v>0</v>
      </c>
      <c r="AA1041" s="89">
        <f t="shared" si="157"/>
        <v>0</v>
      </c>
      <c r="AB1041" s="183">
        <f t="shared" si="162"/>
        <v>225</v>
      </c>
      <c r="AC1041" s="61"/>
      <c r="AD1041" s="61"/>
      <c r="AE1041" s="61"/>
    </row>
    <row r="1042" spans="1:31" s="26" customFormat="1" ht="15.75" thickBot="1" x14ac:dyDescent="0.25">
      <c r="A1042" s="20">
        <v>30</v>
      </c>
      <c r="B1042" s="20">
        <v>34</v>
      </c>
      <c r="C1042" s="25" t="s">
        <v>70</v>
      </c>
      <c r="D1042" s="55" t="s">
        <v>15</v>
      </c>
      <c r="E1042" s="60" t="s">
        <v>88</v>
      </c>
      <c r="F1042" s="48">
        <v>675</v>
      </c>
      <c r="G1042" s="115">
        <v>8.73</v>
      </c>
      <c r="H1042" s="135"/>
      <c r="I1042" s="95"/>
      <c r="J1042" s="165">
        <f t="shared" si="153"/>
        <v>0</v>
      </c>
      <c r="K1042" s="75"/>
      <c r="L1042" s="95"/>
      <c r="M1042" s="143">
        <f t="shared" si="154"/>
        <v>0</v>
      </c>
      <c r="N1042" s="135"/>
      <c r="O1042" s="95"/>
      <c r="P1042" s="165">
        <f t="shared" si="155"/>
        <v>0</v>
      </c>
      <c r="Q1042" s="96"/>
      <c r="R1042" s="102"/>
      <c r="S1042" s="143">
        <f t="shared" si="158"/>
        <v>0</v>
      </c>
      <c r="T1042" s="152"/>
      <c r="U1042" s="102"/>
      <c r="V1042" s="165">
        <f t="shared" si="159"/>
        <v>0</v>
      </c>
      <c r="W1042" s="96"/>
      <c r="X1042" s="102"/>
      <c r="Y1042" s="97">
        <f t="shared" si="160"/>
        <v>0</v>
      </c>
      <c r="Z1042" s="159">
        <f t="shared" si="156"/>
        <v>0</v>
      </c>
      <c r="AA1042" s="92">
        <f t="shared" si="157"/>
        <v>0</v>
      </c>
      <c r="AB1042" s="160">
        <f t="shared" si="162"/>
        <v>675</v>
      </c>
      <c r="AC1042" s="62"/>
      <c r="AD1042" s="62"/>
      <c r="AE1042" s="62"/>
    </row>
    <row r="1043" spans="1:31" ht="15" x14ac:dyDescent="0.2">
      <c r="A1043" s="17">
        <v>31</v>
      </c>
      <c r="B1043" s="17">
        <v>1</v>
      </c>
      <c r="C1043" s="24" t="s">
        <v>207</v>
      </c>
      <c r="D1043" s="56" t="s">
        <v>144</v>
      </c>
      <c r="E1043" s="37" t="s">
        <v>88</v>
      </c>
      <c r="F1043" s="51">
        <v>1355</v>
      </c>
      <c r="G1043" s="116">
        <v>20.38</v>
      </c>
      <c r="H1043" s="132"/>
      <c r="I1043" s="163"/>
      <c r="J1043" s="158">
        <f t="shared" si="153"/>
        <v>0</v>
      </c>
      <c r="K1043" s="74"/>
      <c r="L1043" s="163"/>
      <c r="M1043" s="157">
        <f t="shared" si="154"/>
        <v>0</v>
      </c>
      <c r="N1043" s="132"/>
      <c r="O1043" s="163"/>
      <c r="P1043" s="158">
        <f t="shared" si="155"/>
        <v>0</v>
      </c>
      <c r="Q1043" s="85"/>
      <c r="R1043" s="81"/>
      <c r="S1043" s="157">
        <f t="shared" si="158"/>
        <v>0</v>
      </c>
      <c r="T1043" s="141"/>
      <c r="U1043" s="81"/>
      <c r="V1043" s="158">
        <f t="shared" si="159"/>
        <v>0</v>
      </c>
      <c r="W1043" s="85"/>
      <c r="X1043" s="81"/>
      <c r="Y1043" s="101">
        <f t="shared" si="160"/>
        <v>0</v>
      </c>
      <c r="Z1043" s="79">
        <f t="shared" si="156"/>
        <v>0</v>
      </c>
      <c r="AA1043" s="90">
        <f t="shared" si="157"/>
        <v>0</v>
      </c>
      <c r="AB1043" s="94">
        <f t="shared" si="162"/>
        <v>1355</v>
      </c>
      <c r="AC1043" s="63"/>
      <c r="AD1043" s="63"/>
      <c r="AE1043" s="63"/>
    </row>
    <row r="1044" spans="1:31" ht="15" x14ac:dyDescent="0.2">
      <c r="A1044" s="13">
        <v>31</v>
      </c>
      <c r="B1044" s="13">
        <v>2</v>
      </c>
      <c r="C1044" s="6" t="s">
        <v>207</v>
      </c>
      <c r="D1044" s="52" t="s">
        <v>145</v>
      </c>
      <c r="E1044" s="42" t="s">
        <v>88</v>
      </c>
      <c r="F1044" s="47">
        <v>12</v>
      </c>
      <c r="G1044" s="114">
        <v>29.27</v>
      </c>
      <c r="H1044" s="131" t="s">
        <v>218</v>
      </c>
      <c r="I1044" s="83">
        <v>12</v>
      </c>
      <c r="J1044" s="144">
        <f t="shared" si="153"/>
        <v>351.24</v>
      </c>
      <c r="K1044" s="73"/>
      <c r="L1044" s="83"/>
      <c r="M1044" s="142">
        <f t="shared" si="154"/>
        <v>0</v>
      </c>
      <c r="N1044" s="131"/>
      <c r="O1044" s="83"/>
      <c r="P1044" s="144">
        <f t="shared" si="155"/>
        <v>0</v>
      </c>
      <c r="Q1044" s="213"/>
      <c r="R1044" s="84"/>
      <c r="S1044" s="142">
        <f t="shared" si="158"/>
        <v>0</v>
      </c>
      <c r="T1044" s="206"/>
      <c r="U1044" s="84"/>
      <c r="V1044" s="144">
        <f t="shared" si="159"/>
        <v>0</v>
      </c>
      <c r="W1044" s="213"/>
      <c r="X1044" s="84"/>
      <c r="Y1044" s="86">
        <f t="shared" si="160"/>
        <v>0</v>
      </c>
      <c r="Z1044" s="99">
        <f t="shared" si="156"/>
        <v>12</v>
      </c>
      <c r="AA1044" s="89">
        <f t="shared" si="157"/>
        <v>351.24</v>
      </c>
      <c r="AB1044" s="183">
        <f t="shared" si="162"/>
        <v>0</v>
      </c>
      <c r="AC1044" s="61"/>
      <c r="AD1044" s="61"/>
      <c r="AE1044" s="61"/>
    </row>
    <row r="1045" spans="1:31" ht="15" x14ac:dyDescent="0.2">
      <c r="A1045" s="13">
        <v>31</v>
      </c>
      <c r="B1045" s="13">
        <v>3</v>
      </c>
      <c r="C1045" s="6" t="s">
        <v>207</v>
      </c>
      <c r="D1045" s="52" t="s">
        <v>146</v>
      </c>
      <c r="E1045" s="42" t="s">
        <v>88</v>
      </c>
      <c r="F1045" s="47">
        <v>51</v>
      </c>
      <c r="G1045" s="114">
        <v>7.99</v>
      </c>
      <c r="H1045" s="131" t="s">
        <v>213</v>
      </c>
      <c r="I1045" s="83">
        <v>51</v>
      </c>
      <c r="J1045" s="144">
        <f t="shared" si="153"/>
        <v>407.49</v>
      </c>
      <c r="K1045" s="104" t="s">
        <v>90</v>
      </c>
      <c r="L1045" s="103">
        <v>51</v>
      </c>
      <c r="M1045" s="208">
        <f t="shared" si="154"/>
        <v>407.49</v>
      </c>
      <c r="N1045" s="131"/>
      <c r="O1045" s="83"/>
      <c r="P1045" s="144">
        <f t="shared" si="155"/>
        <v>0</v>
      </c>
      <c r="Q1045" s="213"/>
      <c r="R1045" s="84"/>
      <c r="S1045" s="142">
        <f t="shared" si="158"/>
        <v>0</v>
      </c>
      <c r="T1045" s="206"/>
      <c r="U1045" s="84"/>
      <c r="V1045" s="144">
        <f t="shared" si="159"/>
        <v>0</v>
      </c>
      <c r="W1045" s="213"/>
      <c r="X1045" s="84"/>
      <c r="Y1045" s="86">
        <f t="shared" si="160"/>
        <v>0</v>
      </c>
      <c r="Z1045" s="99">
        <f t="shared" si="156"/>
        <v>102</v>
      </c>
      <c r="AA1045" s="89">
        <f t="shared" si="157"/>
        <v>814.98</v>
      </c>
      <c r="AB1045" s="183"/>
      <c r="AC1045" s="187" t="s">
        <v>246</v>
      </c>
      <c r="AD1045" s="61"/>
      <c r="AE1045" s="61"/>
    </row>
    <row r="1046" spans="1:31" ht="15" x14ac:dyDescent="0.2">
      <c r="A1046" s="13">
        <v>31</v>
      </c>
      <c r="B1046" s="13">
        <v>4</v>
      </c>
      <c r="C1046" s="6" t="s">
        <v>207</v>
      </c>
      <c r="D1046" s="52" t="s">
        <v>147</v>
      </c>
      <c r="E1046" s="42" t="s">
        <v>88</v>
      </c>
      <c r="F1046" s="47">
        <v>355</v>
      </c>
      <c r="G1046" s="114">
        <v>9.94</v>
      </c>
      <c r="H1046" s="131" t="s">
        <v>220</v>
      </c>
      <c r="I1046" s="83">
        <v>355</v>
      </c>
      <c r="J1046" s="144">
        <f t="shared" si="153"/>
        <v>3528.7</v>
      </c>
      <c r="K1046" s="104" t="s">
        <v>228</v>
      </c>
      <c r="L1046" s="103">
        <v>355</v>
      </c>
      <c r="M1046" s="208">
        <f t="shared" si="154"/>
        <v>3528.7</v>
      </c>
      <c r="N1046" s="131"/>
      <c r="O1046" s="83"/>
      <c r="P1046" s="144">
        <f t="shared" si="155"/>
        <v>0</v>
      </c>
      <c r="Q1046" s="213"/>
      <c r="R1046" s="84"/>
      <c r="S1046" s="142">
        <f t="shared" si="158"/>
        <v>0</v>
      </c>
      <c r="T1046" s="206"/>
      <c r="U1046" s="84"/>
      <c r="V1046" s="144">
        <f t="shared" si="159"/>
        <v>0</v>
      </c>
      <c r="W1046" s="213"/>
      <c r="X1046" s="84"/>
      <c r="Y1046" s="86">
        <f t="shared" si="160"/>
        <v>0</v>
      </c>
      <c r="Z1046" s="99">
        <f t="shared" si="156"/>
        <v>710</v>
      </c>
      <c r="AA1046" s="89">
        <f t="shared" si="157"/>
        <v>7057.4</v>
      </c>
      <c r="AB1046" s="183"/>
      <c r="AC1046" s="187" t="s">
        <v>249</v>
      </c>
      <c r="AD1046" s="61"/>
      <c r="AE1046" s="61"/>
    </row>
    <row r="1047" spans="1:31" ht="15" x14ac:dyDescent="0.2">
      <c r="A1047" s="13">
        <v>31</v>
      </c>
      <c r="B1047" s="13">
        <v>5</v>
      </c>
      <c r="C1047" s="6" t="s">
        <v>207</v>
      </c>
      <c r="D1047" s="52" t="s">
        <v>173</v>
      </c>
      <c r="E1047" s="42" t="s">
        <v>88</v>
      </c>
      <c r="F1047" s="47">
        <v>639</v>
      </c>
      <c r="G1047" s="114">
        <v>10.050000000000001</v>
      </c>
      <c r="H1047" s="131" t="s">
        <v>220</v>
      </c>
      <c r="I1047" s="83">
        <v>639</v>
      </c>
      <c r="J1047" s="144">
        <f t="shared" ref="J1047:J1110" si="163">G1047*I1047</f>
        <v>6421.9500000000007</v>
      </c>
      <c r="K1047" s="104" t="s">
        <v>228</v>
      </c>
      <c r="L1047" s="103">
        <v>639</v>
      </c>
      <c r="M1047" s="208">
        <f t="shared" ref="M1047:M1110" si="164">G1047*L1047</f>
        <v>6421.9500000000007</v>
      </c>
      <c r="N1047" s="131"/>
      <c r="O1047" s="83"/>
      <c r="P1047" s="144">
        <f t="shared" ref="P1047:P1110" si="165">G1047*O1047</f>
        <v>0</v>
      </c>
      <c r="Q1047" s="213"/>
      <c r="R1047" s="84"/>
      <c r="S1047" s="142">
        <f t="shared" si="158"/>
        <v>0</v>
      </c>
      <c r="T1047" s="206"/>
      <c r="U1047" s="84"/>
      <c r="V1047" s="144">
        <f t="shared" si="159"/>
        <v>0</v>
      </c>
      <c r="W1047" s="213"/>
      <c r="X1047" s="84"/>
      <c r="Y1047" s="86">
        <f t="shared" si="160"/>
        <v>0</v>
      </c>
      <c r="Z1047" s="99">
        <f t="shared" ref="Z1047:Z1110" si="166">SUM(I1047,L1047,O1047,R1047,U1047,X1047)</f>
        <v>1278</v>
      </c>
      <c r="AA1047" s="89">
        <f t="shared" ref="AA1047:AA1110" si="167">Z1047*G1047</f>
        <v>12843.900000000001</v>
      </c>
      <c r="AB1047" s="183"/>
      <c r="AC1047" s="187" t="s">
        <v>249</v>
      </c>
      <c r="AD1047" s="61"/>
      <c r="AE1047" s="61"/>
    </row>
    <row r="1048" spans="1:31" ht="15" x14ac:dyDescent="0.2">
      <c r="A1048" s="13">
        <v>31</v>
      </c>
      <c r="B1048" s="13">
        <v>6</v>
      </c>
      <c r="C1048" s="6" t="s">
        <v>207</v>
      </c>
      <c r="D1048" s="52" t="s">
        <v>149</v>
      </c>
      <c r="E1048" s="42" t="s">
        <v>88</v>
      </c>
      <c r="F1048" s="47">
        <v>284</v>
      </c>
      <c r="G1048" s="114">
        <v>11.14</v>
      </c>
      <c r="H1048" s="131" t="s">
        <v>220</v>
      </c>
      <c r="I1048" s="83">
        <v>284</v>
      </c>
      <c r="J1048" s="144">
        <f t="shared" si="163"/>
        <v>3163.76</v>
      </c>
      <c r="K1048" s="104" t="s">
        <v>228</v>
      </c>
      <c r="L1048" s="103">
        <v>284</v>
      </c>
      <c r="M1048" s="208">
        <f t="shared" si="164"/>
        <v>3163.76</v>
      </c>
      <c r="N1048" s="131"/>
      <c r="O1048" s="83"/>
      <c r="P1048" s="144">
        <f t="shared" si="165"/>
        <v>0</v>
      </c>
      <c r="Q1048" s="213"/>
      <c r="R1048" s="84"/>
      <c r="S1048" s="142">
        <f t="shared" ref="S1048:S1111" si="168">R1048*G1048</f>
        <v>0</v>
      </c>
      <c r="T1048" s="206"/>
      <c r="U1048" s="84"/>
      <c r="V1048" s="144">
        <f t="shared" ref="V1048:V1111" si="169">U1048*G1048</f>
        <v>0</v>
      </c>
      <c r="W1048" s="213"/>
      <c r="X1048" s="84"/>
      <c r="Y1048" s="86">
        <f t="shared" ref="Y1048:Y1111" si="170">X1048*G1048</f>
        <v>0</v>
      </c>
      <c r="Z1048" s="99">
        <f t="shared" si="166"/>
        <v>568</v>
      </c>
      <c r="AA1048" s="89">
        <f t="shared" si="167"/>
        <v>6327.52</v>
      </c>
      <c r="AB1048" s="183"/>
      <c r="AC1048" s="187" t="s">
        <v>249</v>
      </c>
      <c r="AD1048" s="61"/>
      <c r="AE1048" s="61"/>
    </row>
    <row r="1049" spans="1:31" ht="15" x14ac:dyDescent="0.2">
      <c r="A1049" s="13">
        <v>31</v>
      </c>
      <c r="B1049" s="13">
        <v>7</v>
      </c>
      <c r="C1049" s="6" t="s">
        <v>207</v>
      </c>
      <c r="D1049" s="52" t="s">
        <v>150</v>
      </c>
      <c r="E1049" s="42" t="s">
        <v>88</v>
      </c>
      <c r="F1049" s="47">
        <v>32</v>
      </c>
      <c r="G1049" s="114">
        <v>8.5399999999999991</v>
      </c>
      <c r="H1049" s="131" t="s">
        <v>220</v>
      </c>
      <c r="I1049" s="83">
        <v>32</v>
      </c>
      <c r="J1049" s="144">
        <f t="shared" si="163"/>
        <v>273.27999999999997</v>
      </c>
      <c r="K1049" s="104" t="s">
        <v>213</v>
      </c>
      <c r="L1049" s="103">
        <v>32</v>
      </c>
      <c r="M1049" s="208">
        <f t="shared" si="164"/>
        <v>273.27999999999997</v>
      </c>
      <c r="N1049" s="145" t="s">
        <v>215</v>
      </c>
      <c r="O1049" s="103">
        <v>32</v>
      </c>
      <c r="P1049" s="148">
        <f t="shared" si="165"/>
        <v>273.27999999999997</v>
      </c>
      <c r="Q1049" s="213"/>
      <c r="R1049" s="84"/>
      <c r="S1049" s="142">
        <f t="shared" si="168"/>
        <v>0</v>
      </c>
      <c r="T1049" s="206"/>
      <c r="U1049" s="84"/>
      <c r="V1049" s="144">
        <f t="shared" si="169"/>
        <v>0</v>
      </c>
      <c r="W1049" s="213"/>
      <c r="X1049" s="84"/>
      <c r="Y1049" s="86">
        <f t="shared" si="170"/>
        <v>0</v>
      </c>
      <c r="Z1049" s="99">
        <f t="shared" si="166"/>
        <v>96</v>
      </c>
      <c r="AA1049" s="89">
        <f t="shared" si="167"/>
        <v>819.83999999999992</v>
      </c>
      <c r="AB1049" s="183"/>
      <c r="AC1049" s="187" t="s">
        <v>249</v>
      </c>
      <c r="AD1049" s="61"/>
      <c r="AE1049" s="61"/>
    </row>
    <row r="1050" spans="1:31" ht="15" x14ac:dyDescent="0.2">
      <c r="A1050" s="13">
        <v>31</v>
      </c>
      <c r="B1050" s="13">
        <v>8</v>
      </c>
      <c r="C1050" s="6" t="s">
        <v>207</v>
      </c>
      <c r="D1050" s="52" t="s">
        <v>151</v>
      </c>
      <c r="E1050" s="42" t="s">
        <v>88</v>
      </c>
      <c r="F1050" s="47">
        <v>165</v>
      </c>
      <c r="G1050" s="114">
        <v>35.24</v>
      </c>
      <c r="H1050" s="131"/>
      <c r="I1050" s="83"/>
      <c r="J1050" s="144">
        <f t="shared" si="163"/>
        <v>0</v>
      </c>
      <c r="K1050" s="73"/>
      <c r="L1050" s="83"/>
      <c r="M1050" s="142">
        <f t="shared" si="164"/>
        <v>0</v>
      </c>
      <c r="N1050" s="131"/>
      <c r="O1050" s="83"/>
      <c r="P1050" s="144">
        <f t="shared" si="165"/>
        <v>0</v>
      </c>
      <c r="Q1050" s="213"/>
      <c r="R1050" s="84"/>
      <c r="S1050" s="142">
        <f t="shared" si="168"/>
        <v>0</v>
      </c>
      <c r="T1050" s="206"/>
      <c r="U1050" s="84"/>
      <c r="V1050" s="144">
        <f t="shared" si="169"/>
        <v>0</v>
      </c>
      <c r="W1050" s="213"/>
      <c r="X1050" s="84"/>
      <c r="Y1050" s="86">
        <f t="shared" si="170"/>
        <v>0</v>
      </c>
      <c r="Z1050" s="99">
        <f t="shared" si="166"/>
        <v>0</v>
      </c>
      <c r="AA1050" s="89">
        <f t="shared" si="167"/>
        <v>0</v>
      </c>
      <c r="AB1050" s="183">
        <f>F1050-Z1050</f>
        <v>165</v>
      </c>
      <c r="AC1050" s="61"/>
      <c r="AD1050" s="61"/>
      <c r="AE1050" s="61"/>
    </row>
    <row r="1051" spans="1:31" ht="15" x14ac:dyDescent="0.2">
      <c r="A1051" s="13">
        <v>31</v>
      </c>
      <c r="B1051" s="13">
        <v>9</v>
      </c>
      <c r="C1051" s="6" t="s">
        <v>207</v>
      </c>
      <c r="D1051" s="52" t="s">
        <v>152</v>
      </c>
      <c r="E1051" s="42" t="s">
        <v>88</v>
      </c>
      <c r="F1051" s="47">
        <v>80</v>
      </c>
      <c r="G1051" s="114">
        <v>59.53</v>
      </c>
      <c r="H1051" s="131" t="s">
        <v>220</v>
      </c>
      <c r="I1051" s="83">
        <v>80</v>
      </c>
      <c r="J1051" s="144">
        <f t="shared" si="163"/>
        <v>4762.3999999999996</v>
      </c>
      <c r="K1051" s="104" t="s">
        <v>90</v>
      </c>
      <c r="L1051" s="103">
        <v>80</v>
      </c>
      <c r="M1051" s="208">
        <f t="shared" si="164"/>
        <v>4762.3999999999996</v>
      </c>
      <c r="N1051" s="145" t="s">
        <v>230</v>
      </c>
      <c r="O1051" s="103">
        <v>80</v>
      </c>
      <c r="P1051" s="148">
        <f t="shared" si="165"/>
        <v>4762.3999999999996</v>
      </c>
      <c r="Q1051" s="214" t="s">
        <v>213</v>
      </c>
      <c r="R1051" s="185">
        <v>80</v>
      </c>
      <c r="S1051" s="208">
        <f t="shared" si="168"/>
        <v>4762.3999999999996</v>
      </c>
      <c r="T1051" s="206"/>
      <c r="U1051" s="84"/>
      <c r="V1051" s="144">
        <f t="shared" si="169"/>
        <v>0</v>
      </c>
      <c r="W1051" s="213"/>
      <c r="X1051" s="84"/>
      <c r="Y1051" s="86">
        <f t="shared" si="170"/>
        <v>0</v>
      </c>
      <c r="Z1051" s="99">
        <f t="shared" si="166"/>
        <v>320</v>
      </c>
      <c r="AA1051" s="89">
        <f t="shared" si="167"/>
        <v>19049.599999999999</v>
      </c>
      <c r="AB1051" s="183"/>
      <c r="AC1051" s="187" t="s">
        <v>249</v>
      </c>
      <c r="AD1051" s="61"/>
      <c r="AE1051" s="61"/>
    </row>
    <row r="1052" spans="1:31" ht="15" x14ac:dyDescent="0.2">
      <c r="A1052" s="13">
        <v>31</v>
      </c>
      <c r="B1052" s="13">
        <v>10</v>
      </c>
      <c r="C1052" s="6" t="s">
        <v>207</v>
      </c>
      <c r="D1052" s="52" t="s">
        <v>153</v>
      </c>
      <c r="E1052" s="42" t="s">
        <v>88</v>
      </c>
      <c r="F1052" s="47">
        <v>80</v>
      </c>
      <c r="G1052" s="114">
        <v>47.24</v>
      </c>
      <c r="H1052" s="131" t="s">
        <v>229</v>
      </c>
      <c r="I1052" s="83">
        <v>80</v>
      </c>
      <c r="J1052" s="144">
        <f t="shared" si="163"/>
        <v>3779.2000000000003</v>
      </c>
      <c r="K1052" s="104" t="s">
        <v>90</v>
      </c>
      <c r="L1052" s="103">
        <v>80</v>
      </c>
      <c r="M1052" s="208">
        <f t="shared" si="164"/>
        <v>3779.2000000000003</v>
      </c>
      <c r="N1052" s="145" t="s">
        <v>213</v>
      </c>
      <c r="O1052" s="103">
        <v>80</v>
      </c>
      <c r="P1052" s="148">
        <f t="shared" si="165"/>
        <v>3779.2000000000003</v>
      </c>
      <c r="Q1052" s="213"/>
      <c r="R1052" s="84"/>
      <c r="S1052" s="142">
        <f t="shared" si="168"/>
        <v>0</v>
      </c>
      <c r="T1052" s="206"/>
      <c r="U1052" s="84"/>
      <c r="V1052" s="144">
        <f t="shared" si="169"/>
        <v>0</v>
      </c>
      <c r="W1052" s="213"/>
      <c r="X1052" s="84"/>
      <c r="Y1052" s="86">
        <f t="shared" si="170"/>
        <v>0</v>
      </c>
      <c r="Z1052" s="99">
        <f t="shared" si="166"/>
        <v>240</v>
      </c>
      <c r="AA1052" s="89">
        <f t="shared" si="167"/>
        <v>11337.6</v>
      </c>
      <c r="AB1052" s="183"/>
      <c r="AC1052" s="187" t="s">
        <v>245</v>
      </c>
      <c r="AD1052" s="61"/>
      <c r="AE1052" s="61"/>
    </row>
    <row r="1053" spans="1:31" ht="15" x14ac:dyDescent="0.2">
      <c r="A1053" s="13">
        <v>31</v>
      </c>
      <c r="B1053" s="13">
        <v>11</v>
      </c>
      <c r="C1053" s="6" t="s">
        <v>207</v>
      </c>
      <c r="D1053" s="52" t="s">
        <v>154</v>
      </c>
      <c r="E1053" s="42" t="s">
        <v>88</v>
      </c>
      <c r="F1053" s="47">
        <v>392</v>
      </c>
      <c r="G1053" s="114">
        <v>49.49</v>
      </c>
      <c r="H1053" s="131" t="s">
        <v>213</v>
      </c>
      <c r="I1053" s="83">
        <v>392</v>
      </c>
      <c r="J1053" s="144">
        <f t="shared" si="163"/>
        <v>19400.080000000002</v>
      </c>
      <c r="K1053" s="104" t="s">
        <v>230</v>
      </c>
      <c r="L1053" s="103">
        <v>392</v>
      </c>
      <c r="M1053" s="208">
        <f t="shared" si="164"/>
        <v>19400.080000000002</v>
      </c>
      <c r="N1053" s="131"/>
      <c r="O1053" s="83"/>
      <c r="P1053" s="144">
        <f t="shared" si="165"/>
        <v>0</v>
      </c>
      <c r="Q1053" s="213"/>
      <c r="R1053" s="84"/>
      <c r="S1053" s="142">
        <f t="shared" si="168"/>
        <v>0</v>
      </c>
      <c r="T1053" s="206"/>
      <c r="U1053" s="84"/>
      <c r="V1053" s="144">
        <f t="shared" si="169"/>
        <v>0</v>
      </c>
      <c r="W1053" s="213"/>
      <c r="X1053" s="84"/>
      <c r="Y1053" s="86">
        <f t="shared" si="170"/>
        <v>0</v>
      </c>
      <c r="Z1053" s="99">
        <f t="shared" si="166"/>
        <v>784</v>
      </c>
      <c r="AA1053" s="89">
        <f t="shared" si="167"/>
        <v>38800.160000000003</v>
      </c>
      <c r="AB1053" s="183"/>
      <c r="AC1053" s="187" t="s">
        <v>246</v>
      </c>
      <c r="AD1053" s="61"/>
      <c r="AE1053" s="61"/>
    </row>
    <row r="1054" spans="1:31" ht="15" x14ac:dyDescent="0.2">
      <c r="A1054" s="13">
        <v>31</v>
      </c>
      <c r="B1054" s="13">
        <v>12</v>
      </c>
      <c r="C1054" s="6" t="s">
        <v>207</v>
      </c>
      <c r="D1054" s="52" t="s">
        <v>155</v>
      </c>
      <c r="E1054" s="45" t="s">
        <v>233</v>
      </c>
      <c r="F1054" s="47">
        <v>162</v>
      </c>
      <c r="G1054" s="114">
        <v>9.43</v>
      </c>
      <c r="H1054" s="131" t="s">
        <v>227</v>
      </c>
      <c r="I1054" s="83">
        <v>162</v>
      </c>
      <c r="J1054" s="144">
        <f t="shared" si="163"/>
        <v>1527.6599999999999</v>
      </c>
      <c r="K1054" s="73"/>
      <c r="L1054" s="83"/>
      <c r="M1054" s="142">
        <f t="shared" si="164"/>
        <v>0</v>
      </c>
      <c r="N1054" s="131"/>
      <c r="O1054" s="83"/>
      <c r="P1054" s="144">
        <f t="shared" si="165"/>
        <v>0</v>
      </c>
      <c r="Q1054" s="213"/>
      <c r="R1054" s="84"/>
      <c r="S1054" s="142">
        <f t="shared" si="168"/>
        <v>0</v>
      </c>
      <c r="T1054" s="206"/>
      <c r="U1054" s="84"/>
      <c r="V1054" s="144">
        <f t="shared" si="169"/>
        <v>0</v>
      </c>
      <c r="W1054" s="213"/>
      <c r="X1054" s="84"/>
      <c r="Y1054" s="86">
        <f t="shared" si="170"/>
        <v>0</v>
      </c>
      <c r="Z1054" s="99">
        <f t="shared" si="166"/>
        <v>162</v>
      </c>
      <c r="AA1054" s="89">
        <f t="shared" si="167"/>
        <v>1527.6599999999999</v>
      </c>
      <c r="AB1054" s="183">
        <f>F1054-Z1054</f>
        <v>0</v>
      </c>
      <c r="AC1054" s="61"/>
      <c r="AD1054" s="61"/>
      <c r="AE1054" s="61"/>
    </row>
    <row r="1055" spans="1:31" ht="15" x14ac:dyDescent="0.2">
      <c r="A1055" s="13">
        <v>31</v>
      </c>
      <c r="B1055" s="13">
        <v>13</v>
      </c>
      <c r="C1055" s="6" t="s">
        <v>207</v>
      </c>
      <c r="D1055" s="52" t="s">
        <v>156</v>
      </c>
      <c r="E1055" s="42" t="s">
        <v>88</v>
      </c>
      <c r="F1055" s="47">
        <v>580</v>
      </c>
      <c r="G1055" s="114">
        <v>16.52</v>
      </c>
      <c r="H1055" s="131" t="s">
        <v>220</v>
      </c>
      <c r="I1055" s="83">
        <v>580</v>
      </c>
      <c r="J1055" s="144">
        <f t="shared" si="163"/>
        <v>9581.6</v>
      </c>
      <c r="K1055" s="104" t="s">
        <v>229</v>
      </c>
      <c r="L1055" s="103">
        <v>300</v>
      </c>
      <c r="M1055" s="208">
        <f t="shared" si="164"/>
        <v>4956</v>
      </c>
      <c r="N1055" s="145" t="s">
        <v>231</v>
      </c>
      <c r="O1055" s="103">
        <v>580</v>
      </c>
      <c r="P1055" s="148">
        <f t="shared" si="165"/>
        <v>9581.6</v>
      </c>
      <c r="Q1055" s="104" t="s">
        <v>228</v>
      </c>
      <c r="R1055" s="103">
        <v>580</v>
      </c>
      <c r="S1055" s="208">
        <f t="shared" si="168"/>
        <v>9581.6</v>
      </c>
      <c r="T1055" s="206"/>
      <c r="U1055" s="84"/>
      <c r="V1055" s="144">
        <f t="shared" si="169"/>
        <v>0</v>
      </c>
      <c r="W1055" s="213"/>
      <c r="X1055" s="84"/>
      <c r="Y1055" s="86">
        <f t="shared" si="170"/>
        <v>0</v>
      </c>
      <c r="Z1055" s="99">
        <f t="shared" si="166"/>
        <v>2040</v>
      </c>
      <c r="AA1055" s="89">
        <f t="shared" si="167"/>
        <v>33700.799999999996</v>
      </c>
      <c r="AB1055" s="183"/>
      <c r="AC1055" s="187" t="s">
        <v>249</v>
      </c>
      <c r="AD1055" s="61"/>
      <c r="AE1055" s="61"/>
    </row>
    <row r="1056" spans="1:31" ht="15" x14ac:dyDescent="0.2">
      <c r="A1056" s="13">
        <v>31</v>
      </c>
      <c r="B1056" s="13">
        <v>14</v>
      </c>
      <c r="C1056" s="6" t="s">
        <v>207</v>
      </c>
      <c r="D1056" s="52" t="s">
        <v>157</v>
      </c>
      <c r="E1056" s="42" t="s">
        <v>88</v>
      </c>
      <c r="F1056" s="47">
        <v>580</v>
      </c>
      <c r="G1056" s="114">
        <v>16.88</v>
      </c>
      <c r="H1056" s="131" t="s">
        <v>220</v>
      </c>
      <c r="I1056" s="83">
        <v>580</v>
      </c>
      <c r="J1056" s="144">
        <f t="shared" si="163"/>
        <v>9790.4</v>
      </c>
      <c r="K1056" s="104" t="s">
        <v>229</v>
      </c>
      <c r="L1056" s="103">
        <v>580</v>
      </c>
      <c r="M1056" s="208">
        <f t="shared" si="164"/>
        <v>9790.4</v>
      </c>
      <c r="N1056" s="145" t="s">
        <v>231</v>
      </c>
      <c r="O1056" s="103">
        <v>580</v>
      </c>
      <c r="P1056" s="148">
        <f t="shared" si="165"/>
        <v>9790.4</v>
      </c>
      <c r="Q1056" s="104" t="s">
        <v>228</v>
      </c>
      <c r="R1056" s="103">
        <v>580</v>
      </c>
      <c r="S1056" s="208">
        <f t="shared" si="168"/>
        <v>9790.4</v>
      </c>
      <c r="T1056" s="206"/>
      <c r="U1056" s="84"/>
      <c r="V1056" s="144">
        <f t="shared" si="169"/>
        <v>0</v>
      </c>
      <c r="W1056" s="213"/>
      <c r="X1056" s="84"/>
      <c r="Y1056" s="86">
        <f t="shared" si="170"/>
        <v>0</v>
      </c>
      <c r="Z1056" s="99">
        <f t="shared" si="166"/>
        <v>2320</v>
      </c>
      <c r="AA1056" s="89">
        <f t="shared" si="167"/>
        <v>39161.599999999999</v>
      </c>
      <c r="AB1056" s="183"/>
      <c r="AC1056" s="187" t="s">
        <v>249</v>
      </c>
      <c r="AD1056" s="61"/>
      <c r="AE1056" s="61"/>
    </row>
    <row r="1057" spans="1:31" ht="15" x14ac:dyDescent="0.2">
      <c r="A1057" s="13">
        <v>31</v>
      </c>
      <c r="B1057" s="13">
        <v>15</v>
      </c>
      <c r="C1057" s="6" t="s">
        <v>207</v>
      </c>
      <c r="D1057" s="52" t="s">
        <v>158</v>
      </c>
      <c r="E1057" s="42" t="s">
        <v>88</v>
      </c>
      <c r="F1057" s="47">
        <v>490</v>
      </c>
      <c r="G1057" s="114">
        <v>14.92</v>
      </c>
      <c r="H1057" s="131" t="s">
        <v>220</v>
      </c>
      <c r="I1057" s="83">
        <v>490</v>
      </c>
      <c r="J1057" s="144">
        <f t="shared" si="163"/>
        <v>7310.8</v>
      </c>
      <c r="K1057" s="104" t="s">
        <v>229</v>
      </c>
      <c r="L1057" s="103">
        <v>490</v>
      </c>
      <c r="M1057" s="208">
        <f t="shared" si="164"/>
        <v>7310.8</v>
      </c>
      <c r="N1057" s="145" t="s">
        <v>231</v>
      </c>
      <c r="O1057" s="103">
        <v>490</v>
      </c>
      <c r="P1057" s="148">
        <f t="shared" si="165"/>
        <v>7310.8</v>
      </c>
      <c r="Q1057" s="104" t="s">
        <v>228</v>
      </c>
      <c r="R1057" s="103">
        <v>490</v>
      </c>
      <c r="S1057" s="208">
        <f t="shared" si="168"/>
        <v>7310.8</v>
      </c>
      <c r="T1057" s="206"/>
      <c r="U1057" s="84"/>
      <c r="V1057" s="144">
        <f t="shared" si="169"/>
        <v>0</v>
      </c>
      <c r="W1057" s="213"/>
      <c r="X1057" s="84"/>
      <c r="Y1057" s="86">
        <f t="shared" si="170"/>
        <v>0</v>
      </c>
      <c r="Z1057" s="99">
        <f t="shared" si="166"/>
        <v>1960</v>
      </c>
      <c r="AA1057" s="89">
        <f t="shared" si="167"/>
        <v>29243.200000000001</v>
      </c>
      <c r="AB1057" s="183"/>
      <c r="AC1057" s="187" t="s">
        <v>249</v>
      </c>
      <c r="AD1057" s="61"/>
      <c r="AE1057" s="61"/>
    </row>
    <row r="1058" spans="1:31" ht="15" x14ac:dyDescent="0.2">
      <c r="A1058" s="13">
        <v>31</v>
      </c>
      <c r="B1058" s="13">
        <v>16</v>
      </c>
      <c r="C1058" s="6" t="s">
        <v>207</v>
      </c>
      <c r="D1058" s="52" t="s">
        <v>159</v>
      </c>
      <c r="E1058" s="42" t="s">
        <v>88</v>
      </c>
      <c r="F1058" s="47">
        <v>580</v>
      </c>
      <c r="G1058" s="114">
        <v>15.68</v>
      </c>
      <c r="H1058" s="131" t="s">
        <v>220</v>
      </c>
      <c r="I1058" s="83">
        <v>580</v>
      </c>
      <c r="J1058" s="144">
        <f t="shared" si="163"/>
        <v>9094.4</v>
      </c>
      <c r="K1058" s="104" t="s">
        <v>229</v>
      </c>
      <c r="L1058" s="103">
        <v>580</v>
      </c>
      <c r="M1058" s="208">
        <f t="shared" si="164"/>
        <v>9094.4</v>
      </c>
      <c r="N1058" s="145" t="s">
        <v>231</v>
      </c>
      <c r="O1058" s="103">
        <v>580</v>
      </c>
      <c r="P1058" s="148">
        <f t="shared" si="165"/>
        <v>9094.4</v>
      </c>
      <c r="Q1058" s="213"/>
      <c r="R1058" s="84"/>
      <c r="S1058" s="142">
        <f t="shared" si="168"/>
        <v>0</v>
      </c>
      <c r="T1058" s="206"/>
      <c r="U1058" s="84"/>
      <c r="V1058" s="144">
        <f t="shared" si="169"/>
        <v>0</v>
      </c>
      <c r="W1058" s="213"/>
      <c r="X1058" s="84"/>
      <c r="Y1058" s="86">
        <f t="shared" si="170"/>
        <v>0</v>
      </c>
      <c r="Z1058" s="99">
        <f t="shared" si="166"/>
        <v>1740</v>
      </c>
      <c r="AA1058" s="89">
        <f t="shared" si="167"/>
        <v>27283.200000000001</v>
      </c>
      <c r="AB1058" s="183"/>
      <c r="AC1058" s="187" t="s">
        <v>249</v>
      </c>
      <c r="AD1058" s="61"/>
      <c r="AE1058" s="61"/>
    </row>
    <row r="1059" spans="1:31" ht="15" x14ac:dyDescent="0.2">
      <c r="A1059" s="13">
        <v>31</v>
      </c>
      <c r="B1059" s="13">
        <v>17</v>
      </c>
      <c r="C1059" s="6" t="s">
        <v>207</v>
      </c>
      <c r="D1059" s="52" t="s">
        <v>160</v>
      </c>
      <c r="E1059" s="42" t="s">
        <v>88</v>
      </c>
      <c r="F1059" s="47">
        <v>490</v>
      </c>
      <c r="G1059" s="114">
        <v>22.02</v>
      </c>
      <c r="H1059" s="140" t="s">
        <v>231</v>
      </c>
      <c r="I1059" s="105">
        <v>490</v>
      </c>
      <c r="J1059" s="169">
        <f t="shared" si="163"/>
        <v>10789.8</v>
      </c>
      <c r="K1059" s="104" t="s">
        <v>228</v>
      </c>
      <c r="L1059" s="103">
        <v>490</v>
      </c>
      <c r="M1059" s="208">
        <f t="shared" si="164"/>
        <v>10789.8</v>
      </c>
      <c r="N1059" s="131"/>
      <c r="O1059" s="83"/>
      <c r="P1059" s="144">
        <f t="shared" si="165"/>
        <v>0</v>
      </c>
      <c r="Q1059" s="213"/>
      <c r="R1059" s="84"/>
      <c r="S1059" s="142">
        <f t="shared" si="168"/>
        <v>0</v>
      </c>
      <c r="T1059" s="206"/>
      <c r="U1059" s="84"/>
      <c r="V1059" s="144">
        <f t="shared" si="169"/>
        <v>0</v>
      </c>
      <c r="W1059" s="213"/>
      <c r="X1059" s="84"/>
      <c r="Y1059" s="86">
        <f t="shared" si="170"/>
        <v>0</v>
      </c>
      <c r="Z1059" s="99">
        <f t="shared" si="166"/>
        <v>980</v>
      </c>
      <c r="AA1059" s="89">
        <f t="shared" si="167"/>
        <v>21579.599999999999</v>
      </c>
      <c r="AB1059" s="183"/>
      <c r="AC1059" s="187" t="s">
        <v>270</v>
      </c>
      <c r="AD1059" s="61"/>
      <c r="AE1059" s="186" t="s">
        <v>269</v>
      </c>
    </row>
    <row r="1060" spans="1:31" ht="15" x14ac:dyDescent="0.2">
      <c r="A1060" s="13">
        <v>31</v>
      </c>
      <c r="B1060" s="13">
        <v>18</v>
      </c>
      <c r="C1060" s="6" t="s">
        <v>207</v>
      </c>
      <c r="D1060" s="52" t="s">
        <v>161</v>
      </c>
      <c r="E1060" s="42" t="s">
        <v>88</v>
      </c>
      <c r="F1060" s="47">
        <v>468</v>
      </c>
      <c r="G1060" s="114">
        <v>38.06</v>
      </c>
      <c r="H1060" s="131" t="s">
        <v>227</v>
      </c>
      <c r="I1060" s="83">
        <v>468</v>
      </c>
      <c r="J1060" s="144">
        <f t="shared" si="163"/>
        <v>17812.080000000002</v>
      </c>
      <c r="K1060" s="73"/>
      <c r="L1060" s="83"/>
      <c r="M1060" s="142">
        <f t="shared" si="164"/>
        <v>0</v>
      </c>
      <c r="N1060" s="131"/>
      <c r="O1060" s="83"/>
      <c r="P1060" s="144">
        <f t="shared" si="165"/>
        <v>0</v>
      </c>
      <c r="Q1060" s="213"/>
      <c r="R1060" s="84"/>
      <c r="S1060" s="142">
        <f t="shared" si="168"/>
        <v>0</v>
      </c>
      <c r="T1060" s="206"/>
      <c r="U1060" s="84"/>
      <c r="V1060" s="144">
        <f t="shared" si="169"/>
        <v>0</v>
      </c>
      <c r="W1060" s="213"/>
      <c r="X1060" s="84"/>
      <c r="Y1060" s="86">
        <f t="shared" si="170"/>
        <v>0</v>
      </c>
      <c r="Z1060" s="99">
        <f t="shared" si="166"/>
        <v>468</v>
      </c>
      <c r="AA1060" s="89">
        <f t="shared" si="167"/>
        <v>17812.080000000002</v>
      </c>
      <c r="AB1060" s="183">
        <f>F1060-Z1060</f>
        <v>0</v>
      </c>
      <c r="AC1060" s="61"/>
      <c r="AD1060" s="61"/>
      <c r="AE1060" s="61"/>
    </row>
    <row r="1061" spans="1:31" ht="15" x14ac:dyDescent="0.2">
      <c r="A1061" s="13">
        <v>31</v>
      </c>
      <c r="B1061" s="13">
        <v>19</v>
      </c>
      <c r="C1061" s="6" t="s">
        <v>207</v>
      </c>
      <c r="D1061" s="52" t="s">
        <v>16</v>
      </c>
      <c r="E1061" s="42" t="s">
        <v>88</v>
      </c>
      <c r="F1061" s="47">
        <v>144</v>
      </c>
      <c r="G1061" s="114">
        <v>5.13</v>
      </c>
      <c r="H1061" s="131" t="s">
        <v>220</v>
      </c>
      <c r="I1061" s="83">
        <v>144</v>
      </c>
      <c r="J1061" s="144">
        <f t="shared" si="163"/>
        <v>738.72</v>
      </c>
      <c r="K1061" s="104" t="s">
        <v>213</v>
      </c>
      <c r="L1061" s="103">
        <v>144</v>
      </c>
      <c r="M1061" s="208">
        <f t="shared" si="164"/>
        <v>738.72</v>
      </c>
      <c r="N1061" s="131"/>
      <c r="O1061" s="83"/>
      <c r="P1061" s="144">
        <f t="shared" si="165"/>
        <v>0</v>
      </c>
      <c r="Q1061" s="213"/>
      <c r="R1061" s="84"/>
      <c r="S1061" s="142">
        <f t="shared" si="168"/>
        <v>0</v>
      </c>
      <c r="T1061" s="206"/>
      <c r="U1061" s="84"/>
      <c r="V1061" s="144">
        <f t="shared" si="169"/>
        <v>0</v>
      </c>
      <c r="W1061" s="213"/>
      <c r="X1061" s="84"/>
      <c r="Y1061" s="86">
        <f t="shared" si="170"/>
        <v>0</v>
      </c>
      <c r="Z1061" s="99">
        <f t="shared" si="166"/>
        <v>288</v>
      </c>
      <c r="AA1061" s="89">
        <f t="shared" si="167"/>
        <v>1477.44</v>
      </c>
      <c r="AB1061" s="183"/>
      <c r="AC1061" s="187" t="s">
        <v>249</v>
      </c>
      <c r="AD1061" s="61"/>
      <c r="AE1061" s="61"/>
    </row>
    <row r="1062" spans="1:31" ht="15" x14ac:dyDescent="0.2">
      <c r="A1062" s="13">
        <v>31</v>
      </c>
      <c r="B1062" s="13">
        <v>20</v>
      </c>
      <c r="C1062" s="6" t="s">
        <v>207</v>
      </c>
      <c r="D1062" s="52" t="s">
        <v>10</v>
      </c>
      <c r="E1062" s="42" t="s">
        <v>88</v>
      </c>
      <c r="F1062" s="47">
        <v>108</v>
      </c>
      <c r="G1062" s="114">
        <v>5.17</v>
      </c>
      <c r="H1062" s="131" t="s">
        <v>220</v>
      </c>
      <c r="I1062" s="83">
        <v>108</v>
      </c>
      <c r="J1062" s="144">
        <f t="shared" si="163"/>
        <v>558.36</v>
      </c>
      <c r="K1062" s="104" t="s">
        <v>213</v>
      </c>
      <c r="L1062" s="103">
        <v>108</v>
      </c>
      <c r="M1062" s="208">
        <f t="shared" si="164"/>
        <v>558.36</v>
      </c>
      <c r="N1062" s="131"/>
      <c r="O1062" s="83"/>
      <c r="P1062" s="144">
        <f t="shared" si="165"/>
        <v>0</v>
      </c>
      <c r="Q1062" s="213"/>
      <c r="R1062" s="84"/>
      <c r="S1062" s="142">
        <f t="shared" si="168"/>
        <v>0</v>
      </c>
      <c r="T1062" s="206"/>
      <c r="U1062" s="84"/>
      <c r="V1062" s="144">
        <f t="shared" si="169"/>
        <v>0</v>
      </c>
      <c r="W1062" s="213"/>
      <c r="X1062" s="84"/>
      <c r="Y1062" s="86">
        <f t="shared" si="170"/>
        <v>0</v>
      </c>
      <c r="Z1062" s="99">
        <f t="shared" si="166"/>
        <v>216</v>
      </c>
      <c r="AA1062" s="89">
        <f t="shared" si="167"/>
        <v>1116.72</v>
      </c>
      <c r="AB1062" s="183"/>
      <c r="AC1062" s="187" t="s">
        <v>249</v>
      </c>
      <c r="AD1062" s="61"/>
      <c r="AE1062" s="61"/>
    </row>
    <row r="1063" spans="1:31" ht="15" x14ac:dyDescent="0.2">
      <c r="A1063" s="13">
        <v>31</v>
      </c>
      <c r="B1063" s="13">
        <v>21</v>
      </c>
      <c r="C1063" s="6" t="s">
        <v>207</v>
      </c>
      <c r="D1063" s="52" t="s">
        <v>86</v>
      </c>
      <c r="E1063" s="42" t="s">
        <v>88</v>
      </c>
      <c r="F1063" s="47">
        <v>207</v>
      </c>
      <c r="G1063" s="114">
        <v>6.04</v>
      </c>
      <c r="H1063" s="131" t="s">
        <v>220</v>
      </c>
      <c r="I1063" s="83">
        <v>207</v>
      </c>
      <c r="J1063" s="144">
        <f t="shared" si="163"/>
        <v>1250.28</v>
      </c>
      <c r="K1063" s="73"/>
      <c r="L1063" s="83"/>
      <c r="M1063" s="142">
        <f t="shared" si="164"/>
        <v>0</v>
      </c>
      <c r="N1063" s="131"/>
      <c r="O1063" s="83"/>
      <c r="P1063" s="144">
        <f t="shared" si="165"/>
        <v>0</v>
      </c>
      <c r="Q1063" s="213"/>
      <c r="R1063" s="84"/>
      <c r="S1063" s="142">
        <f t="shared" si="168"/>
        <v>0</v>
      </c>
      <c r="T1063" s="206"/>
      <c r="U1063" s="84"/>
      <c r="V1063" s="144">
        <f t="shared" si="169"/>
        <v>0</v>
      </c>
      <c r="W1063" s="213"/>
      <c r="X1063" s="84"/>
      <c r="Y1063" s="86">
        <f t="shared" si="170"/>
        <v>0</v>
      </c>
      <c r="Z1063" s="99">
        <f t="shared" si="166"/>
        <v>207</v>
      </c>
      <c r="AA1063" s="89">
        <f t="shared" si="167"/>
        <v>1250.28</v>
      </c>
      <c r="AB1063" s="183">
        <f>F1063-Z1063</f>
        <v>0</v>
      </c>
      <c r="AC1063" s="6"/>
      <c r="AD1063" s="61"/>
      <c r="AE1063" s="61"/>
    </row>
    <row r="1064" spans="1:31" ht="15" x14ac:dyDescent="0.2">
      <c r="A1064" s="13">
        <v>31</v>
      </c>
      <c r="B1064" s="13">
        <v>22</v>
      </c>
      <c r="C1064" s="6" t="s">
        <v>207</v>
      </c>
      <c r="D1064" s="52" t="s">
        <v>162</v>
      </c>
      <c r="E1064" s="42" t="s">
        <v>88</v>
      </c>
      <c r="F1064" s="47">
        <v>423</v>
      </c>
      <c r="G1064" s="114">
        <v>4.8499999999999996</v>
      </c>
      <c r="H1064" s="131" t="s">
        <v>220</v>
      </c>
      <c r="I1064" s="83">
        <v>423</v>
      </c>
      <c r="J1064" s="144">
        <f t="shared" si="163"/>
        <v>2051.5499999999997</v>
      </c>
      <c r="K1064" s="104" t="s">
        <v>90</v>
      </c>
      <c r="L1064" s="103">
        <v>423</v>
      </c>
      <c r="M1064" s="208">
        <f t="shared" si="164"/>
        <v>2051.5499999999997</v>
      </c>
      <c r="N1064" s="145" t="s">
        <v>213</v>
      </c>
      <c r="O1064" s="103">
        <v>423</v>
      </c>
      <c r="P1064" s="148">
        <f t="shared" si="165"/>
        <v>2051.5499999999997</v>
      </c>
      <c r="Q1064" s="213"/>
      <c r="R1064" s="84"/>
      <c r="S1064" s="142">
        <f t="shared" si="168"/>
        <v>0</v>
      </c>
      <c r="T1064" s="206"/>
      <c r="U1064" s="84"/>
      <c r="V1064" s="144">
        <f t="shared" si="169"/>
        <v>0</v>
      </c>
      <c r="W1064" s="213"/>
      <c r="X1064" s="84"/>
      <c r="Y1064" s="86">
        <f t="shared" si="170"/>
        <v>0</v>
      </c>
      <c r="Z1064" s="99">
        <f t="shared" si="166"/>
        <v>1269</v>
      </c>
      <c r="AA1064" s="89">
        <f t="shared" si="167"/>
        <v>6154.65</v>
      </c>
      <c r="AB1064" s="183"/>
      <c r="AC1064" s="187" t="s">
        <v>249</v>
      </c>
      <c r="AD1064" s="61"/>
      <c r="AE1064" s="61"/>
    </row>
    <row r="1065" spans="1:31" ht="15" x14ac:dyDescent="0.2">
      <c r="A1065" s="13">
        <v>31</v>
      </c>
      <c r="B1065" s="13">
        <v>23</v>
      </c>
      <c r="C1065" s="6" t="s">
        <v>207</v>
      </c>
      <c r="D1065" s="52" t="s">
        <v>40</v>
      </c>
      <c r="E1065" s="42" t="s">
        <v>88</v>
      </c>
      <c r="F1065" s="47">
        <v>459</v>
      </c>
      <c r="G1065" s="114">
        <v>5.56</v>
      </c>
      <c r="H1065" s="131" t="s">
        <v>220</v>
      </c>
      <c r="I1065" s="83">
        <v>459</v>
      </c>
      <c r="J1065" s="144">
        <f t="shared" si="163"/>
        <v>2552.04</v>
      </c>
      <c r="K1065" s="104" t="s">
        <v>90</v>
      </c>
      <c r="L1065" s="103">
        <v>459</v>
      </c>
      <c r="M1065" s="208">
        <f t="shared" si="164"/>
        <v>2552.04</v>
      </c>
      <c r="N1065" s="145" t="s">
        <v>213</v>
      </c>
      <c r="O1065" s="103">
        <v>459</v>
      </c>
      <c r="P1065" s="148">
        <f t="shared" si="165"/>
        <v>2552.04</v>
      </c>
      <c r="Q1065" s="213"/>
      <c r="R1065" s="84"/>
      <c r="S1065" s="142">
        <f t="shared" si="168"/>
        <v>0</v>
      </c>
      <c r="T1065" s="206"/>
      <c r="U1065" s="84"/>
      <c r="V1065" s="144">
        <f t="shared" si="169"/>
        <v>0</v>
      </c>
      <c r="W1065" s="213"/>
      <c r="X1065" s="84"/>
      <c r="Y1065" s="86">
        <f t="shared" si="170"/>
        <v>0</v>
      </c>
      <c r="Z1065" s="99">
        <f t="shared" si="166"/>
        <v>1377</v>
      </c>
      <c r="AA1065" s="89">
        <f t="shared" si="167"/>
        <v>7656.12</v>
      </c>
      <c r="AB1065" s="183"/>
      <c r="AC1065" s="187" t="s">
        <v>249</v>
      </c>
      <c r="AD1065" s="61"/>
      <c r="AE1065" s="61"/>
    </row>
    <row r="1066" spans="1:31" ht="15" x14ac:dyDescent="0.2">
      <c r="A1066" s="13">
        <v>31</v>
      </c>
      <c r="B1066" s="13">
        <v>24</v>
      </c>
      <c r="C1066" s="6" t="s">
        <v>207</v>
      </c>
      <c r="D1066" s="52" t="s">
        <v>163</v>
      </c>
      <c r="E1066" s="42" t="s">
        <v>88</v>
      </c>
      <c r="F1066" s="47">
        <v>486</v>
      </c>
      <c r="G1066" s="114">
        <v>6.91</v>
      </c>
      <c r="H1066" s="131" t="s">
        <v>220</v>
      </c>
      <c r="I1066" s="83">
        <v>486</v>
      </c>
      <c r="J1066" s="144">
        <f t="shared" si="163"/>
        <v>3358.26</v>
      </c>
      <c r="K1066" s="73"/>
      <c r="L1066" s="83"/>
      <c r="M1066" s="142">
        <f t="shared" si="164"/>
        <v>0</v>
      </c>
      <c r="N1066" s="131"/>
      <c r="O1066" s="83"/>
      <c r="P1066" s="144">
        <f t="shared" si="165"/>
        <v>0</v>
      </c>
      <c r="Q1066" s="213"/>
      <c r="R1066" s="84"/>
      <c r="S1066" s="142">
        <f t="shared" si="168"/>
        <v>0</v>
      </c>
      <c r="T1066" s="206"/>
      <c r="U1066" s="84"/>
      <c r="V1066" s="144">
        <f t="shared" si="169"/>
        <v>0</v>
      </c>
      <c r="W1066" s="213"/>
      <c r="X1066" s="84"/>
      <c r="Y1066" s="86">
        <f t="shared" si="170"/>
        <v>0</v>
      </c>
      <c r="Z1066" s="99">
        <f t="shared" si="166"/>
        <v>486</v>
      </c>
      <c r="AA1066" s="89">
        <f t="shared" si="167"/>
        <v>3358.26</v>
      </c>
      <c r="AB1066" s="183">
        <f>F1066-Z1066</f>
        <v>0</v>
      </c>
      <c r="AC1066" s="6"/>
      <c r="AD1066" s="61"/>
      <c r="AE1066" s="61"/>
    </row>
    <row r="1067" spans="1:31" ht="15" x14ac:dyDescent="0.2">
      <c r="A1067" s="13">
        <v>31</v>
      </c>
      <c r="B1067" s="13">
        <v>25</v>
      </c>
      <c r="C1067" s="6" t="s">
        <v>207</v>
      </c>
      <c r="D1067" s="52" t="s">
        <v>164</v>
      </c>
      <c r="E1067" s="42" t="s">
        <v>88</v>
      </c>
      <c r="F1067" s="47">
        <v>144</v>
      </c>
      <c r="G1067" s="114">
        <v>7.61</v>
      </c>
      <c r="H1067" s="131" t="s">
        <v>220</v>
      </c>
      <c r="I1067" s="83">
        <v>144</v>
      </c>
      <c r="J1067" s="144">
        <f t="shared" si="163"/>
        <v>1095.8400000000001</v>
      </c>
      <c r="K1067" s="104" t="s">
        <v>213</v>
      </c>
      <c r="L1067" s="103">
        <v>144</v>
      </c>
      <c r="M1067" s="208">
        <f t="shared" si="164"/>
        <v>1095.8400000000001</v>
      </c>
      <c r="N1067" s="131"/>
      <c r="O1067" s="83"/>
      <c r="P1067" s="144">
        <f t="shared" si="165"/>
        <v>0</v>
      </c>
      <c r="Q1067" s="213"/>
      <c r="R1067" s="84"/>
      <c r="S1067" s="142">
        <f t="shared" si="168"/>
        <v>0</v>
      </c>
      <c r="T1067" s="206"/>
      <c r="U1067" s="84"/>
      <c r="V1067" s="144">
        <f t="shared" si="169"/>
        <v>0</v>
      </c>
      <c r="W1067" s="213"/>
      <c r="X1067" s="84"/>
      <c r="Y1067" s="86">
        <f t="shared" si="170"/>
        <v>0</v>
      </c>
      <c r="Z1067" s="99">
        <f t="shared" si="166"/>
        <v>288</v>
      </c>
      <c r="AA1067" s="89">
        <f t="shared" si="167"/>
        <v>2191.6800000000003</v>
      </c>
      <c r="AB1067" s="183"/>
      <c r="AC1067" s="187" t="s">
        <v>249</v>
      </c>
      <c r="AD1067" s="61"/>
      <c r="AE1067" s="61"/>
    </row>
    <row r="1068" spans="1:31" ht="15" x14ac:dyDescent="0.2">
      <c r="A1068" s="13">
        <v>31</v>
      </c>
      <c r="B1068" s="13">
        <v>26</v>
      </c>
      <c r="C1068" s="6" t="s">
        <v>207</v>
      </c>
      <c r="D1068" s="52" t="s">
        <v>11</v>
      </c>
      <c r="E1068" s="42" t="s">
        <v>88</v>
      </c>
      <c r="F1068" s="47">
        <v>225</v>
      </c>
      <c r="G1068" s="114">
        <v>6</v>
      </c>
      <c r="H1068" s="131" t="s">
        <v>220</v>
      </c>
      <c r="I1068" s="83">
        <v>225</v>
      </c>
      <c r="J1068" s="144">
        <f t="shared" si="163"/>
        <v>1350</v>
      </c>
      <c r="K1068" s="104" t="s">
        <v>213</v>
      </c>
      <c r="L1068" s="103">
        <v>225</v>
      </c>
      <c r="M1068" s="208">
        <f t="shared" si="164"/>
        <v>1350</v>
      </c>
      <c r="N1068" s="131"/>
      <c r="O1068" s="83"/>
      <c r="P1068" s="144">
        <f t="shared" si="165"/>
        <v>0</v>
      </c>
      <c r="Q1068" s="213"/>
      <c r="R1068" s="84"/>
      <c r="S1068" s="142">
        <f t="shared" si="168"/>
        <v>0</v>
      </c>
      <c r="T1068" s="206"/>
      <c r="U1068" s="84"/>
      <c r="V1068" s="144">
        <f t="shared" si="169"/>
        <v>0</v>
      </c>
      <c r="W1068" s="213"/>
      <c r="X1068" s="84"/>
      <c r="Y1068" s="86">
        <f t="shared" si="170"/>
        <v>0</v>
      </c>
      <c r="Z1068" s="99">
        <f t="shared" si="166"/>
        <v>450</v>
      </c>
      <c r="AA1068" s="89">
        <f t="shared" si="167"/>
        <v>2700</v>
      </c>
      <c r="AB1068" s="183"/>
      <c r="AC1068" s="187" t="s">
        <v>249</v>
      </c>
      <c r="AD1068" s="61"/>
      <c r="AE1068" s="61"/>
    </row>
    <row r="1069" spans="1:31" ht="15" x14ac:dyDescent="0.2">
      <c r="A1069" s="13">
        <v>31</v>
      </c>
      <c r="B1069" s="13">
        <v>27</v>
      </c>
      <c r="C1069" s="6" t="s">
        <v>207</v>
      </c>
      <c r="D1069" s="52" t="s">
        <v>12</v>
      </c>
      <c r="E1069" s="42" t="s">
        <v>88</v>
      </c>
      <c r="F1069" s="47">
        <v>144</v>
      </c>
      <c r="G1069" s="114">
        <v>3.79</v>
      </c>
      <c r="H1069" s="131" t="s">
        <v>220</v>
      </c>
      <c r="I1069" s="83">
        <v>144</v>
      </c>
      <c r="J1069" s="144">
        <f t="shared" si="163"/>
        <v>545.76</v>
      </c>
      <c r="K1069" s="73"/>
      <c r="L1069" s="83"/>
      <c r="M1069" s="142">
        <f t="shared" si="164"/>
        <v>0</v>
      </c>
      <c r="N1069" s="131"/>
      <c r="O1069" s="83"/>
      <c r="P1069" s="144">
        <f t="shared" si="165"/>
        <v>0</v>
      </c>
      <c r="Q1069" s="213"/>
      <c r="R1069" s="84"/>
      <c r="S1069" s="142">
        <f t="shared" si="168"/>
        <v>0</v>
      </c>
      <c r="T1069" s="206"/>
      <c r="U1069" s="84"/>
      <c r="V1069" s="144">
        <f t="shared" si="169"/>
        <v>0</v>
      </c>
      <c r="W1069" s="213"/>
      <c r="X1069" s="84"/>
      <c r="Y1069" s="86">
        <f t="shared" si="170"/>
        <v>0</v>
      </c>
      <c r="Z1069" s="99">
        <f t="shared" si="166"/>
        <v>144</v>
      </c>
      <c r="AA1069" s="89">
        <f t="shared" si="167"/>
        <v>545.76</v>
      </c>
      <c r="AB1069" s="183">
        <f>F1069-Z1069</f>
        <v>0</v>
      </c>
      <c r="AC1069" s="6"/>
      <c r="AD1069" s="61"/>
      <c r="AE1069" s="61"/>
    </row>
    <row r="1070" spans="1:31" ht="15" x14ac:dyDescent="0.2">
      <c r="A1070" s="13">
        <v>31</v>
      </c>
      <c r="B1070" s="13">
        <v>28</v>
      </c>
      <c r="C1070" s="6" t="s">
        <v>207</v>
      </c>
      <c r="D1070" s="52" t="s">
        <v>174</v>
      </c>
      <c r="E1070" s="42" t="s">
        <v>88</v>
      </c>
      <c r="F1070" s="47">
        <v>469</v>
      </c>
      <c r="G1070" s="114">
        <v>7.45</v>
      </c>
      <c r="H1070" s="131" t="s">
        <v>220</v>
      </c>
      <c r="I1070" s="83">
        <v>469</v>
      </c>
      <c r="J1070" s="144">
        <f t="shared" si="163"/>
        <v>3494.05</v>
      </c>
      <c r="K1070" s="104" t="s">
        <v>229</v>
      </c>
      <c r="L1070" s="103">
        <v>469</v>
      </c>
      <c r="M1070" s="208">
        <f t="shared" si="164"/>
        <v>3494.05</v>
      </c>
      <c r="N1070" s="145" t="s">
        <v>213</v>
      </c>
      <c r="O1070" s="103">
        <v>469</v>
      </c>
      <c r="P1070" s="148">
        <f t="shared" si="165"/>
        <v>3494.05</v>
      </c>
      <c r="Q1070" s="213"/>
      <c r="R1070" s="84"/>
      <c r="S1070" s="142">
        <f t="shared" si="168"/>
        <v>0</v>
      </c>
      <c r="T1070" s="206"/>
      <c r="U1070" s="84"/>
      <c r="V1070" s="144">
        <f t="shared" si="169"/>
        <v>0</v>
      </c>
      <c r="W1070" s="213"/>
      <c r="X1070" s="84"/>
      <c r="Y1070" s="86">
        <f t="shared" si="170"/>
        <v>0</v>
      </c>
      <c r="Z1070" s="99">
        <f t="shared" si="166"/>
        <v>1407</v>
      </c>
      <c r="AA1070" s="89">
        <f t="shared" si="167"/>
        <v>10482.15</v>
      </c>
      <c r="AB1070" s="183"/>
      <c r="AC1070" s="187" t="s">
        <v>249</v>
      </c>
      <c r="AD1070" s="61"/>
      <c r="AE1070" s="61"/>
    </row>
    <row r="1071" spans="1:31" ht="15" x14ac:dyDescent="0.2">
      <c r="A1071" s="13">
        <v>31</v>
      </c>
      <c r="B1071" s="13">
        <v>29</v>
      </c>
      <c r="C1071" s="6" t="s">
        <v>207</v>
      </c>
      <c r="D1071" s="52" t="s">
        <v>13</v>
      </c>
      <c r="E1071" s="42" t="s">
        <v>88</v>
      </c>
      <c r="F1071" s="47">
        <v>119</v>
      </c>
      <c r="G1071" s="114">
        <v>7.27</v>
      </c>
      <c r="H1071" s="131" t="s">
        <v>220</v>
      </c>
      <c r="I1071" s="83">
        <v>119</v>
      </c>
      <c r="J1071" s="144">
        <f t="shared" si="163"/>
        <v>865.13</v>
      </c>
      <c r="K1071" s="104" t="s">
        <v>213</v>
      </c>
      <c r="L1071" s="103">
        <v>119</v>
      </c>
      <c r="M1071" s="208">
        <f t="shared" si="164"/>
        <v>865.13</v>
      </c>
      <c r="N1071" s="131"/>
      <c r="O1071" s="83"/>
      <c r="P1071" s="144">
        <f t="shared" si="165"/>
        <v>0</v>
      </c>
      <c r="Q1071" s="213"/>
      <c r="R1071" s="84"/>
      <c r="S1071" s="142">
        <f t="shared" si="168"/>
        <v>0</v>
      </c>
      <c r="T1071" s="206"/>
      <c r="U1071" s="84"/>
      <c r="V1071" s="144">
        <f t="shared" si="169"/>
        <v>0</v>
      </c>
      <c r="W1071" s="213"/>
      <c r="X1071" s="84"/>
      <c r="Y1071" s="86">
        <f t="shared" si="170"/>
        <v>0</v>
      </c>
      <c r="Z1071" s="99">
        <f t="shared" si="166"/>
        <v>238</v>
      </c>
      <c r="AA1071" s="89">
        <f t="shared" si="167"/>
        <v>1730.26</v>
      </c>
      <c r="AB1071" s="183"/>
      <c r="AC1071" s="187" t="s">
        <v>249</v>
      </c>
      <c r="AD1071" s="61"/>
      <c r="AE1071" s="61"/>
    </row>
    <row r="1072" spans="1:31" ht="15" x14ac:dyDescent="0.2">
      <c r="A1072" s="13">
        <v>31</v>
      </c>
      <c r="B1072" s="13">
        <v>30</v>
      </c>
      <c r="C1072" s="6" t="s">
        <v>207</v>
      </c>
      <c r="D1072" s="52" t="s">
        <v>166</v>
      </c>
      <c r="E1072" s="42" t="s">
        <v>88</v>
      </c>
      <c r="F1072" s="47">
        <v>729</v>
      </c>
      <c r="G1072" s="114">
        <v>4.8899999999999997</v>
      </c>
      <c r="H1072" s="131" t="s">
        <v>220</v>
      </c>
      <c r="I1072" s="83">
        <v>729</v>
      </c>
      <c r="J1072" s="144">
        <f t="shared" si="163"/>
        <v>3564.81</v>
      </c>
      <c r="K1072" s="104" t="s">
        <v>213</v>
      </c>
      <c r="L1072" s="103">
        <v>729</v>
      </c>
      <c r="M1072" s="208">
        <f t="shared" si="164"/>
        <v>3564.81</v>
      </c>
      <c r="N1072" s="131"/>
      <c r="O1072" s="83"/>
      <c r="P1072" s="144">
        <f t="shared" si="165"/>
        <v>0</v>
      </c>
      <c r="Q1072" s="213"/>
      <c r="R1072" s="84"/>
      <c r="S1072" s="142">
        <f t="shared" si="168"/>
        <v>0</v>
      </c>
      <c r="T1072" s="206"/>
      <c r="U1072" s="84"/>
      <c r="V1072" s="144">
        <f t="shared" si="169"/>
        <v>0</v>
      </c>
      <c r="W1072" s="213"/>
      <c r="X1072" s="84"/>
      <c r="Y1072" s="86">
        <f t="shared" si="170"/>
        <v>0</v>
      </c>
      <c r="Z1072" s="99">
        <f t="shared" si="166"/>
        <v>1458</v>
      </c>
      <c r="AA1072" s="89">
        <f t="shared" si="167"/>
        <v>7129.62</v>
      </c>
      <c r="AB1072" s="183"/>
      <c r="AC1072" s="187" t="s">
        <v>249</v>
      </c>
      <c r="AD1072" s="61"/>
      <c r="AE1072" s="61"/>
    </row>
    <row r="1073" spans="1:31" ht="15" x14ac:dyDescent="0.2">
      <c r="A1073" s="13">
        <v>31</v>
      </c>
      <c r="B1073" s="13">
        <v>31</v>
      </c>
      <c r="C1073" s="6" t="s">
        <v>207</v>
      </c>
      <c r="D1073" s="52" t="s">
        <v>175</v>
      </c>
      <c r="E1073" s="42" t="s">
        <v>88</v>
      </c>
      <c r="F1073" s="47">
        <v>369</v>
      </c>
      <c r="G1073" s="114">
        <v>4.75</v>
      </c>
      <c r="H1073" s="131" t="s">
        <v>220</v>
      </c>
      <c r="I1073" s="83">
        <v>369</v>
      </c>
      <c r="J1073" s="144">
        <f t="shared" si="163"/>
        <v>1752.75</v>
      </c>
      <c r="K1073" s="104" t="s">
        <v>213</v>
      </c>
      <c r="L1073" s="103">
        <v>369</v>
      </c>
      <c r="M1073" s="208">
        <f t="shared" si="164"/>
        <v>1752.75</v>
      </c>
      <c r="N1073" s="131"/>
      <c r="O1073" s="83"/>
      <c r="P1073" s="144">
        <f t="shared" si="165"/>
        <v>0</v>
      </c>
      <c r="Q1073" s="213"/>
      <c r="R1073" s="84"/>
      <c r="S1073" s="142">
        <f t="shared" si="168"/>
        <v>0</v>
      </c>
      <c r="T1073" s="206"/>
      <c r="U1073" s="84"/>
      <c r="V1073" s="144">
        <f t="shared" si="169"/>
        <v>0</v>
      </c>
      <c r="W1073" s="213"/>
      <c r="X1073" s="84"/>
      <c r="Y1073" s="86">
        <f t="shared" si="170"/>
        <v>0</v>
      </c>
      <c r="Z1073" s="99">
        <f t="shared" si="166"/>
        <v>738</v>
      </c>
      <c r="AA1073" s="89">
        <f t="shared" si="167"/>
        <v>3505.5</v>
      </c>
      <c r="AB1073" s="183"/>
      <c r="AC1073" s="187" t="s">
        <v>249</v>
      </c>
      <c r="AD1073" s="61"/>
      <c r="AE1073" s="61"/>
    </row>
    <row r="1074" spans="1:31" ht="15" x14ac:dyDescent="0.2">
      <c r="A1074" s="13">
        <v>31</v>
      </c>
      <c r="B1074" s="13">
        <v>32</v>
      </c>
      <c r="C1074" s="6" t="s">
        <v>207</v>
      </c>
      <c r="D1074" s="52" t="s">
        <v>176</v>
      </c>
      <c r="E1074" s="45" t="s">
        <v>234</v>
      </c>
      <c r="F1074" s="47">
        <v>307</v>
      </c>
      <c r="G1074" s="114">
        <v>21.55</v>
      </c>
      <c r="H1074" s="131"/>
      <c r="I1074" s="83"/>
      <c r="J1074" s="144">
        <f t="shared" si="163"/>
        <v>0</v>
      </c>
      <c r="K1074" s="73"/>
      <c r="L1074" s="83"/>
      <c r="M1074" s="142">
        <f t="shared" si="164"/>
        <v>0</v>
      </c>
      <c r="N1074" s="131"/>
      <c r="O1074" s="83"/>
      <c r="P1074" s="144">
        <f t="shared" si="165"/>
        <v>0</v>
      </c>
      <c r="Q1074" s="213"/>
      <c r="R1074" s="84"/>
      <c r="S1074" s="142">
        <f t="shared" si="168"/>
        <v>0</v>
      </c>
      <c r="T1074" s="206"/>
      <c r="U1074" s="84"/>
      <c r="V1074" s="144">
        <f t="shared" si="169"/>
        <v>0</v>
      </c>
      <c r="W1074" s="213"/>
      <c r="X1074" s="84"/>
      <c r="Y1074" s="86">
        <f t="shared" si="170"/>
        <v>0</v>
      </c>
      <c r="Z1074" s="99">
        <f t="shared" si="166"/>
        <v>0</v>
      </c>
      <c r="AA1074" s="89">
        <f t="shared" si="167"/>
        <v>0</v>
      </c>
      <c r="AB1074" s="183">
        <f>F1074-Z1074</f>
        <v>307</v>
      </c>
      <c r="AC1074" s="6"/>
      <c r="AD1074" s="61"/>
      <c r="AE1074" s="61"/>
    </row>
    <row r="1075" spans="1:31" ht="15" x14ac:dyDescent="0.2">
      <c r="A1075" s="13">
        <v>31</v>
      </c>
      <c r="B1075" s="13">
        <v>33</v>
      </c>
      <c r="C1075" s="6" t="s">
        <v>207</v>
      </c>
      <c r="D1075" s="52" t="s">
        <v>14</v>
      </c>
      <c r="E1075" s="42" t="s">
        <v>88</v>
      </c>
      <c r="F1075" s="47">
        <v>180</v>
      </c>
      <c r="G1075" s="114">
        <v>3.75</v>
      </c>
      <c r="H1075" s="131" t="s">
        <v>220</v>
      </c>
      <c r="I1075" s="83">
        <v>180</v>
      </c>
      <c r="J1075" s="144">
        <f t="shared" si="163"/>
        <v>675</v>
      </c>
      <c r="K1075" s="104" t="s">
        <v>213</v>
      </c>
      <c r="L1075" s="103">
        <v>180</v>
      </c>
      <c r="M1075" s="208">
        <f t="shared" si="164"/>
        <v>675</v>
      </c>
      <c r="N1075" s="131"/>
      <c r="O1075" s="83"/>
      <c r="P1075" s="144">
        <f t="shared" si="165"/>
        <v>0</v>
      </c>
      <c r="Q1075" s="213"/>
      <c r="R1075" s="84"/>
      <c r="S1075" s="142">
        <f t="shared" si="168"/>
        <v>0</v>
      </c>
      <c r="T1075" s="206"/>
      <c r="U1075" s="84"/>
      <c r="V1075" s="144">
        <f t="shared" si="169"/>
        <v>0</v>
      </c>
      <c r="W1075" s="213"/>
      <c r="X1075" s="84"/>
      <c r="Y1075" s="86">
        <f t="shared" si="170"/>
        <v>0</v>
      </c>
      <c r="Z1075" s="99">
        <f t="shared" si="166"/>
        <v>360</v>
      </c>
      <c r="AA1075" s="89">
        <f t="shared" si="167"/>
        <v>1350</v>
      </c>
      <c r="AB1075" s="183"/>
      <c r="AC1075" s="187" t="s">
        <v>249</v>
      </c>
      <c r="AD1075" s="61"/>
      <c r="AE1075" s="61"/>
    </row>
    <row r="1076" spans="1:31" s="26" customFormat="1" ht="15.75" thickBot="1" x14ac:dyDescent="0.25">
      <c r="A1076" s="20">
        <v>31</v>
      </c>
      <c r="B1076" s="20">
        <v>34</v>
      </c>
      <c r="C1076" s="25" t="s">
        <v>207</v>
      </c>
      <c r="D1076" s="55" t="s">
        <v>15</v>
      </c>
      <c r="E1076" s="60" t="s">
        <v>88</v>
      </c>
      <c r="F1076" s="48">
        <v>666</v>
      </c>
      <c r="G1076" s="115">
        <v>8.73</v>
      </c>
      <c r="H1076" s="135" t="s">
        <v>220</v>
      </c>
      <c r="I1076" s="95">
        <v>666</v>
      </c>
      <c r="J1076" s="165">
        <f t="shared" si="163"/>
        <v>5814.18</v>
      </c>
      <c r="K1076" s="106" t="s">
        <v>213</v>
      </c>
      <c r="L1076" s="110">
        <v>666</v>
      </c>
      <c r="M1076" s="219">
        <f t="shared" si="164"/>
        <v>5814.18</v>
      </c>
      <c r="N1076" s="135"/>
      <c r="O1076" s="95"/>
      <c r="P1076" s="165">
        <f t="shared" si="165"/>
        <v>0</v>
      </c>
      <c r="Q1076" s="96"/>
      <c r="R1076" s="102"/>
      <c r="S1076" s="143">
        <f t="shared" si="168"/>
        <v>0</v>
      </c>
      <c r="T1076" s="152"/>
      <c r="U1076" s="102"/>
      <c r="V1076" s="165">
        <f t="shared" si="169"/>
        <v>0</v>
      </c>
      <c r="W1076" s="96"/>
      <c r="X1076" s="102"/>
      <c r="Y1076" s="97">
        <f t="shared" si="170"/>
        <v>0</v>
      </c>
      <c r="Z1076" s="159">
        <f t="shared" si="166"/>
        <v>1332</v>
      </c>
      <c r="AA1076" s="92">
        <f t="shared" si="167"/>
        <v>11628.36</v>
      </c>
      <c r="AB1076" s="160"/>
      <c r="AC1076" s="238" t="s">
        <v>249</v>
      </c>
      <c r="AD1076" s="62"/>
      <c r="AE1076" s="62"/>
    </row>
    <row r="1077" spans="1:31" ht="15" x14ac:dyDescent="0.2">
      <c r="A1077" s="17">
        <v>32</v>
      </c>
      <c r="B1077" s="17">
        <v>1</v>
      </c>
      <c r="C1077" s="24" t="s">
        <v>200</v>
      </c>
      <c r="D1077" s="56" t="s">
        <v>144</v>
      </c>
      <c r="E1077" s="37" t="s">
        <v>88</v>
      </c>
      <c r="F1077" s="51">
        <v>1745</v>
      </c>
      <c r="G1077" s="116">
        <v>20.38</v>
      </c>
      <c r="H1077" s="132"/>
      <c r="I1077" s="163"/>
      <c r="J1077" s="158">
        <f t="shared" si="163"/>
        <v>0</v>
      </c>
      <c r="K1077" s="74"/>
      <c r="L1077" s="163"/>
      <c r="M1077" s="157">
        <f t="shared" si="164"/>
        <v>0</v>
      </c>
      <c r="N1077" s="132"/>
      <c r="O1077" s="163"/>
      <c r="P1077" s="158">
        <f t="shared" si="165"/>
        <v>0</v>
      </c>
      <c r="Q1077" s="85"/>
      <c r="R1077" s="81"/>
      <c r="S1077" s="157">
        <f t="shared" si="168"/>
        <v>0</v>
      </c>
      <c r="T1077" s="141"/>
      <c r="U1077" s="81"/>
      <c r="V1077" s="158">
        <f t="shared" si="169"/>
        <v>0</v>
      </c>
      <c r="W1077" s="85"/>
      <c r="X1077" s="81"/>
      <c r="Y1077" s="101">
        <f t="shared" si="170"/>
        <v>0</v>
      </c>
      <c r="Z1077" s="79">
        <f t="shared" si="166"/>
        <v>0</v>
      </c>
      <c r="AA1077" s="90">
        <f t="shared" si="167"/>
        <v>0</v>
      </c>
      <c r="AB1077" s="94">
        <f t="shared" ref="AB1077:AB1084" si="171">F1077-Z1077</f>
        <v>1745</v>
      </c>
      <c r="AC1077" s="63"/>
      <c r="AD1077" s="63"/>
      <c r="AE1077" s="63"/>
    </row>
    <row r="1078" spans="1:31" ht="15" x14ac:dyDescent="0.2">
      <c r="A1078" s="13">
        <v>32</v>
      </c>
      <c r="B1078" s="13">
        <v>2</v>
      </c>
      <c r="C1078" s="6" t="s">
        <v>200</v>
      </c>
      <c r="D1078" s="52" t="s">
        <v>145</v>
      </c>
      <c r="E1078" s="42" t="s">
        <v>88</v>
      </c>
      <c r="F1078" s="47">
        <v>18</v>
      </c>
      <c r="G1078" s="114">
        <v>30.2</v>
      </c>
      <c r="H1078" s="131"/>
      <c r="I1078" s="83"/>
      <c r="J1078" s="144">
        <f t="shared" si="163"/>
        <v>0</v>
      </c>
      <c r="K1078" s="73"/>
      <c r="L1078" s="83"/>
      <c r="M1078" s="142">
        <f t="shared" si="164"/>
        <v>0</v>
      </c>
      <c r="N1078" s="131"/>
      <c r="O1078" s="83"/>
      <c r="P1078" s="144">
        <f t="shared" si="165"/>
        <v>0</v>
      </c>
      <c r="Q1078" s="213"/>
      <c r="R1078" s="84"/>
      <c r="S1078" s="142">
        <f t="shared" si="168"/>
        <v>0</v>
      </c>
      <c r="T1078" s="206"/>
      <c r="U1078" s="84"/>
      <c r="V1078" s="144">
        <f t="shared" si="169"/>
        <v>0</v>
      </c>
      <c r="W1078" s="213"/>
      <c r="X1078" s="84"/>
      <c r="Y1078" s="86">
        <f t="shared" si="170"/>
        <v>0</v>
      </c>
      <c r="Z1078" s="99">
        <f t="shared" si="166"/>
        <v>0</v>
      </c>
      <c r="AA1078" s="89">
        <f t="shared" si="167"/>
        <v>0</v>
      </c>
      <c r="AB1078" s="183">
        <f t="shared" si="171"/>
        <v>18</v>
      </c>
      <c r="AC1078" s="61"/>
      <c r="AD1078" s="61"/>
      <c r="AE1078" s="61"/>
    </row>
    <row r="1079" spans="1:31" ht="15" x14ac:dyDescent="0.2">
      <c r="A1079" s="13">
        <v>32</v>
      </c>
      <c r="B1079" s="13">
        <v>3</v>
      </c>
      <c r="C1079" s="6" t="s">
        <v>200</v>
      </c>
      <c r="D1079" s="52" t="s">
        <v>146</v>
      </c>
      <c r="E1079" s="42" t="s">
        <v>88</v>
      </c>
      <c r="F1079" s="47">
        <v>66</v>
      </c>
      <c r="G1079" s="114">
        <v>7.78</v>
      </c>
      <c r="H1079" s="131"/>
      <c r="I1079" s="83"/>
      <c r="J1079" s="144">
        <f t="shared" si="163"/>
        <v>0</v>
      </c>
      <c r="K1079" s="73"/>
      <c r="L1079" s="83"/>
      <c r="M1079" s="142">
        <f t="shared" si="164"/>
        <v>0</v>
      </c>
      <c r="N1079" s="131"/>
      <c r="O1079" s="83"/>
      <c r="P1079" s="144">
        <f t="shared" si="165"/>
        <v>0</v>
      </c>
      <c r="Q1079" s="213"/>
      <c r="R1079" s="84"/>
      <c r="S1079" s="142">
        <f t="shared" si="168"/>
        <v>0</v>
      </c>
      <c r="T1079" s="206"/>
      <c r="U1079" s="84"/>
      <c r="V1079" s="144">
        <f t="shared" si="169"/>
        <v>0</v>
      </c>
      <c r="W1079" s="213"/>
      <c r="X1079" s="84"/>
      <c r="Y1079" s="86">
        <f t="shared" si="170"/>
        <v>0</v>
      </c>
      <c r="Z1079" s="99">
        <f t="shared" si="166"/>
        <v>0</v>
      </c>
      <c r="AA1079" s="89">
        <f t="shared" si="167"/>
        <v>0</v>
      </c>
      <c r="AB1079" s="183">
        <f t="shared" si="171"/>
        <v>66</v>
      </c>
      <c r="AC1079" s="61"/>
      <c r="AD1079" s="61"/>
      <c r="AE1079" s="61"/>
    </row>
    <row r="1080" spans="1:31" ht="15" x14ac:dyDescent="0.2">
      <c r="A1080" s="13">
        <v>32</v>
      </c>
      <c r="B1080" s="13">
        <v>4</v>
      </c>
      <c r="C1080" s="6" t="s">
        <v>200</v>
      </c>
      <c r="D1080" s="52" t="s">
        <v>147</v>
      </c>
      <c r="E1080" s="42" t="s">
        <v>88</v>
      </c>
      <c r="F1080" s="47">
        <v>460</v>
      </c>
      <c r="G1080" s="114">
        <v>9.91</v>
      </c>
      <c r="H1080" s="131"/>
      <c r="I1080" s="83"/>
      <c r="J1080" s="144">
        <f t="shared" si="163"/>
        <v>0</v>
      </c>
      <c r="K1080" s="73"/>
      <c r="L1080" s="83"/>
      <c r="M1080" s="142">
        <f t="shared" si="164"/>
        <v>0</v>
      </c>
      <c r="N1080" s="131"/>
      <c r="O1080" s="83"/>
      <c r="P1080" s="144">
        <f t="shared" si="165"/>
        <v>0</v>
      </c>
      <c r="Q1080" s="213"/>
      <c r="R1080" s="84"/>
      <c r="S1080" s="142">
        <f t="shared" si="168"/>
        <v>0</v>
      </c>
      <c r="T1080" s="206"/>
      <c r="U1080" s="84"/>
      <c r="V1080" s="144">
        <f t="shared" si="169"/>
        <v>0</v>
      </c>
      <c r="W1080" s="213"/>
      <c r="X1080" s="84"/>
      <c r="Y1080" s="86">
        <f t="shared" si="170"/>
        <v>0</v>
      </c>
      <c r="Z1080" s="99">
        <f t="shared" si="166"/>
        <v>0</v>
      </c>
      <c r="AA1080" s="89">
        <f t="shared" si="167"/>
        <v>0</v>
      </c>
      <c r="AB1080" s="183">
        <f t="shared" si="171"/>
        <v>460</v>
      </c>
      <c r="AC1080" s="61"/>
      <c r="AD1080" s="61"/>
      <c r="AE1080" s="61"/>
    </row>
    <row r="1081" spans="1:31" ht="15" x14ac:dyDescent="0.2">
      <c r="A1081" s="13">
        <v>32</v>
      </c>
      <c r="B1081" s="13">
        <v>5</v>
      </c>
      <c r="C1081" s="6" t="s">
        <v>200</v>
      </c>
      <c r="D1081" s="52" t="s">
        <v>173</v>
      </c>
      <c r="E1081" s="42" t="s">
        <v>88</v>
      </c>
      <c r="F1081" s="47">
        <v>828</v>
      </c>
      <c r="G1081" s="114">
        <v>10.01</v>
      </c>
      <c r="H1081" s="131"/>
      <c r="I1081" s="83"/>
      <c r="J1081" s="144">
        <f t="shared" si="163"/>
        <v>0</v>
      </c>
      <c r="K1081" s="73"/>
      <c r="L1081" s="83"/>
      <c r="M1081" s="142">
        <f t="shared" si="164"/>
        <v>0</v>
      </c>
      <c r="N1081" s="131"/>
      <c r="O1081" s="83"/>
      <c r="P1081" s="144">
        <f t="shared" si="165"/>
        <v>0</v>
      </c>
      <c r="Q1081" s="213"/>
      <c r="R1081" s="84"/>
      <c r="S1081" s="142">
        <f t="shared" si="168"/>
        <v>0</v>
      </c>
      <c r="T1081" s="206"/>
      <c r="U1081" s="84"/>
      <c r="V1081" s="144">
        <f t="shared" si="169"/>
        <v>0</v>
      </c>
      <c r="W1081" s="213"/>
      <c r="X1081" s="84"/>
      <c r="Y1081" s="86">
        <f t="shared" si="170"/>
        <v>0</v>
      </c>
      <c r="Z1081" s="99">
        <f t="shared" si="166"/>
        <v>0</v>
      </c>
      <c r="AA1081" s="89">
        <f t="shared" si="167"/>
        <v>0</v>
      </c>
      <c r="AB1081" s="183">
        <f t="shared" si="171"/>
        <v>828</v>
      </c>
      <c r="AC1081" s="61"/>
      <c r="AD1081" s="61"/>
      <c r="AE1081" s="61"/>
    </row>
    <row r="1082" spans="1:31" ht="15" x14ac:dyDescent="0.2">
      <c r="A1082" s="13">
        <v>32</v>
      </c>
      <c r="B1082" s="13">
        <v>6</v>
      </c>
      <c r="C1082" s="6" t="s">
        <v>200</v>
      </c>
      <c r="D1082" s="52" t="s">
        <v>149</v>
      </c>
      <c r="E1082" s="42" t="s">
        <v>88</v>
      </c>
      <c r="F1082" s="47">
        <v>368</v>
      </c>
      <c r="G1082" s="114">
        <v>11.04</v>
      </c>
      <c r="H1082" s="131"/>
      <c r="I1082" s="83"/>
      <c r="J1082" s="144">
        <f t="shared" si="163"/>
        <v>0</v>
      </c>
      <c r="K1082" s="73"/>
      <c r="L1082" s="83"/>
      <c r="M1082" s="142">
        <f t="shared" si="164"/>
        <v>0</v>
      </c>
      <c r="N1082" s="131"/>
      <c r="O1082" s="83"/>
      <c r="P1082" s="144">
        <f t="shared" si="165"/>
        <v>0</v>
      </c>
      <c r="Q1082" s="213"/>
      <c r="R1082" s="84"/>
      <c r="S1082" s="142">
        <f t="shared" si="168"/>
        <v>0</v>
      </c>
      <c r="T1082" s="206"/>
      <c r="U1082" s="84"/>
      <c r="V1082" s="144">
        <f t="shared" si="169"/>
        <v>0</v>
      </c>
      <c r="W1082" s="213"/>
      <c r="X1082" s="84"/>
      <c r="Y1082" s="86">
        <f t="shared" si="170"/>
        <v>0</v>
      </c>
      <c r="Z1082" s="99">
        <f t="shared" si="166"/>
        <v>0</v>
      </c>
      <c r="AA1082" s="89">
        <f t="shared" si="167"/>
        <v>0</v>
      </c>
      <c r="AB1082" s="183">
        <f t="shared" si="171"/>
        <v>368</v>
      </c>
      <c r="AC1082" s="61"/>
      <c r="AD1082" s="61"/>
      <c r="AE1082" s="61"/>
    </row>
    <row r="1083" spans="1:31" ht="15" x14ac:dyDescent="0.2">
      <c r="A1083" s="13">
        <v>32</v>
      </c>
      <c r="B1083" s="13">
        <v>7</v>
      </c>
      <c r="C1083" s="6" t="s">
        <v>200</v>
      </c>
      <c r="D1083" s="52" t="s">
        <v>150</v>
      </c>
      <c r="E1083" s="42" t="s">
        <v>88</v>
      </c>
      <c r="F1083" s="47">
        <v>40</v>
      </c>
      <c r="G1083" s="114">
        <v>8.58</v>
      </c>
      <c r="H1083" s="131"/>
      <c r="I1083" s="83"/>
      <c r="J1083" s="144">
        <f t="shared" si="163"/>
        <v>0</v>
      </c>
      <c r="K1083" s="73"/>
      <c r="L1083" s="83"/>
      <c r="M1083" s="142">
        <f t="shared" si="164"/>
        <v>0</v>
      </c>
      <c r="N1083" s="131"/>
      <c r="O1083" s="83"/>
      <c r="P1083" s="144">
        <f t="shared" si="165"/>
        <v>0</v>
      </c>
      <c r="Q1083" s="213"/>
      <c r="R1083" s="84"/>
      <c r="S1083" s="142">
        <f t="shared" si="168"/>
        <v>0</v>
      </c>
      <c r="T1083" s="206"/>
      <c r="U1083" s="84"/>
      <c r="V1083" s="144">
        <f t="shared" si="169"/>
        <v>0</v>
      </c>
      <c r="W1083" s="213"/>
      <c r="X1083" s="84"/>
      <c r="Y1083" s="86">
        <f t="shared" si="170"/>
        <v>0</v>
      </c>
      <c r="Z1083" s="99">
        <f t="shared" si="166"/>
        <v>0</v>
      </c>
      <c r="AA1083" s="89">
        <f t="shared" si="167"/>
        <v>0</v>
      </c>
      <c r="AB1083" s="183">
        <f t="shared" si="171"/>
        <v>40</v>
      </c>
      <c r="AC1083" s="61"/>
      <c r="AD1083" s="61"/>
      <c r="AE1083" s="61"/>
    </row>
    <row r="1084" spans="1:31" ht="15" x14ac:dyDescent="0.2">
      <c r="A1084" s="13">
        <v>32</v>
      </c>
      <c r="B1084" s="13">
        <v>8</v>
      </c>
      <c r="C1084" s="6" t="s">
        <v>200</v>
      </c>
      <c r="D1084" s="52" t="s">
        <v>151</v>
      </c>
      <c r="E1084" s="42" t="s">
        <v>88</v>
      </c>
      <c r="F1084" s="47">
        <v>220</v>
      </c>
      <c r="G1084" s="114">
        <v>35.24</v>
      </c>
      <c r="H1084" s="131"/>
      <c r="I1084" s="83"/>
      <c r="J1084" s="144">
        <f t="shared" si="163"/>
        <v>0</v>
      </c>
      <c r="K1084" s="73"/>
      <c r="L1084" s="83"/>
      <c r="M1084" s="142">
        <f t="shared" si="164"/>
        <v>0</v>
      </c>
      <c r="N1084" s="131"/>
      <c r="O1084" s="83"/>
      <c r="P1084" s="144">
        <f t="shared" si="165"/>
        <v>0</v>
      </c>
      <c r="Q1084" s="213"/>
      <c r="R1084" s="84"/>
      <c r="S1084" s="142">
        <f t="shared" si="168"/>
        <v>0</v>
      </c>
      <c r="T1084" s="206"/>
      <c r="U1084" s="84"/>
      <c r="V1084" s="144">
        <f t="shared" si="169"/>
        <v>0</v>
      </c>
      <c r="W1084" s="213"/>
      <c r="X1084" s="84"/>
      <c r="Y1084" s="86">
        <f t="shared" si="170"/>
        <v>0</v>
      </c>
      <c r="Z1084" s="99">
        <f t="shared" si="166"/>
        <v>0</v>
      </c>
      <c r="AA1084" s="89">
        <f t="shared" si="167"/>
        <v>0</v>
      </c>
      <c r="AB1084" s="183">
        <f t="shared" si="171"/>
        <v>220</v>
      </c>
      <c r="AC1084" s="61"/>
      <c r="AD1084" s="61"/>
      <c r="AE1084" s="61"/>
    </row>
    <row r="1085" spans="1:31" ht="15" x14ac:dyDescent="0.2">
      <c r="A1085" s="13">
        <v>32</v>
      </c>
      <c r="B1085" s="13">
        <v>9</v>
      </c>
      <c r="C1085" s="6" t="s">
        <v>200</v>
      </c>
      <c r="D1085" s="52" t="s">
        <v>152</v>
      </c>
      <c r="E1085" s="42" t="s">
        <v>88</v>
      </c>
      <c r="F1085" s="47">
        <v>95</v>
      </c>
      <c r="G1085" s="114">
        <v>57.4</v>
      </c>
      <c r="H1085" s="131" t="s">
        <v>214</v>
      </c>
      <c r="I1085" s="83">
        <v>95</v>
      </c>
      <c r="J1085" s="144">
        <f t="shared" si="163"/>
        <v>5453</v>
      </c>
      <c r="K1085" s="104" t="s">
        <v>230</v>
      </c>
      <c r="L1085" s="103">
        <v>95</v>
      </c>
      <c r="M1085" s="208">
        <f t="shared" si="164"/>
        <v>5453</v>
      </c>
      <c r="N1085" s="131"/>
      <c r="O1085" s="83"/>
      <c r="P1085" s="144">
        <f t="shared" si="165"/>
        <v>0</v>
      </c>
      <c r="Q1085" s="213"/>
      <c r="R1085" s="84"/>
      <c r="S1085" s="142">
        <f t="shared" si="168"/>
        <v>0</v>
      </c>
      <c r="T1085" s="206"/>
      <c r="U1085" s="84"/>
      <c r="V1085" s="144">
        <f t="shared" si="169"/>
        <v>0</v>
      </c>
      <c r="W1085" s="213"/>
      <c r="X1085" s="84"/>
      <c r="Y1085" s="86">
        <f t="shared" si="170"/>
        <v>0</v>
      </c>
      <c r="Z1085" s="99">
        <f t="shared" si="166"/>
        <v>190</v>
      </c>
      <c r="AA1085" s="89">
        <f t="shared" si="167"/>
        <v>10906</v>
      </c>
      <c r="AB1085" s="183"/>
      <c r="AC1085" s="187" t="s">
        <v>254</v>
      </c>
      <c r="AD1085" s="61"/>
      <c r="AE1085" s="61"/>
    </row>
    <row r="1086" spans="1:31" ht="15" x14ac:dyDescent="0.2">
      <c r="A1086" s="13">
        <v>32</v>
      </c>
      <c r="B1086" s="13">
        <v>10</v>
      </c>
      <c r="C1086" s="6" t="s">
        <v>200</v>
      </c>
      <c r="D1086" s="52" t="s">
        <v>153</v>
      </c>
      <c r="E1086" s="42" t="s">
        <v>88</v>
      </c>
      <c r="F1086" s="47">
        <v>95</v>
      </c>
      <c r="G1086" s="114">
        <v>47.52</v>
      </c>
      <c r="H1086" s="131" t="s">
        <v>90</v>
      </c>
      <c r="I1086" s="83">
        <v>95</v>
      </c>
      <c r="J1086" s="144">
        <f t="shared" si="163"/>
        <v>4514.4000000000005</v>
      </c>
      <c r="K1086" s="73"/>
      <c r="L1086" s="83"/>
      <c r="M1086" s="142">
        <f t="shared" si="164"/>
        <v>0</v>
      </c>
      <c r="N1086" s="131"/>
      <c r="O1086" s="83"/>
      <c r="P1086" s="144">
        <f t="shared" si="165"/>
        <v>0</v>
      </c>
      <c r="Q1086" s="213"/>
      <c r="R1086" s="84"/>
      <c r="S1086" s="142">
        <f t="shared" si="168"/>
        <v>0</v>
      </c>
      <c r="T1086" s="206"/>
      <c r="U1086" s="84"/>
      <c r="V1086" s="144">
        <f t="shared" si="169"/>
        <v>0</v>
      </c>
      <c r="W1086" s="213"/>
      <c r="X1086" s="84"/>
      <c r="Y1086" s="86">
        <f t="shared" si="170"/>
        <v>0</v>
      </c>
      <c r="Z1086" s="99">
        <f t="shared" si="166"/>
        <v>95</v>
      </c>
      <c r="AA1086" s="89">
        <f t="shared" si="167"/>
        <v>4514.4000000000005</v>
      </c>
      <c r="AB1086" s="183">
        <f t="shared" ref="AB1086:AB1118" si="172">F1086-Z1086</f>
        <v>0</v>
      </c>
      <c r="AC1086" s="61"/>
      <c r="AD1086" s="61"/>
      <c r="AE1086" s="61"/>
    </row>
    <row r="1087" spans="1:31" ht="15" x14ac:dyDescent="0.2">
      <c r="A1087" s="13">
        <v>32</v>
      </c>
      <c r="B1087" s="13">
        <v>11</v>
      </c>
      <c r="C1087" s="6" t="s">
        <v>200</v>
      </c>
      <c r="D1087" s="52" t="s">
        <v>154</v>
      </c>
      <c r="E1087" s="42" t="s">
        <v>88</v>
      </c>
      <c r="F1087" s="47">
        <v>504</v>
      </c>
      <c r="G1087" s="114">
        <v>48.64</v>
      </c>
      <c r="H1087" s="131" t="s">
        <v>230</v>
      </c>
      <c r="I1087" s="83">
        <v>504</v>
      </c>
      <c r="J1087" s="144">
        <f t="shared" si="163"/>
        <v>24514.560000000001</v>
      </c>
      <c r="K1087" s="73"/>
      <c r="L1087" s="83"/>
      <c r="M1087" s="142">
        <f t="shared" si="164"/>
        <v>0</v>
      </c>
      <c r="N1087" s="131"/>
      <c r="O1087" s="83"/>
      <c r="P1087" s="144">
        <f t="shared" si="165"/>
        <v>0</v>
      </c>
      <c r="Q1087" s="213"/>
      <c r="R1087" s="84"/>
      <c r="S1087" s="142">
        <f t="shared" si="168"/>
        <v>0</v>
      </c>
      <c r="T1087" s="206"/>
      <c r="U1087" s="84"/>
      <c r="V1087" s="144">
        <f t="shared" si="169"/>
        <v>0</v>
      </c>
      <c r="W1087" s="213"/>
      <c r="X1087" s="84"/>
      <c r="Y1087" s="86">
        <f t="shared" si="170"/>
        <v>0</v>
      </c>
      <c r="Z1087" s="99">
        <f t="shared" si="166"/>
        <v>504</v>
      </c>
      <c r="AA1087" s="89">
        <f t="shared" si="167"/>
        <v>24514.560000000001</v>
      </c>
      <c r="AB1087" s="183">
        <f t="shared" si="172"/>
        <v>0</v>
      </c>
      <c r="AC1087" s="61"/>
      <c r="AD1087" s="61"/>
      <c r="AE1087" s="61"/>
    </row>
    <row r="1088" spans="1:31" ht="15" x14ac:dyDescent="0.2">
      <c r="A1088" s="13">
        <v>32</v>
      </c>
      <c r="B1088" s="13">
        <v>12</v>
      </c>
      <c r="C1088" s="6" t="s">
        <v>200</v>
      </c>
      <c r="D1088" s="52" t="s">
        <v>155</v>
      </c>
      <c r="E1088" s="45" t="s">
        <v>233</v>
      </c>
      <c r="F1088" s="47">
        <v>216</v>
      </c>
      <c r="G1088" s="114">
        <v>9.5</v>
      </c>
      <c r="H1088" s="131"/>
      <c r="I1088" s="83"/>
      <c r="J1088" s="144">
        <f t="shared" si="163"/>
        <v>0</v>
      </c>
      <c r="K1088" s="73"/>
      <c r="L1088" s="83"/>
      <c r="M1088" s="142">
        <f t="shared" si="164"/>
        <v>0</v>
      </c>
      <c r="N1088" s="131"/>
      <c r="O1088" s="83"/>
      <c r="P1088" s="144">
        <f t="shared" si="165"/>
        <v>0</v>
      </c>
      <c r="Q1088" s="213"/>
      <c r="R1088" s="84"/>
      <c r="S1088" s="142">
        <f t="shared" si="168"/>
        <v>0</v>
      </c>
      <c r="T1088" s="206"/>
      <c r="U1088" s="84"/>
      <c r="V1088" s="144">
        <f t="shared" si="169"/>
        <v>0</v>
      </c>
      <c r="W1088" s="213"/>
      <c r="X1088" s="84"/>
      <c r="Y1088" s="86">
        <f t="shared" si="170"/>
        <v>0</v>
      </c>
      <c r="Z1088" s="99">
        <f t="shared" si="166"/>
        <v>0</v>
      </c>
      <c r="AA1088" s="89">
        <f t="shared" si="167"/>
        <v>0</v>
      </c>
      <c r="AB1088" s="183">
        <f t="shared" si="172"/>
        <v>216</v>
      </c>
      <c r="AC1088" s="61"/>
      <c r="AD1088" s="61"/>
      <c r="AE1088" s="61"/>
    </row>
    <row r="1089" spans="1:31" ht="15" x14ac:dyDescent="0.2">
      <c r="A1089" s="13">
        <v>32</v>
      </c>
      <c r="B1089" s="13">
        <v>13</v>
      </c>
      <c r="C1089" s="6" t="s">
        <v>200</v>
      </c>
      <c r="D1089" s="52" t="s">
        <v>156</v>
      </c>
      <c r="E1089" s="42" t="s">
        <v>88</v>
      </c>
      <c r="F1089" s="47">
        <v>760</v>
      </c>
      <c r="G1089" s="114">
        <v>15.95</v>
      </c>
      <c r="H1089" s="131" t="s">
        <v>231</v>
      </c>
      <c r="I1089" s="83">
        <v>760</v>
      </c>
      <c r="J1089" s="144">
        <f t="shared" si="163"/>
        <v>12122</v>
      </c>
      <c r="K1089" s="73"/>
      <c r="L1089" s="83"/>
      <c r="M1089" s="142">
        <f t="shared" si="164"/>
        <v>0</v>
      </c>
      <c r="N1089" s="131"/>
      <c r="O1089" s="83"/>
      <c r="P1089" s="144">
        <f t="shared" si="165"/>
        <v>0</v>
      </c>
      <c r="Q1089" s="213"/>
      <c r="R1089" s="84"/>
      <c r="S1089" s="142">
        <f t="shared" si="168"/>
        <v>0</v>
      </c>
      <c r="T1089" s="206"/>
      <c r="U1089" s="84"/>
      <c r="V1089" s="144">
        <f t="shared" si="169"/>
        <v>0</v>
      </c>
      <c r="W1089" s="213"/>
      <c r="X1089" s="84"/>
      <c r="Y1089" s="86">
        <f t="shared" si="170"/>
        <v>0</v>
      </c>
      <c r="Z1089" s="99">
        <f t="shared" si="166"/>
        <v>760</v>
      </c>
      <c r="AA1089" s="89">
        <f t="shared" si="167"/>
        <v>12122</v>
      </c>
      <c r="AB1089" s="183">
        <f t="shared" si="172"/>
        <v>0</v>
      </c>
      <c r="AC1089" s="61"/>
      <c r="AD1089" s="61"/>
      <c r="AE1089" s="61"/>
    </row>
    <row r="1090" spans="1:31" ht="15" x14ac:dyDescent="0.2">
      <c r="A1090" s="13">
        <v>32</v>
      </c>
      <c r="B1090" s="13">
        <v>14</v>
      </c>
      <c r="C1090" s="6" t="s">
        <v>200</v>
      </c>
      <c r="D1090" s="52" t="s">
        <v>157</v>
      </c>
      <c r="E1090" s="42" t="s">
        <v>88</v>
      </c>
      <c r="F1090" s="47">
        <v>760</v>
      </c>
      <c r="G1090" s="114">
        <v>16.510000000000002</v>
      </c>
      <c r="H1090" s="131" t="s">
        <v>231</v>
      </c>
      <c r="I1090" s="83">
        <v>760</v>
      </c>
      <c r="J1090" s="144">
        <f t="shared" si="163"/>
        <v>12547.6</v>
      </c>
      <c r="K1090" s="73"/>
      <c r="L1090" s="83"/>
      <c r="M1090" s="142">
        <f t="shared" si="164"/>
        <v>0</v>
      </c>
      <c r="N1090" s="131"/>
      <c r="O1090" s="83"/>
      <c r="P1090" s="144">
        <f t="shared" si="165"/>
        <v>0</v>
      </c>
      <c r="Q1090" s="213"/>
      <c r="R1090" s="84"/>
      <c r="S1090" s="142">
        <f t="shared" si="168"/>
        <v>0</v>
      </c>
      <c r="T1090" s="206"/>
      <c r="U1090" s="84"/>
      <c r="V1090" s="144">
        <f t="shared" si="169"/>
        <v>0</v>
      </c>
      <c r="W1090" s="213"/>
      <c r="X1090" s="84"/>
      <c r="Y1090" s="86">
        <f t="shared" si="170"/>
        <v>0</v>
      </c>
      <c r="Z1090" s="99">
        <f t="shared" si="166"/>
        <v>760</v>
      </c>
      <c r="AA1090" s="89">
        <f t="shared" si="167"/>
        <v>12547.6</v>
      </c>
      <c r="AB1090" s="183">
        <f t="shared" si="172"/>
        <v>0</v>
      </c>
      <c r="AC1090" s="61"/>
      <c r="AD1090" s="61"/>
      <c r="AE1090" s="61"/>
    </row>
    <row r="1091" spans="1:31" ht="15" x14ac:dyDescent="0.2">
      <c r="A1091" s="13">
        <v>32</v>
      </c>
      <c r="B1091" s="13">
        <v>15</v>
      </c>
      <c r="C1091" s="6" t="s">
        <v>200</v>
      </c>
      <c r="D1091" s="52" t="s">
        <v>158</v>
      </c>
      <c r="E1091" s="42" t="s">
        <v>88</v>
      </c>
      <c r="F1091" s="47">
        <v>655</v>
      </c>
      <c r="G1091" s="114">
        <v>13.84</v>
      </c>
      <c r="H1091" s="131" t="s">
        <v>231</v>
      </c>
      <c r="I1091" s="83">
        <v>655</v>
      </c>
      <c r="J1091" s="144">
        <f t="shared" si="163"/>
        <v>9065.2000000000007</v>
      </c>
      <c r="K1091" s="73"/>
      <c r="L1091" s="83"/>
      <c r="M1091" s="142">
        <f t="shared" si="164"/>
        <v>0</v>
      </c>
      <c r="N1091" s="131"/>
      <c r="O1091" s="83"/>
      <c r="P1091" s="144">
        <f t="shared" si="165"/>
        <v>0</v>
      </c>
      <c r="Q1091" s="213"/>
      <c r="R1091" s="84"/>
      <c r="S1091" s="142">
        <f t="shared" si="168"/>
        <v>0</v>
      </c>
      <c r="T1091" s="206"/>
      <c r="U1091" s="84"/>
      <c r="V1091" s="144">
        <f t="shared" si="169"/>
        <v>0</v>
      </c>
      <c r="W1091" s="213"/>
      <c r="X1091" s="84"/>
      <c r="Y1091" s="86">
        <f t="shared" si="170"/>
        <v>0</v>
      </c>
      <c r="Z1091" s="99">
        <f t="shared" si="166"/>
        <v>655</v>
      </c>
      <c r="AA1091" s="89">
        <f t="shared" si="167"/>
        <v>9065.2000000000007</v>
      </c>
      <c r="AB1091" s="183">
        <f t="shared" si="172"/>
        <v>0</v>
      </c>
      <c r="AC1091" s="61"/>
      <c r="AD1091" s="61"/>
      <c r="AE1091" s="61"/>
    </row>
    <row r="1092" spans="1:31" ht="15" x14ac:dyDescent="0.2">
      <c r="A1092" s="13">
        <v>32</v>
      </c>
      <c r="B1092" s="13">
        <v>16</v>
      </c>
      <c r="C1092" s="6" t="s">
        <v>200</v>
      </c>
      <c r="D1092" s="52" t="s">
        <v>159</v>
      </c>
      <c r="E1092" s="42" t="s">
        <v>88</v>
      </c>
      <c r="F1092" s="47">
        <v>760</v>
      </c>
      <c r="G1092" s="114">
        <v>14.76</v>
      </c>
      <c r="H1092" s="131" t="s">
        <v>231</v>
      </c>
      <c r="I1092" s="83">
        <v>760</v>
      </c>
      <c r="J1092" s="144">
        <f t="shared" si="163"/>
        <v>11217.6</v>
      </c>
      <c r="K1092" s="73"/>
      <c r="L1092" s="83"/>
      <c r="M1092" s="142">
        <f t="shared" si="164"/>
        <v>0</v>
      </c>
      <c r="N1092" s="131"/>
      <c r="O1092" s="83"/>
      <c r="P1092" s="144">
        <f t="shared" si="165"/>
        <v>0</v>
      </c>
      <c r="Q1092" s="213"/>
      <c r="R1092" s="84"/>
      <c r="S1092" s="142">
        <f t="shared" si="168"/>
        <v>0</v>
      </c>
      <c r="T1092" s="206"/>
      <c r="U1092" s="84"/>
      <c r="V1092" s="144">
        <f t="shared" si="169"/>
        <v>0</v>
      </c>
      <c r="W1092" s="213"/>
      <c r="X1092" s="84"/>
      <c r="Y1092" s="86">
        <f t="shared" si="170"/>
        <v>0</v>
      </c>
      <c r="Z1092" s="99">
        <f t="shared" si="166"/>
        <v>760</v>
      </c>
      <c r="AA1092" s="89">
        <f t="shared" si="167"/>
        <v>11217.6</v>
      </c>
      <c r="AB1092" s="183">
        <f t="shared" si="172"/>
        <v>0</v>
      </c>
      <c r="AC1092" s="61"/>
      <c r="AD1092" s="61"/>
      <c r="AE1092" s="61"/>
    </row>
    <row r="1093" spans="1:31" ht="15" x14ac:dyDescent="0.2">
      <c r="A1093" s="13">
        <v>32</v>
      </c>
      <c r="B1093" s="13">
        <v>17</v>
      </c>
      <c r="C1093" s="6" t="s">
        <v>200</v>
      </c>
      <c r="D1093" s="52" t="s">
        <v>160</v>
      </c>
      <c r="E1093" s="42" t="s">
        <v>88</v>
      </c>
      <c r="F1093" s="47">
        <v>655</v>
      </c>
      <c r="G1093" s="114">
        <v>21.74</v>
      </c>
      <c r="H1093" s="131" t="s">
        <v>231</v>
      </c>
      <c r="I1093" s="83">
        <v>655</v>
      </c>
      <c r="J1093" s="144">
        <f t="shared" si="163"/>
        <v>14239.699999999999</v>
      </c>
      <c r="K1093" s="73"/>
      <c r="L1093" s="83"/>
      <c r="M1093" s="142">
        <f t="shared" si="164"/>
        <v>0</v>
      </c>
      <c r="N1093" s="131"/>
      <c r="O1093" s="83"/>
      <c r="P1093" s="144">
        <f t="shared" si="165"/>
        <v>0</v>
      </c>
      <c r="Q1093" s="213"/>
      <c r="R1093" s="84"/>
      <c r="S1093" s="142">
        <f t="shared" si="168"/>
        <v>0</v>
      </c>
      <c r="T1093" s="206"/>
      <c r="U1093" s="84"/>
      <c r="V1093" s="144">
        <f t="shared" si="169"/>
        <v>0</v>
      </c>
      <c r="W1093" s="213"/>
      <c r="X1093" s="84"/>
      <c r="Y1093" s="86">
        <f t="shared" si="170"/>
        <v>0</v>
      </c>
      <c r="Z1093" s="99">
        <f t="shared" si="166"/>
        <v>655</v>
      </c>
      <c r="AA1093" s="89">
        <f t="shared" si="167"/>
        <v>14239.699999999999</v>
      </c>
      <c r="AB1093" s="183">
        <f t="shared" si="172"/>
        <v>0</v>
      </c>
      <c r="AC1093" s="61"/>
      <c r="AD1093" s="61"/>
      <c r="AE1093" s="61"/>
    </row>
    <row r="1094" spans="1:31" ht="15" x14ac:dyDescent="0.2">
      <c r="A1094" s="13">
        <v>32</v>
      </c>
      <c r="B1094" s="13">
        <v>18</v>
      </c>
      <c r="C1094" s="6" t="s">
        <v>200</v>
      </c>
      <c r="D1094" s="52" t="s">
        <v>161</v>
      </c>
      <c r="E1094" s="42" t="s">
        <v>88</v>
      </c>
      <c r="F1094" s="47">
        <v>630</v>
      </c>
      <c r="G1094" s="114">
        <v>37.28</v>
      </c>
      <c r="H1094" s="131"/>
      <c r="I1094" s="83"/>
      <c r="J1094" s="144">
        <f t="shared" si="163"/>
        <v>0</v>
      </c>
      <c r="K1094" s="73"/>
      <c r="L1094" s="83"/>
      <c r="M1094" s="142">
        <f t="shared" si="164"/>
        <v>0</v>
      </c>
      <c r="N1094" s="131"/>
      <c r="O1094" s="83"/>
      <c r="P1094" s="144">
        <f t="shared" si="165"/>
        <v>0</v>
      </c>
      <c r="Q1094" s="213"/>
      <c r="R1094" s="84"/>
      <c r="S1094" s="142">
        <f t="shared" si="168"/>
        <v>0</v>
      </c>
      <c r="T1094" s="206"/>
      <c r="U1094" s="84"/>
      <c r="V1094" s="144">
        <f t="shared" si="169"/>
        <v>0</v>
      </c>
      <c r="W1094" s="213"/>
      <c r="X1094" s="84"/>
      <c r="Y1094" s="86">
        <f t="shared" si="170"/>
        <v>0</v>
      </c>
      <c r="Z1094" s="99">
        <f t="shared" si="166"/>
        <v>0</v>
      </c>
      <c r="AA1094" s="89">
        <f t="shared" si="167"/>
        <v>0</v>
      </c>
      <c r="AB1094" s="183">
        <f t="shared" si="172"/>
        <v>630</v>
      </c>
      <c r="AC1094" s="61"/>
      <c r="AD1094" s="61"/>
      <c r="AE1094" s="61"/>
    </row>
    <row r="1095" spans="1:31" ht="15" x14ac:dyDescent="0.2">
      <c r="A1095" s="13">
        <v>32</v>
      </c>
      <c r="B1095" s="13">
        <v>19</v>
      </c>
      <c r="C1095" s="6" t="s">
        <v>200</v>
      </c>
      <c r="D1095" s="52" t="s">
        <v>16</v>
      </c>
      <c r="E1095" s="42" t="s">
        <v>88</v>
      </c>
      <c r="F1095" s="47">
        <v>171</v>
      </c>
      <c r="G1095" s="114">
        <v>5.21</v>
      </c>
      <c r="H1095" s="131"/>
      <c r="I1095" s="83"/>
      <c r="J1095" s="144">
        <f t="shared" si="163"/>
        <v>0</v>
      </c>
      <c r="K1095" s="73"/>
      <c r="L1095" s="83"/>
      <c r="M1095" s="142">
        <f t="shared" si="164"/>
        <v>0</v>
      </c>
      <c r="N1095" s="131"/>
      <c r="O1095" s="83"/>
      <c r="P1095" s="144">
        <f t="shared" si="165"/>
        <v>0</v>
      </c>
      <c r="Q1095" s="213"/>
      <c r="R1095" s="84"/>
      <c r="S1095" s="142">
        <f t="shared" si="168"/>
        <v>0</v>
      </c>
      <c r="T1095" s="206"/>
      <c r="U1095" s="84"/>
      <c r="V1095" s="144">
        <f t="shared" si="169"/>
        <v>0</v>
      </c>
      <c r="W1095" s="213"/>
      <c r="X1095" s="84"/>
      <c r="Y1095" s="86">
        <f t="shared" si="170"/>
        <v>0</v>
      </c>
      <c r="Z1095" s="99">
        <f t="shared" si="166"/>
        <v>0</v>
      </c>
      <c r="AA1095" s="89">
        <f t="shared" si="167"/>
        <v>0</v>
      </c>
      <c r="AB1095" s="183">
        <f t="shared" si="172"/>
        <v>171</v>
      </c>
      <c r="AC1095" s="61"/>
      <c r="AD1095" s="61"/>
      <c r="AE1095" s="61"/>
    </row>
    <row r="1096" spans="1:31" ht="15" x14ac:dyDescent="0.2">
      <c r="A1096" s="13">
        <v>32</v>
      </c>
      <c r="B1096" s="13">
        <v>20</v>
      </c>
      <c r="C1096" s="6" t="s">
        <v>200</v>
      </c>
      <c r="D1096" s="52" t="s">
        <v>10</v>
      </c>
      <c r="E1096" s="42" t="s">
        <v>88</v>
      </c>
      <c r="F1096" s="47">
        <v>144</v>
      </c>
      <c r="G1096" s="114">
        <v>5.23</v>
      </c>
      <c r="H1096" s="131"/>
      <c r="I1096" s="83"/>
      <c r="J1096" s="144">
        <f t="shared" si="163"/>
        <v>0</v>
      </c>
      <c r="K1096" s="73"/>
      <c r="L1096" s="83"/>
      <c r="M1096" s="142">
        <f t="shared" si="164"/>
        <v>0</v>
      </c>
      <c r="N1096" s="131"/>
      <c r="O1096" s="83"/>
      <c r="P1096" s="144">
        <f t="shared" si="165"/>
        <v>0</v>
      </c>
      <c r="Q1096" s="213"/>
      <c r="R1096" s="84"/>
      <c r="S1096" s="142">
        <f t="shared" si="168"/>
        <v>0</v>
      </c>
      <c r="T1096" s="206"/>
      <c r="U1096" s="84"/>
      <c r="V1096" s="144">
        <f t="shared" si="169"/>
        <v>0</v>
      </c>
      <c r="W1096" s="213"/>
      <c r="X1096" s="84"/>
      <c r="Y1096" s="86">
        <f t="shared" si="170"/>
        <v>0</v>
      </c>
      <c r="Z1096" s="99">
        <f t="shared" si="166"/>
        <v>0</v>
      </c>
      <c r="AA1096" s="89">
        <f t="shared" si="167"/>
        <v>0</v>
      </c>
      <c r="AB1096" s="183">
        <f t="shared" si="172"/>
        <v>144</v>
      </c>
      <c r="AC1096" s="61"/>
      <c r="AD1096" s="61"/>
      <c r="AE1096" s="61"/>
    </row>
    <row r="1097" spans="1:31" ht="15" x14ac:dyDescent="0.2">
      <c r="A1097" s="13">
        <v>32</v>
      </c>
      <c r="B1097" s="13">
        <v>21</v>
      </c>
      <c r="C1097" s="6" t="s">
        <v>200</v>
      </c>
      <c r="D1097" s="52" t="s">
        <v>86</v>
      </c>
      <c r="E1097" s="42" t="s">
        <v>88</v>
      </c>
      <c r="F1097" s="47">
        <v>270</v>
      </c>
      <c r="G1097" s="114">
        <v>5.83</v>
      </c>
      <c r="H1097" s="131"/>
      <c r="I1097" s="83"/>
      <c r="J1097" s="144">
        <f t="shared" si="163"/>
        <v>0</v>
      </c>
      <c r="K1097" s="73"/>
      <c r="L1097" s="83"/>
      <c r="M1097" s="142">
        <f t="shared" si="164"/>
        <v>0</v>
      </c>
      <c r="N1097" s="131"/>
      <c r="O1097" s="83"/>
      <c r="P1097" s="144">
        <f t="shared" si="165"/>
        <v>0</v>
      </c>
      <c r="Q1097" s="213"/>
      <c r="R1097" s="84"/>
      <c r="S1097" s="142">
        <f t="shared" si="168"/>
        <v>0</v>
      </c>
      <c r="T1097" s="206"/>
      <c r="U1097" s="84"/>
      <c r="V1097" s="144">
        <f t="shared" si="169"/>
        <v>0</v>
      </c>
      <c r="W1097" s="213"/>
      <c r="X1097" s="84"/>
      <c r="Y1097" s="86">
        <f t="shared" si="170"/>
        <v>0</v>
      </c>
      <c r="Z1097" s="99">
        <f t="shared" si="166"/>
        <v>0</v>
      </c>
      <c r="AA1097" s="89">
        <f t="shared" si="167"/>
        <v>0</v>
      </c>
      <c r="AB1097" s="183">
        <f t="shared" si="172"/>
        <v>270</v>
      </c>
      <c r="AC1097" s="61"/>
      <c r="AD1097" s="61"/>
      <c r="AE1097" s="61"/>
    </row>
    <row r="1098" spans="1:31" ht="15" x14ac:dyDescent="0.2">
      <c r="A1098" s="13">
        <v>32</v>
      </c>
      <c r="B1098" s="13">
        <v>22</v>
      </c>
      <c r="C1098" s="6" t="s">
        <v>200</v>
      </c>
      <c r="D1098" s="52" t="s">
        <v>162</v>
      </c>
      <c r="E1098" s="42" t="s">
        <v>88</v>
      </c>
      <c r="F1098" s="47">
        <v>522</v>
      </c>
      <c r="G1098" s="114">
        <v>4.58</v>
      </c>
      <c r="H1098" s="131"/>
      <c r="I1098" s="83"/>
      <c r="J1098" s="144">
        <f t="shared" si="163"/>
        <v>0</v>
      </c>
      <c r="K1098" s="73"/>
      <c r="L1098" s="83"/>
      <c r="M1098" s="142">
        <f t="shared" si="164"/>
        <v>0</v>
      </c>
      <c r="N1098" s="131"/>
      <c r="O1098" s="83"/>
      <c r="P1098" s="144">
        <f t="shared" si="165"/>
        <v>0</v>
      </c>
      <c r="Q1098" s="213"/>
      <c r="R1098" s="84"/>
      <c r="S1098" s="142">
        <f t="shared" si="168"/>
        <v>0</v>
      </c>
      <c r="T1098" s="206"/>
      <c r="U1098" s="84"/>
      <c r="V1098" s="144">
        <f t="shared" si="169"/>
        <v>0</v>
      </c>
      <c r="W1098" s="213"/>
      <c r="X1098" s="84"/>
      <c r="Y1098" s="86">
        <f t="shared" si="170"/>
        <v>0</v>
      </c>
      <c r="Z1098" s="99">
        <f t="shared" si="166"/>
        <v>0</v>
      </c>
      <c r="AA1098" s="89">
        <f t="shared" si="167"/>
        <v>0</v>
      </c>
      <c r="AB1098" s="183">
        <f t="shared" si="172"/>
        <v>522</v>
      </c>
      <c r="AC1098" s="61"/>
      <c r="AD1098" s="61"/>
      <c r="AE1098" s="61"/>
    </row>
    <row r="1099" spans="1:31" ht="15" x14ac:dyDescent="0.2">
      <c r="A1099" s="13">
        <v>32</v>
      </c>
      <c r="B1099" s="13">
        <v>23</v>
      </c>
      <c r="C1099" s="6" t="s">
        <v>200</v>
      </c>
      <c r="D1099" s="52" t="s">
        <v>40</v>
      </c>
      <c r="E1099" s="42" t="s">
        <v>88</v>
      </c>
      <c r="F1099" s="47">
        <v>585</v>
      </c>
      <c r="G1099" s="114">
        <v>5.35</v>
      </c>
      <c r="H1099" s="131"/>
      <c r="I1099" s="83"/>
      <c r="J1099" s="144">
        <f t="shared" si="163"/>
        <v>0</v>
      </c>
      <c r="K1099" s="73"/>
      <c r="L1099" s="83"/>
      <c r="M1099" s="142">
        <f t="shared" si="164"/>
        <v>0</v>
      </c>
      <c r="N1099" s="131"/>
      <c r="O1099" s="83"/>
      <c r="P1099" s="144">
        <f t="shared" si="165"/>
        <v>0</v>
      </c>
      <c r="Q1099" s="213"/>
      <c r="R1099" s="84"/>
      <c r="S1099" s="142">
        <f t="shared" si="168"/>
        <v>0</v>
      </c>
      <c r="T1099" s="206"/>
      <c r="U1099" s="84"/>
      <c r="V1099" s="144">
        <f t="shared" si="169"/>
        <v>0</v>
      </c>
      <c r="W1099" s="213"/>
      <c r="X1099" s="84"/>
      <c r="Y1099" s="86">
        <f t="shared" si="170"/>
        <v>0</v>
      </c>
      <c r="Z1099" s="99">
        <f t="shared" si="166"/>
        <v>0</v>
      </c>
      <c r="AA1099" s="89">
        <f t="shared" si="167"/>
        <v>0</v>
      </c>
      <c r="AB1099" s="183">
        <f t="shared" si="172"/>
        <v>585</v>
      </c>
      <c r="AC1099" s="61"/>
      <c r="AD1099" s="61"/>
      <c r="AE1099" s="61"/>
    </row>
    <row r="1100" spans="1:31" ht="15" x14ac:dyDescent="0.2">
      <c r="A1100" s="13">
        <v>32</v>
      </c>
      <c r="B1100" s="13">
        <v>24</v>
      </c>
      <c r="C1100" s="6" t="s">
        <v>200</v>
      </c>
      <c r="D1100" s="52" t="s">
        <v>163</v>
      </c>
      <c r="E1100" s="42" t="s">
        <v>88</v>
      </c>
      <c r="F1100" s="47">
        <v>630</v>
      </c>
      <c r="G1100" s="114">
        <v>6.89</v>
      </c>
      <c r="H1100" s="131"/>
      <c r="I1100" s="83"/>
      <c r="J1100" s="144">
        <f t="shared" si="163"/>
        <v>0</v>
      </c>
      <c r="K1100" s="73"/>
      <c r="L1100" s="83"/>
      <c r="M1100" s="142">
        <f t="shared" si="164"/>
        <v>0</v>
      </c>
      <c r="N1100" s="131"/>
      <c r="O1100" s="83"/>
      <c r="P1100" s="144">
        <f t="shared" si="165"/>
        <v>0</v>
      </c>
      <c r="Q1100" s="213"/>
      <c r="R1100" s="84"/>
      <c r="S1100" s="142">
        <f t="shared" si="168"/>
        <v>0</v>
      </c>
      <c r="T1100" s="206"/>
      <c r="U1100" s="84"/>
      <c r="V1100" s="144">
        <f t="shared" si="169"/>
        <v>0</v>
      </c>
      <c r="W1100" s="213"/>
      <c r="X1100" s="84"/>
      <c r="Y1100" s="86">
        <f t="shared" si="170"/>
        <v>0</v>
      </c>
      <c r="Z1100" s="99">
        <f t="shared" si="166"/>
        <v>0</v>
      </c>
      <c r="AA1100" s="89">
        <f t="shared" si="167"/>
        <v>0</v>
      </c>
      <c r="AB1100" s="183">
        <f t="shared" si="172"/>
        <v>630</v>
      </c>
      <c r="AC1100" s="61"/>
      <c r="AD1100" s="61"/>
      <c r="AE1100" s="61"/>
    </row>
    <row r="1101" spans="1:31" ht="15" x14ac:dyDescent="0.2">
      <c r="A1101" s="13">
        <v>32</v>
      </c>
      <c r="B1101" s="13">
        <v>25</v>
      </c>
      <c r="C1101" s="6" t="s">
        <v>200</v>
      </c>
      <c r="D1101" s="52" t="s">
        <v>164</v>
      </c>
      <c r="E1101" s="42" t="s">
        <v>88</v>
      </c>
      <c r="F1101" s="47">
        <v>189</v>
      </c>
      <c r="G1101" s="114">
        <v>7.62</v>
      </c>
      <c r="H1101" s="131"/>
      <c r="I1101" s="83"/>
      <c r="J1101" s="144">
        <f t="shared" si="163"/>
        <v>0</v>
      </c>
      <c r="K1101" s="73"/>
      <c r="L1101" s="83"/>
      <c r="M1101" s="142">
        <f t="shared" si="164"/>
        <v>0</v>
      </c>
      <c r="N1101" s="131"/>
      <c r="O1101" s="83"/>
      <c r="P1101" s="144">
        <f t="shared" si="165"/>
        <v>0</v>
      </c>
      <c r="Q1101" s="213"/>
      <c r="R1101" s="84"/>
      <c r="S1101" s="142">
        <f t="shared" si="168"/>
        <v>0</v>
      </c>
      <c r="T1101" s="206"/>
      <c r="U1101" s="84"/>
      <c r="V1101" s="144">
        <f t="shared" si="169"/>
        <v>0</v>
      </c>
      <c r="W1101" s="213"/>
      <c r="X1101" s="84"/>
      <c r="Y1101" s="86">
        <f t="shared" si="170"/>
        <v>0</v>
      </c>
      <c r="Z1101" s="99">
        <f t="shared" si="166"/>
        <v>0</v>
      </c>
      <c r="AA1101" s="89">
        <f t="shared" si="167"/>
        <v>0</v>
      </c>
      <c r="AB1101" s="183">
        <f t="shared" si="172"/>
        <v>189</v>
      </c>
      <c r="AC1101" s="61"/>
      <c r="AD1101" s="61"/>
      <c r="AE1101" s="61"/>
    </row>
    <row r="1102" spans="1:31" ht="15" x14ac:dyDescent="0.2">
      <c r="A1102" s="13">
        <v>32</v>
      </c>
      <c r="B1102" s="13">
        <v>26</v>
      </c>
      <c r="C1102" s="6" t="s">
        <v>200</v>
      </c>
      <c r="D1102" s="52" t="s">
        <v>11</v>
      </c>
      <c r="E1102" s="42" t="s">
        <v>88</v>
      </c>
      <c r="F1102" s="47">
        <v>297</v>
      </c>
      <c r="G1102" s="114">
        <v>6.04</v>
      </c>
      <c r="H1102" s="131"/>
      <c r="I1102" s="83"/>
      <c r="J1102" s="144">
        <f t="shared" si="163"/>
        <v>0</v>
      </c>
      <c r="K1102" s="73"/>
      <c r="L1102" s="83"/>
      <c r="M1102" s="142">
        <f t="shared" si="164"/>
        <v>0</v>
      </c>
      <c r="N1102" s="131"/>
      <c r="O1102" s="83"/>
      <c r="P1102" s="144">
        <f t="shared" si="165"/>
        <v>0</v>
      </c>
      <c r="Q1102" s="213"/>
      <c r="R1102" s="84"/>
      <c r="S1102" s="142">
        <f t="shared" si="168"/>
        <v>0</v>
      </c>
      <c r="T1102" s="206"/>
      <c r="U1102" s="84"/>
      <c r="V1102" s="144">
        <f t="shared" si="169"/>
        <v>0</v>
      </c>
      <c r="W1102" s="213"/>
      <c r="X1102" s="84"/>
      <c r="Y1102" s="86">
        <f t="shared" si="170"/>
        <v>0</v>
      </c>
      <c r="Z1102" s="99">
        <f t="shared" si="166"/>
        <v>0</v>
      </c>
      <c r="AA1102" s="89">
        <f t="shared" si="167"/>
        <v>0</v>
      </c>
      <c r="AB1102" s="183">
        <f t="shared" si="172"/>
        <v>297</v>
      </c>
      <c r="AC1102" s="61"/>
      <c r="AD1102" s="61"/>
      <c r="AE1102" s="61"/>
    </row>
    <row r="1103" spans="1:31" ht="15" x14ac:dyDescent="0.2">
      <c r="A1103" s="13">
        <v>32</v>
      </c>
      <c r="B1103" s="13">
        <v>27</v>
      </c>
      <c r="C1103" s="6" t="s">
        <v>200</v>
      </c>
      <c r="D1103" s="52" t="s">
        <v>12</v>
      </c>
      <c r="E1103" s="42" t="s">
        <v>88</v>
      </c>
      <c r="F1103" s="47">
        <v>171</v>
      </c>
      <c r="G1103" s="114">
        <v>3.8</v>
      </c>
      <c r="H1103" s="131"/>
      <c r="I1103" s="83"/>
      <c r="J1103" s="144">
        <f t="shared" si="163"/>
        <v>0</v>
      </c>
      <c r="K1103" s="73"/>
      <c r="L1103" s="83"/>
      <c r="M1103" s="142">
        <f t="shared" si="164"/>
        <v>0</v>
      </c>
      <c r="N1103" s="131"/>
      <c r="O1103" s="83"/>
      <c r="P1103" s="144">
        <f t="shared" si="165"/>
        <v>0</v>
      </c>
      <c r="Q1103" s="213"/>
      <c r="R1103" s="84"/>
      <c r="S1103" s="142">
        <f t="shared" si="168"/>
        <v>0</v>
      </c>
      <c r="T1103" s="206"/>
      <c r="U1103" s="84"/>
      <c r="V1103" s="144">
        <f t="shared" si="169"/>
        <v>0</v>
      </c>
      <c r="W1103" s="213"/>
      <c r="X1103" s="84"/>
      <c r="Y1103" s="86">
        <f t="shared" si="170"/>
        <v>0</v>
      </c>
      <c r="Z1103" s="99">
        <f t="shared" si="166"/>
        <v>0</v>
      </c>
      <c r="AA1103" s="89">
        <f t="shared" si="167"/>
        <v>0</v>
      </c>
      <c r="AB1103" s="183">
        <f t="shared" si="172"/>
        <v>171</v>
      </c>
      <c r="AC1103" s="61"/>
      <c r="AD1103" s="61"/>
      <c r="AE1103" s="61"/>
    </row>
    <row r="1104" spans="1:31" ht="15" x14ac:dyDescent="0.2">
      <c r="A1104" s="13">
        <v>32</v>
      </c>
      <c r="B1104" s="13">
        <v>28</v>
      </c>
      <c r="C1104" s="6" t="s">
        <v>200</v>
      </c>
      <c r="D1104" s="52" t="s">
        <v>174</v>
      </c>
      <c r="E1104" s="42" t="s">
        <v>88</v>
      </c>
      <c r="F1104" s="47">
        <v>609</v>
      </c>
      <c r="G1104" s="114">
        <v>7.32</v>
      </c>
      <c r="H1104" s="131"/>
      <c r="I1104" s="83"/>
      <c r="J1104" s="144">
        <f t="shared" si="163"/>
        <v>0</v>
      </c>
      <c r="K1104" s="73"/>
      <c r="L1104" s="83"/>
      <c r="M1104" s="142">
        <f t="shared" si="164"/>
        <v>0</v>
      </c>
      <c r="N1104" s="131"/>
      <c r="O1104" s="83"/>
      <c r="P1104" s="144">
        <f t="shared" si="165"/>
        <v>0</v>
      </c>
      <c r="Q1104" s="213"/>
      <c r="R1104" s="84"/>
      <c r="S1104" s="142">
        <f t="shared" si="168"/>
        <v>0</v>
      </c>
      <c r="T1104" s="206"/>
      <c r="U1104" s="84"/>
      <c r="V1104" s="144">
        <f t="shared" si="169"/>
        <v>0</v>
      </c>
      <c r="W1104" s="213"/>
      <c r="X1104" s="84"/>
      <c r="Y1104" s="86">
        <f t="shared" si="170"/>
        <v>0</v>
      </c>
      <c r="Z1104" s="99">
        <f t="shared" si="166"/>
        <v>0</v>
      </c>
      <c r="AA1104" s="89">
        <f t="shared" si="167"/>
        <v>0</v>
      </c>
      <c r="AB1104" s="183">
        <f t="shared" si="172"/>
        <v>609</v>
      </c>
      <c r="AC1104" s="61"/>
      <c r="AD1104" s="61"/>
      <c r="AE1104" s="61"/>
    </row>
    <row r="1105" spans="1:31" ht="15" x14ac:dyDescent="0.2">
      <c r="A1105" s="13">
        <v>32</v>
      </c>
      <c r="B1105" s="13">
        <v>29</v>
      </c>
      <c r="C1105" s="6" t="s">
        <v>200</v>
      </c>
      <c r="D1105" s="52" t="s">
        <v>13</v>
      </c>
      <c r="E1105" s="42" t="s">
        <v>88</v>
      </c>
      <c r="F1105" s="47">
        <v>154</v>
      </c>
      <c r="G1105" s="114">
        <v>7.15</v>
      </c>
      <c r="H1105" s="131"/>
      <c r="I1105" s="83"/>
      <c r="J1105" s="144">
        <f t="shared" si="163"/>
        <v>0</v>
      </c>
      <c r="K1105" s="73"/>
      <c r="L1105" s="83"/>
      <c r="M1105" s="142">
        <f t="shared" si="164"/>
        <v>0</v>
      </c>
      <c r="N1105" s="131"/>
      <c r="O1105" s="83"/>
      <c r="P1105" s="144">
        <f t="shared" si="165"/>
        <v>0</v>
      </c>
      <c r="Q1105" s="213"/>
      <c r="R1105" s="84"/>
      <c r="S1105" s="142">
        <f t="shared" si="168"/>
        <v>0</v>
      </c>
      <c r="T1105" s="206"/>
      <c r="U1105" s="84"/>
      <c r="V1105" s="144">
        <f t="shared" si="169"/>
        <v>0</v>
      </c>
      <c r="W1105" s="213"/>
      <c r="X1105" s="84"/>
      <c r="Y1105" s="86">
        <f t="shared" si="170"/>
        <v>0</v>
      </c>
      <c r="Z1105" s="99">
        <f t="shared" si="166"/>
        <v>0</v>
      </c>
      <c r="AA1105" s="89">
        <f t="shared" si="167"/>
        <v>0</v>
      </c>
      <c r="AB1105" s="183">
        <f t="shared" si="172"/>
        <v>154</v>
      </c>
      <c r="AC1105" s="61"/>
      <c r="AD1105" s="61"/>
      <c r="AE1105" s="61"/>
    </row>
    <row r="1106" spans="1:31" ht="15" x14ac:dyDescent="0.2">
      <c r="A1106" s="13">
        <v>32</v>
      </c>
      <c r="B1106" s="13">
        <v>30</v>
      </c>
      <c r="C1106" s="6" t="s">
        <v>200</v>
      </c>
      <c r="D1106" s="52" t="s">
        <v>166</v>
      </c>
      <c r="E1106" s="42" t="s">
        <v>88</v>
      </c>
      <c r="F1106" s="47">
        <v>936</v>
      </c>
      <c r="G1106" s="114">
        <v>4.47</v>
      </c>
      <c r="H1106" s="131"/>
      <c r="I1106" s="83"/>
      <c r="J1106" s="144">
        <f t="shared" si="163"/>
        <v>0</v>
      </c>
      <c r="K1106" s="73"/>
      <c r="L1106" s="83"/>
      <c r="M1106" s="142">
        <f t="shared" si="164"/>
        <v>0</v>
      </c>
      <c r="N1106" s="131"/>
      <c r="O1106" s="83"/>
      <c r="P1106" s="144">
        <f t="shared" si="165"/>
        <v>0</v>
      </c>
      <c r="Q1106" s="213"/>
      <c r="R1106" s="84"/>
      <c r="S1106" s="142">
        <f t="shared" si="168"/>
        <v>0</v>
      </c>
      <c r="T1106" s="206"/>
      <c r="U1106" s="84"/>
      <c r="V1106" s="144">
        <f t="shared" si="169"/>
        <v>0</v>
      </c>
      <c r="W1106" s="213"/>
      <c r="X1106" s="84"/>
      <c r="Y1106" s="86">
        <f t="shared" si="170"/>
        <v>0</v>
      </c>
      <c r="Z1106" s="99">
        <f t="shared" si="166"/>
        <v>0</v>
      </c>
      <c r="AA1106" s="89">
        <f t="shared" si="167"/>
        <v>0</v>
      </c>
      <c r="AB1106" s="183">
        <f t="shared" si="172"/>
        <v>936</v>
      </c>
      <c r="AC1106" s="61"/>
      <c r="AD1106" s="61"/>
      <c r="AE1106" s="61"/>
    </row>
    <row r="1107" spans="1:31" ht="15" x14ac:dyDescent="0.2">
      <c r="A1107" s="13">
        <v>32</v>
      </c>
      <c r="B1107" s="13">
        <v>31</v>
      </c>
      <c r="C1107" s="6" t="s">
        <v>200</v>
      </c>
      <c r="D1107" s="52" t="s">
        <v>175</v>
      </c>
      <c r="E1107" s="42" t="s">
        <v>88</v>
      </c>
      <c r="F1107" s="47">
        <v>468</v>
      </c>
      <c r="G1107" s="114">
        <v>4.58</v>
      </c>
      <c r="H1107" s="131"/>
      <c r="I1107" s="83"/>
      <c r="J1107" s="144">
        <f t="shared" si="163"/>
        <v>0</v>
      </c>
      <c r="K1107" s="73"/>
      <c r="L1107" s="83"/>
      <c r="M1107" s="142">
        <f t="shared" si="164"/>
        <v>0</v>
      </c>
      <c r="N1107" s="131"/>
      <c r="O1107" s="83"/>
      <c r="P1107" s="144">
        <f t="shared" si="165"/>
        <v>0</v>
      </c>
      <c r="Q1107" s="213"/>
      <c r="R1107" s="84"/>
      <c r="S1107" s="142">
        <f t="shared" si="168"/>
        <v>0</v>
      </c>
      <c r="T1107" s="206"/>
      <c r="U1107" s="84"/>
      <c r="V1107" s="144">
        <f t="shared" si="169"/>
        <v>0</v>
      </c>
      <c r="W1107" s="213"/>
      <c r="X1107" s="84"/>
      <c r="Y1107" s="86">
        <f t="shared" si="170"/>
        <v>0</v>
      </c>
      <c r="Z1107" s="99">
        <f t="shared" si="166"/>
        <v>0</v>
      </c>
      <c r="AA1107" s="89">
        <f t="shared" si="167"/>
        <v>0</v>
      </c>
      <c r="AB1107" s="183">
        <f t="shared" si="172"/>
        <v>468</v>
      </c>
      <c r="AC1107" s="61"/>
      <c r="AD1107" s="61"/>
      <c r="AE1107" s="61"/>
    </row>
    <row r="1108" spans="1:31" ht="15" x14ac:dyDescent="0.2">
      <c r="A1108" s="13">
        <v>32</v>
      </c>
      <c r="B1108" s="13">
        <v>32</v>
      </c>
      <c r="C1108" s="6" t="s">
        <v>200</v>
      </c>
      <c r="D1108" s="52" t="s">
        <v>176</v>
      </c>
      <c r="E1108" s="45" t="s">
        <v>234</v>
      </c>
      <c r="F1108" s="47">
        <v>391</v>
      </c>
      <c r="G1108" s="114">
        <v>21.69</v>
      </c>
      <c r="H1108" s="131"/>
      <c r="I1108" s="83"/>
      <c r="J1108" s="144">
        <f t="shared" si="163"/>
        <v>0</v>
      </c>
      <c r="K1108" s="73"/>
      <c r="L1108" s="83"/>
      <c r="M1108" s="142">
        <f t="shared" si="164"/>
        <v>0</v>
      </c>
      <c r="N1108" s="131"/>
      <c r="O1108" s="83"/>
      <c r="P1108" s="144">
        <f t="shared" si="165"/>
        <v>0</v>
      </c>
      <c r="Q1108" s="213"/>
      <c r="R1108" s="84"/>
      <c r="S1108" s="142">
        <f t="shared" si="168"/>
        <v>0</v>
      </c>
      <c r="T1108" s="206"/>
      <c r="U1108" s="84"/>
      <c r="V1108" s="144">
        <f t="shared" si="169"/>
        <v>0</v>
      </c>
      <c r="W1108" s="213"/>
      <c r="X1108" s="84"/>
      <c r="Y1108" s="86">
        <f t="shared" si="170"/>
        <v>0</v>
      </c>
      <c r="Z1108" s="99">
        <f t="shared" si="166"/>
        <v>0</v>
      </c>
      <c r="AA1108" s="89">
        <f t="shared" si="167"/>
        <v>0</v>
      </c>
      <c r="AB1108" s="183">
        <f t="shared" si="172"/>
        <v>391</v>
      </c>
      <c r="AC1108" s="61"/>
      <c r="AD1108" s="61"/>
      <c r="AE1108" s="61"/>
    </row>
    <row r="1109" spans="1:31" ht="15" x14ac:dyDescent="0.2">
      <c r="A1109" s="13">
        <v>32</v>
      </c>
      <c r="B1109" s="13">
        <v>33</v>
      </c>
      <c r="C1109" s="6" t="s">
        <v>200</v>
      </c>
      <c r="D1109" s="52" t="s">
        <v>14</v>
      </c>
      <c r="E1109" s="42" t="s">
        <v>88</v>
      </c>
      <c r="F1109" s="47">
        <v>234</v>
      </c>
      <c r="G1109" s="114">
        <v>3.76</v>
      </c>
      <c r="H1109" s="131"/>
      <c r="I1109" s="83"/>
      <c r="J1109" s="144">
        <f t="shared" si="163"/>
        <v>0</v>
      </c>
      <c r="K1109" s="73"/>
      <c r="L1109" s="83"/>
      <c r="M1109" s="142">
        <f t="shared" si="164"/>
        <v>0</v>
      </c>
      <c r="N1109" s="131"/>
      <c r="O1109" s="83"/>
      <c r="P1109" s="144">
        <f t="shared" si="165"/>
        <v>0</v>
      </c>
      <c r="Q1109" s="213"/>
      <c r="R1109" s="84"/>
      <c r="S1109" s="142">
        <f t="shared" si="168"/>
        <v>0</v>
      </c>
      <c r="T1109" s="206"/>
      <c r="U1109" s="84"/>
      <c r="V1109" s="144">
        <f t="shared" si="169"/>
        <v>0</v>
      </c>
      <c r="W1109" s="213"/>
      <c r="X1109" s="84"/>
      <c r="Y1109" s="86">
        <f t="shared" si="170"/>
        <v>0</v>
      </c>
      <c r="Z1109" s="99">
        <f t="shared" si="166"/>
        <v>0</v>
      </c>
      <c r="AA1109" s="89">
        <f t="shared" si="167"/>
        <v>0</v>
      </c>
      <c r="AB1109" s="183">
        <f t="shared" si="172"/>
        <v>234</v>
      </c>
      <c r="AC1109" s="61"/>
      <c r="AD1109" s="61"/>
      <c r="AE1109" s="61"/>
    </row>
    <row r="1110" spans="1:31" s="26" customFormat="1" ht="15.75" thickBot="1" x14ac:dyDescent="0.25">
      <c r="A1110" s="20">
        <v>32</v>
      </c>
      <c r="B1110" s="20">
        <v>34</v>
      </c>
      <c r="C1110" s="25" t="s">
        <v>200</v>
      </c>
      <c r="D1110" s="55" t="s">
        <v>15</v>
      </c>
      <c r="E1110" s="60" t="s">
        <v>88</v>
      </c>
      <c r="F1110" s="48">
        <v>873</v>
      </c>
      <c r="G1110" s="115">
        <v>8.77</v>
      </c>
      <c r="H1110" s="135"/>
      <c r="I1110" s="95"/>
      <c r="J1110" s="165">
        <f t="shared" si="163"/>
        <v>0</v>
      </c>
      <c r="K1110" s="75"/>
      <c r="L1110" s="95"/>
      <c r="M1110" s="143">
        <f t="shared" si="164"/>
        <v>0</v>
      </c>
      <c r="N1110" s="135"/>
      <c r="O1110" s="95"/>
      <c r="P1110" s="165">
        <f t="shared" si="165"/>
        <v>0</v>
      </c>
      <c r="Q1110" s="96"/>
      <c r="R1110" s="102"/>
      <c r="S1110" s="143">
        <f t="shared" si="168"/>
        <v>0</v>
      </c>
      <c r="T1110" s="152"/>
      <c r="U1110" s="102"/>
      <c r="V1110" s="165">
        <f t="shared" si="169"/>
        <v>0</v>
      </c>
      <c r="W1110" s="96"/>
      <c r="X1110" s="102"/>
      <c r="Y1110" s="97">
        <f t="shared" si="170"/>
        <v>0</v>
      </c>
      <c r="Z1110" s="159">
        <f t="shared" si="166"/>
        <v>0</v>
      </c>
      <c r="AA1110" s="92">
        <f t="shared" si="167"/>
        <v>0</v>
      </c>
      <c r="AB1110" s="160">
        <f t="shared" si="172"/>
        <v>873</v>
      </c>
      <c r="AC1110" s="62"/>
      <c r="AD1110" s="62"/>
      <c r="AE1110" s="62"/>
    </row>
    <row r="1111" spans="1:31" ht="15" x14ac:dyDescent="0.2">
      <c r="A1111" s="17">
        <v>33</v>
      </c>
      <c r="B1111" s="17">
        <v>1</v>
      </c>
      <c r="C1111" s="24" t="s">
        <v>192</v>
      </c>
      <c r="D1111" s="56" t="s">
        <v>144</v>
      </c>
      <c r="E1111" s="37" t="s">
        <v>88</v>
      </c>
      <c r="F1111" s="51">
        <v>1565</v>
      </c>
      <c r="G1111" s="116">
        <v>20.38</v>
      </c>
      <c r="H1111" s="132"/>
      <c r="I1111" s="163"/>
      <c r="J1111" s="158">
        <f t="shared" ref="J1111:J1174" si="173">G1111*I1111</f>
        <v>0</v>
      </c>
      <c r="K1111" s="74"/>
      <c r="L1111" s="163"/>
      <c r="M1111" s="157">
        <f t="shared" ref="M1111:M1174" si="174">G1111*L1111</f>
        <v>0</v>
      </c>
      <c r="N1111" s="132"/>
      <c r="O1111" s="163"/>
      <c r="P1111" s="158">
        <f t="shared" ref="P1111:P1174" si="175">G1111*O1111</f>
        <v>0</v>
      </c>
      <c r="Q1111" s="85"/>
      <c r="R1111" s="81"/>
      <c r="S1111" s="157">
        <f t="shared" si="168"/>
        <v>0</v>
      </c>
      <c r="T1111" s="141"/>
      <c r="U1111" s="81"/>
      <c r="V1111" s="158">
        <f t="shared" si="169"/>
        <v>0</v>
      </c>
      <c r="W1111" s="85"/>
      <c r="X1111" s="81"/>
      <c r="Y1111" s="101">
        <f t="shared" si="170"/>
        <v>0</v>
      </c>
      <c r="Z1111" s="79">
        <f t="shared" ref="Z1111:Z1174" si="176">SUM(I1111,L1111,O1111,R1111,U1111,X1111)</f>
        <v>0</v>
      </c>
      <c r="AA1111" s="90">
        <f t="shared" ref="AA1111:AA1174" si="177">Z1111*G1111</f>
        <v>0</v>
      </c>
      <c r="AB1111" s="94">
        <f t="shared" si="172"/>
        <v>1565</v>
      </c>
      <c r="AC1111" s="63"/>
      <c r="AD1111" s="63"/>
      <c r="AE1111" s="63"/>
    </row>
    <row r="1112" spans="1:31" ht="15" x14ac:dyDescent="0.2">
      <c r="A1112" s="13">
        <v>33</v>
      </c>
      <c r="B1112" s="13">
        <v>2</v>
      </c>
      <c r="C1112" s="6" t="s">
        <v>192</v>
      </c>
      <c r="D1112" s="52" t="s">
        <v>145</v>
      </c>
      <c r="E1112" s="42" t="s">
        <v>88</v>
      </c>
      <c r="F1112" s="47">
        <v>12</v>
      </c>
      <c r="G1112" s="114">
        <v>30.6</v>
      </c>
      <c r="H1112" s="131"/>
      <c r="I1112" s="83"/>
      <c r="J1112" s="144">
        <f t="shared" si="173"/>
        <v>0</v>
      </c>
      <c r="K1112" s="73"/>
      <c r="L1112" s="83"/>
      <c r="M1112" s="142">
        <f t="shared" si="174"/>
        <v>0</v>
      </c>
      <c r="N1112" s="131"/>
      <c r="O1112" s="83"/>
      <c r="P1112" s="144">
        <f t="shared" si="175"/>
        <v>0</v>
      </c>
      <c r="Q1112" s="213"/>
      <c r="R1112" s="84"/>
      <c r="S1112" s="142">
        <f t="shared" ref="S1112:S1175" si="178">R1112*G1112</f>
        <v>0</v>
      </c>
      <c r="T1112" s="206"/>
      <c r="U1112" s="84"/>
      <c r="V1112" s="144">
        <f t="shared" ref="V1112:V1175" si="179">U1112*G1112</f>
        <v>0</v>
      </c>
      <c r="W1112" s="213"/>
      <c r="X1112" s="84"/>
      <c r="Y1112" s="86">
        <f t="shared" ref="Y1112:Y1175" si="180">X1112*G1112</f>
        <v>0</v>
      </c>
      <c r="Z1112" s="99">
        <f t="shared" si="176"/>
        <v>0</v>
      </c>
      <c r="AA1112" s="89">
        <f t="shared" si="177"/>
        <v>0</v>
      </c>
      <c r="AB1112" s="183">
        <f t="shared" si="172"/>
        <v>12</v>
      </c>
      <c r="AC1112" s="61"/>
      <c r="AD1112" s="61"/>
      <c r="AE1112" s="61"/>
    </row>
    <row r="1113" spans="1:31" ht="15" x14ac:dyDescent="0.2">
      <c r="A1113" s="13">
        <v>33</v>
      </c>
      <c r="B1113" s="13">
        <v>3</v>
      </c>
      <c r="C1113" s="6" t="s">
        <v>192</v>
      </c>
      <c r="D1113" s="52" t="s">
        <v>146</v>
      </c>
      <c r="E1113" s="42" t="s">
        <v>88</v>
      </c>
      <c r="F1113" s="47">
        <v>60</v>
      </c>
      <c r="G1113" s="114">
        <v>7.78</v>
      </c>
      <c r="H1113" s="131"/>
      <c r="I1113" s="83"/>
      <c r="J1113" s="144">
        <f t="shared" si="173"/>
        <v>0</v>
      </c>
      <c r="K1113" s="73"/>
      <c r="L1113" s="83"/>
      <c r="M1113" s="142">
        <f t="shared" si="174"/>
        <v>0</v>
      </c>
      <c r="N1113" s="131"/>
      <c r="O1113" s="83"/>
      <c r="P1113" s="144">
        <f t="shared" si="175"/>
        <v>0</v>
      </c>
      <c r="Q1113" s="213"/>
      <c r="R1113" s="84"/>
      <c r="S1113" s="142">
        <f t="shared" si="178"/>
        <v>0</v>
      </c>
      <c r="T1113" s="206"/>
      <c r="U1113" s="84"/>
      <c r="V1113" s="144">
        <f t="shared" si="179"/>
        <v>0</v>
      </c>
      <c r="W1113" s="213"/>
      <c r="X1113" s="84"/>
      <c r="Y1113" s="86">
        <f t="shared" si="180"/>
        <v>0</v>
      </c>
      <c r="Z1113" s="99">
        <f t="shared" si="176"/>
        <v>0</v>
      </c>
      <c r="AA1113" s="89">
        <f t="shared" si="177"/>
        <v>0</v>
      </c>
      <c r="AB1113" s="183">
        <f t="shared" si="172"/>
        <v>60</v>
      </c>
      <c r="AC1113" s="61"/>
      <c r="AD1113" s="61"/>
      <c r="AE1113" s="61"/>
    </row>
    <row r="1114" spans="1:31" ht="15" x14ac:dyDescent="0.2">
      <c r="A1114" s="13">
        <v>33</v>
      </c>
      <c r="B1114" s="13">
        <v>4</v>
      </c>
      <c r="C1114" s="6" t="s">
        <v>192</v>
      </c>
      <c r="D1114" s="52" t="s">
        <v>147</v>
      </c>
      <c r="E1114" s="42" t="s">
        <v>88</v>
      </c>
      <c r="F1114" s="47">
        <v>415</v>
      </c>
      <c r="G1114" s="114">
        <v>10.25</v>
      </c>
      <c r="H1114" s="131" t="s">
        <v>228</v>
      </c>
      <c r="I1114" s="83">
        <v>415</v>
      </c>
      <c r="J1114" s="144">
        <f t="shared" si="173"/>
        <v>4253.75</v>
      </c>
      <c r="K1114" s="73"/>
      <c r="L1114" s="83"/>
      <c r="M1114" s="142">
        <f t="shared" si="174"/>
        <v>0</v>
      </c>
      <c r="N1114" s="131"/>
      <c r="O1114" s="83"/>
      <c r="P1114" s="144">
        <f t="shared" si="175"/>
        <v>0</v>
      </c>
      <c r="Q1114" s="213"/>
      <c r="R1114" s="84"/>
      <c r="S1114" s="142">
        <f t="shared" si="178"/>
        <v>0</v>
      </c>
      <c r="T1114" s="206"/>
      <c r="U1114" s="84"/>
      <c r="V1114" s="144">
        <f t="shared" si="179"/>
        <v>0</v>
      </c>
      <c r="W1114" s="213"/>
      <c r="X1114" s="84"/>
      <c r="Y1114" s="86">
        <f t="shared" si="180"/>
        <v>0</v>
      </c>
      <c r="Z1114" s="99">
        <f t="shared" si="176"/>
        <v>415</v>
      </c>
      <c r="AA1114" s="89">
        <f t="shared" si="177"/>
        <v>4253.75</v>
      </c>
      <c r="AB1114" s="183">
        <f t="shared" si="172"/>
        <v>0</v>
      </c>
      <c r="AC1114" s="61"/>
      <c r="AD1114" s="61"/>
      <c r="AE1114" s="61"/>
    </row>
    <row r="1115" spans="1:31" ht="15" x14ac:dyDescent="0.2">
      <c r="A1115" s="13">
        <v>33</v>
      </c>
      <c r="B1115" s="13">
        <v>5</v>
      </c>
      <c r="C1115" s="6" t="s">
        <v>192</v>
      </c>
      <c r="D1115" s="52" t="s">
        <v>173</v>
      </c>
      <c r="E1115" s="42" t="s">
        <v>88</v>
      </c>
      <c r="F1115" s="47">
        <v>747</v>
      </c>
      <c r="G1115" s="114">
        <v>10.1</v>
      </c>
      <c r="H1115" s="131" t="s">
        <v>228</v>
      </c>
      <c r="I1115" s="83">
        <v>747</v>
      </c>
      <c r="J1115" s="144">
        <f t="shared" si="173"/>
        <v>7544.7</v>
      </c>
      <c r="K1115" s="73"/>
      <c r="L1115" s="83"/>
      <c r="M1115" s="142">
        <f t="shared" si="174"/>
        <v>0</v>
      </c>
      <c r="N1115" s="131"/>
      <c r="O1115" s="83"/>
      <c r="P1115" s="144">
        <f t="shared" si="175"/>
        <v>0</v>
      </c>
      <c r="Q1115" s="213"/>
      <c r="R1115" s="84"/>
      <c r="S1115" s="142">
        <f t="shared" si="178"/>
        <v>0</v>
      </c>
      <c r="T1115" s="206"/>
      <c r="U1115" s="84"/>
      <c r="V1115" s="144">
        <f t="shared" si="179"/>
        <v>0</v>
      </c>
      <c r="W1115" s="213"/>
      <c r="X1115" s="84"/>
      <c r="Y1115" s="86">
        <f t="shared" si="180"/>
        <v>0</v>
      </c>
      <c r="Z1115" s="99">
        <f t="shared" si="176"/>
        <v>747</v>
      </c>
      <c r="AA1115" s="89">
        <f t="shared" si="177"/>
        <v>7544.7</v>
      </c>
      <c r="AB1115" s="183">
        <f t="shared" si="172"/>
        <v>0</v>
      </c>
      <c r="AC1115" s="61"/>
      <c r="AD1115" s="61"/>
      <c r="AE1115" s="61"/>
    </row>
    <row r="1116" spans="1:31" ht="15" x14ac:dyDescent="0.2">
      <c r="A1116" s="13">
        <v>33</v>
      </c>
      <c r="B1116" s="13">
        <v>6</v>
      </c>
      <c r="C1116" s="6" t="s">
        <v>192</v>
      </c>
      <c r="D1116" s="52" t="s">
        <v>149</v>
      </c>
      <c r="E1116" s="42" t="s">
        <v>88</v>
      </c>
      <c r="F1116" s="47">
        <v>332</v>
      </c>
      <c r="G1116" s="114">
        <v>11.14</v>
      </c>
      <c r="H1116" s="131" t="s">
        <v>228</v>
      </c>
      <c r="I1116" s="83">
        <v>332</v>
      </c>
      <c r="J1116" s="144">
        <f t="shared" si="173"/>
        <v>3698.48</v>
      </c>
      <c r="K1116" s="73"/>
      <c r="L1116" s="83"/>
      <c r="M1116" s="142">
        <f t="shared" si="174"/>
        <v>0</v>
      </c>
      <c r="N1116" s="131"/>
      <c r="O1116" s="83"/>
      <c r="P1116" s="144">
        <f t="shared" si="175"/>
        <v>0</v>
      </c>
      <c r="Q1116" s="213"/>
      <c r="R1116" s="84"/>
      <c r="S1116" s="142">
        <f t="shared" si="178"/>
        <v>0</v>
      </c>
      <c r="T1116" s="206"/>
      <c r="U1116" s="84"/>
      <c r="V1116" s="144">
        <f t="shared" si="179"/>
        <v>0</v>
      </c>
      <c r="W1116" s="213"/>
      <c r="X1116" s="84"/>
      <c r="Y1116" s="86">
        <f t="shared" si="180"/>
        <v>0</v>
      </c>
      <c r="Z1116" s="99">
        <f t="shared" si="176"/>
        <v>332</v>
      </c>
      <c r="AA1116" s="89">
        <f t="shared" si="177"/>
        <v>3698.48</v>
      </c>
      <c r="AB1116" s="183">
        <f t="shared" si="172"/>
        <v>0</v>
      </c>
      <c r="AC1116" s="61"/>
      <c r="AD1116" s="61"/>
      <c r="AE1116" s="61"/>
    </row>
    <row r="1117" spans="1:31" ht="15" x14ac:dyDescent="0.2">
      <c r="A1117" s="13">
        <v>33</v>
      </c>
      <c r="B1117" s="13">
        <v>7</v>
      </c>
      <c r="C1117" s="6" t="s">
        <v>192</v>
      </c>
      <c r="D1117" s="52" t="s">
        <v>150</v>
      </c>
      <c r="E1117" s="42" t="s">
        <v>88</v>
      </c>
      <c r="F1117" s="47">
        <v>36</v>
      </c>
      <c r="G1117" s="114">
        <v>8.58</v>
      </c>
      <c r="H1117" s="131"/>
      <c r="I1117" s="83"/>
      <c r="J1117" s="144">
        <f t="shared" si="173"/>
        <v>0</v>
      </c>
      <c r="K1117" s="73"/>
      <c r="L1117" s="83"/>
      <c r="M1117" s="142">
        <f t="shared" si="174"/>
        <v>0</v>
      </c>
      <c r="N1117" s="131"/>
      <c r="O1117" s="83"/>
      <c r="P1117" s="144">
        <f t="shared" si="175"/>
        <v>0</v>
      </c>
      <c r="Q1117" s="213"/>
      <c r="R1117" s="84"/>
      <c r="S1117" s="142">
        <f t="shared" si="178"/>
        <v>0</v>
      </c>
      <c r="T1117" s="206"/>
      <c r="U1117" s="84"/>
      <c r="V1117" s="144">
        <f t="shared" si="179"/>
        <v>0</v>
      </c>
      <c r="W1117" s="213"/>
      <c r="X1117" s="84"/>
      <c r="Y1117" s="86">
        <f t="shared" si="180"/>
        <v>0</v>
      </c>
      <c r="Z1117" s="99">
        <f t="shared" si="176"/>
        <v>0</v>
      </c>
      <c r="AA1117" s="89">
        <f t="shared" si="177"/>
        <v>0</v>
      </c>
      <c r="AB1117" s="183">
        <f t="shared" si="172"/>
        <v>36</v>
      </c>
      <c r="AC1117" s="61"/>
      <c r="AD1117" s="61"/>
      <c r="AE1117" s="61"/>
    </row>
    <row r="1118" spans="1:31" ht="15" x14ac:dyDescent="0.2">
      <c r="A1118" s="13">
        <v>33</v>
      </c>
      <c r="B1118" s="13">
        <v>8</v>
      </c>
      <c r="C1118" s="6" t="s">
        <v>192</v>
      </c>
      <c r="D1118" s="52" t="s">
        <v>151</v>
      </c>
      <c r="E1118" s="42" t="s">
        <v>88</v>
      </c>
      <c r="F1118" s="47">
        <v>190</v>
      </c>
      <c r="G1118" s="114">
        <v>35.24</v>
      </c>
      <c r="H1118" s="131"/>
      <c r="I1118" s="83"/>
      <c r="J1118" s="144">
        <f t="shared" si="173"/>
        <v>0</v>
      </c>
      <c r="K1118" s="73"/>
      <c r="L1118" s="83"/>
      <c r="M1118" s="142">
        <f t="shared" si="174"/>
        <v>0</v>
      </c>
      <c r="N1118" s="131"/>
      <c r="O1118" s="83"/>
      <c r="P1118" s="144">
        <f t="shared" si="175"/>
        <v>0</v>
      </c>
      <c r="Q1118" s="213"/>
      <c r="R1118" s="84"/>
      <c r="S1118" s="142">
        <f t="shared" si="178"/>
        <v>0</v>
      </c>
      <c r="T1118" s="206"/>
      <c r="U1118" s="84"/>
      <c r="V1118" s="144">
        <f t="shared" si="179"/>
        <v>0</v>
      </c>
      <c r="W1118" s="213"/>
      <c r="X1118" s="84"/>
      <c r="Y1118" s="86">
        <f t="shared" si="180"/>
        <v>0</v>
      </c>
      <c r="Z1118" s="99">
        <f t="shared" si="176"/>
        <v>0</v>
      </c>
      <c r="AA1118" s="89">
        <f t="shared" si="177"/>
        <v>0</v>
      </c>
      <c r="AB1118" s="183">
        <f t="shared" si="172"/>
        <v>190</v>
      </c>
      <c r="AC1118" s="61"/>
      <c r="AD1118" s="61"/>
      <c r="AE1118" s="61"/>
    </row>
    <row r="1119" spans="1:31" ht="15" x14ac:dyDescent="0.2">
      <c r="A1119" s="13">
        <v>33</v>
      </c>
      <c r="B1119" s="13">
        <v>9</v>
      </c>
      <c r="C1119" s="6" t="s">
        <v>192</v>
      </c>
      <c r="D1119" s="52" t="s">
        <v>152</v>
      </c>
      <c r="E1119" s="42" t="s">
        <v>88</v>
      </c>
      <c r="F1119" s="47">
        <v>90</v>
      </c>
      <c r="G1119" s="114">
        <v>57.75</v>
      </c>
      <c r="H1119" s="131" t="s">
        <v>221</v>
      </c>
      <c r="I1119" s="83">
        <v>90</v>
      </c>
      <c r="J1119" s="144">
        <f t="shared" si="173"/>
        <v>5197.5</v>
      </c>
      <c r="K1119" s="104" t="s">
        <v>230</v>
      </c>
      <c r="L1119" s="103">
        <v>90</v>
      </c>
      <c r="M1119" s="208">
        <f t="shared" si="174"/>
        <v>5197.5</v>
      </c>
      <c r="N1119" s="131"/>
      <c r="O1119" s="83"/>
      <c r="P1119" s="144">
        <f t="shared" si="175"/>
        <v>0</v>
      </c>
      <c r="Q1119" s="213"/>
      <c r="R1119" s="84"/>
      <c r="S1119" s="142">
        <f t="shared" si="178"/>
        <v>0</v>
      </c>
      <c r="T1119" s="206"/>
      <c r="U1119" s="84"/>
      <c r="V1119" s="144">
        <f t="shared" si="179"/>
        <v>0</v>
      </c>
      <c r="W1119" s="213"/>
      <c r="X1119" s="84"/>
      <c r="Y1119" s="86">
        <f t="shared" si="180"/>
        <v>0</v>
      </c>
      <c r="Z1119" s="99">
        <f t="shared" si="176"/>
        <v>180</v>
      </c>
      <c r="AA1119" s="89">
        <f t="shared" si="177"/>
        <v>10395</v>
      </c>
      <c r="AB1119" s="183"/>
      <c r="AC1119" s="187" t="s">
        <v>243</v>
      </c>
      <c r="AD1119" s="61"/>
      <c r="AE1119" s="61"/>
    </row>
    <row r="1120" spans="1:31" ht="15" x14ac:dyDescent="0.2">
      <c r="A1120" s="13">
        <v>33</v>
      </c>
      <c r="B1120" s="13">
        <v>10</v>
      </c>
      <c r="C1120" s="6" t="s">
        <v>192</v>
      </c>
      <c r="D1120" s="52" t="s">
        <v>153</v>
      </c>
      <c r="E1120" s="42" t="s">
        <v>88</v>
      </c>
      <c r="F1120" s="47">
        <v>90</v>
      </c>
      <c r="G1120" s="114">
        <v>42.77</v>
      </c>
      <c r="H1120" s="131" t="s">
        <v>90</v>
      </c>
      <c r="I1120" s="83">
        <v>90</v>
      </c>
      <c r="J1120" s="144">
        <f t="shared" si="173"/>
        <v>3849.3</v>
      </c>
      <c r="K1120" s="73"/>
      <c r="L1120" s="83"/>
      <c r="M1120" s="142">
        <f t="shared" si="174"/>
        <v>0</v>
      </c>
      <c r="N1120" s="131"/>
      <c r="O1120" s="83"/>
      <c r="P1120" s="144">
        <f t="shared" si="175"/>
        <v>0</v>
      </c>
      <c r="Q1120" s="213"/>
      <c r="R1120" s="84"/>
      <c r="S1120" s="142">
        <f t="shared" si="178"/>
        <v>0</v>
      </c>
      <c r="T1120" s="206"/>
      <c r="U1120" s="84"/>
      <c r="V1120" s="144">
        <f t="shared" si="179"/>
        <v>0</v>
      </c>
      <c r="W1120" s="213"/>
      <c r="X1120" s="84"/>
      <c r="Y1120" s="86">
        <f t="shared" si="180"/>
        <v>0</v>
      </c>
      <c r="Z1120" s="99">
        <f t="shared" si="176"/>
        <v>90</v>
      </c>
      <c r="AA1120" s="89">
        <f t="shared" si="177"/>
        <v>3849.3</v>
      </c>
      <c r="AB1120" s="183">
        <f>F1120-Z1120</f>
        <v>0</v>
      </c>
      <c r="AC1120" s="61"/>
      <c r="AD1120" s="61"/>
      <c r="AE1120" s="61"/>
    </row>
    <row r="1121" spans="1:31" ht="15" x14ac:dyDescent="0.2">
      <c r="A1121" s="13">
        <v>33</v>
      </c>
      <c r="B1121" s="13">
        <v>11</v>
      </c>
      <c r="C1121" s="6" t="s">
        <v>192</v>
      </c>
      <c r="D1121" s="52" t="s">
        <v>154</v>
      </c>
      <c r="E1121" s="42" t="s">
        <v>88</v>
      </c>
      <c r="F1121" s="47">
        <v>462</v>
      </c>
      <c r="G1121" s="114">
        <v>45.39</v>
      </c>
      <c r="H1121" s="131" t="s">
        <v>230</v>
      </c>
      <c r="I1121" s="83">
        <v>462</v>
      </c>
      <c r="J1121" s="144">
        <f t="shared" si="173"/>
        <v>20970.18</v>
      </c>
      <c r="K1121" s="73"/>
      <c r="L1121" s="83"/>
      <c r="M1121" s="142">
        <f t="shared" si="174"/>
        <v>0</v>
      </c>
      <c r="N1121" s="131"/>
      <c r="O1121" s="83"/>
      <c r="P1121" s="144">
        <f t="shared" si="175"/>
        <v>0</v>
      </c>
      <c r="Q1121" s="213"/>
      <c r="R1121" s="84"/>
      <c r="S1121" s="142">
        <f t="shared" si="178"/>
        <v>0</v>
      </c>
      <c r="T1121" s="206"/>
      <c r="U1121" s="84"/>
      <c r="V1121" s="144">
        <f t="shared" si="179"/>
        <v>0</v>
      </c>
      <c r="W1121" s="213"/>
      <c r="X1121" s="84"/>
      <c r="Y1121" s="86">
        <f t="shared" si="180"/>
        <v>0</v>
      </c>
      <c r="Z1121" s="99">
        <f t="shared" si="176"/>
        <v>462</v>
      </c>
      <c r="AA1121" s="89">
        <f t="shared" si="177"/>
        <v>20970.18</v>
      </c>
      <c r="AB1121" s="183">
        <f>F1121-Z1121</f>
        <v>0</v>
      </c>
      <c r="AC1121" s="61"/>
      <c r="AD1121" s="61"/>
      <c r="AE1121" s="61"/>
    </row>
    <row r="1122" spans="1:31" ht="15" x14ac:dyDescent="0.2">
      <c r="A1122" s="13">
        <v>33</v>
      </c>
      <c r="B1122" s="13">
        <v>12</v>
      </c>
      <c r="C1122" s="6" t="s">
        <v>192</v>
      </c>
      <c r="D1122" s="52" t="s">
        <v>155</v>
      </c>
      <c r="E1122" s="45" t="s">
        <v>233</v>
      </c>
      <c r="F1122" s="47">
        <v>192</v>
      </c>
      <c r="G1122" s="114">
        <v>9.5</v>
      </c>
      <c r="H1122" s="131"/>
      <c r="I1122" s="83"/>
      <c r="J1122" s="144">
        <f t="shared" si="173"/>
        <v>0</v>
      </c>
      <c r="K1122" s="73"/>
      <c r="L1122" s="83"/>
      <c r="M1122" s="142">
        <f t="shared" si="174"/>
        <v>0</v>
      </c>
      <c r="N1122" s="131"/>
      <c r="O1122" s="83"/>
      <c r="P1122" s="144">
        <f t="shared" si="175"/>
        <v>0</v>
      </c>
      <c r="Q1122" s="213"/>
      <c r="R1122" s="84"/>
      <c r="S1122" s="142">
        <f t="shared" si="178"/>
        <v>0</v>
      </c>
      <c r="T1122" s="206"/>
      <c r="U1122" s="84"/>
      <c r="V1122" s="144">
        <f t="shared" si="179"/>
        <v>0</v>
      </c>
      <c r="W1122" s="213"/>
      <c r="X1122" s="84"/>
      <c r="Y1122" s="86">
        <f t="shared" si="180"/>
        <v>0</v>
      </c>
      <c r="Z1122" s="99">
        <f t="shared" si="176"/>
        <v>0</v>
      </c>
      <c r="AA1122" s="89">
        <f t="shared" si="177"/>
        <v>0</v>
      </c>
      <c r="AB1122" s="183">
        <f>F1122-Z1122</f>
        <v>192</v>
      </c>
      <c r="AC1122" s="61"/>
      <c r="AD1122" s="61"/>
      <c r="AE1122" s="61"/>
    </row>
    <row r="1123" spans="1:31" ht="15" x14ac:dyDescent="0.2">
      <c r="A1123" s="13">
        <v>33</v>
      </c>
      <c r="B1123" s="13">
        <v>13</v>
      </c>
      <c r="C1123" s="6" t="s">
        <v>192</v>
      </c>
      <c r="D1123" s="52" t="s">
        <v>156</v>
      </c>
      <c r="E1123" s="42" t="s">
        <v>88</v>
      </c>
      <c r="F1123" s="47">
        <v>680</v>
      </c>
      <c r="G1123" s="114">
        <v>16.14</v>
      </c>
      <c r="H1123" s="131" t="s">
        <v>221</v>
      </c>
      <c r="I1123" s="83">
        <v>680</v>
      </c>
      <c r="J1123" s="144">
        <f t="shared" si="173"/>
        <v>10975.2</v>
      </c>
      <c r="K1123" s="104" t="s">
        <v>228</v>
      </c>
      <c r="L1123" s="103">
        <v>680</v>
      </c>
      <c r="M1123" s="208">
        <f t="shared" si="174"/>
        <v>10975.2</v>
      </c>
      <c r="N1123" s="131"/>
      <c r="O1123" s="83"/>
      <c r="P1123" s="144">
        <f t="shared" si="175"/>
        <v>0</v>
      </c>
      <c r="Q1123" s="213"/>
      <c r="R1123" s="84"/>
      <c r="S1123" s="142">
        <f t="shared" si="178"/>
        <v>0</v>
      </c>
      <c r="T1123" s="206"/>
      <c r="U1123" s="84"/>
      <c r="V1123" s="144">
        <f t="shared" si="179"/>
        <v>0</v>
      </c>
      <c r="W1123" s="213"/>
      <c r="X1123" s="84"/>
      <c r="Y1123" s="86">
        <f t="shared" si="180"/>
        <v>0</v>
      </c>
      <c r="Z1123" s="99">
        <f t="shared" si="176"/>
        <v>1360</v>
      </c>
      <c r="AA1123" s="89">
        <f t="shared" si="177"/>
        <v>21950.400000000001</v>
      </c>
      <c r="AB1123" s="183"/>
      <c r="AC1123" s="187" t="s">
        <v>243</v>
      </c>
      <c r="AD1123" s="61"/>
      <c r="AE1123" s="61"/>
    </row>
    <row r="1124" spans="1:31" ht="15" x14ac:dyDescent="0.2">
      <c r="A1124" s="13">
        <v>33</v>
      </c>
      <c r="B1124" s="13">
        <v>14</v>
      </c>
      <c r="C1124" s="6" t="s">
        <v>192</v>
      </c>
      <c r="D1124" s="52" t="s">
        <v>157</v>
      </c>
      <c r="E1124" s="42" t="s">
        <v>88</v>
      </c>
      <c r="F1124" s="47">
        <v>680</v>
      </c>
      <c r="G1124" s="114">
        <v>16.690000000000001</v>
      </c>
      <c r="H1124" s="131" t="s">
        <v>221</v>
      </c>
      <c r="I1124" s="83">
        <v>680</v>
      </c>
      <c r="J1124" s="144">
        <f t="shared" si="173"/>
        <v>11349.2</v>
      </c>
      <c r="K1124" s="104" t="s">
        <v>228</v>
      </c>
      <c r="L1124" s="103">
        <v>680</v>
      </c>
      <c r="M1124" s="208">
        <f t="shared" si="174"/>
        <v>11349.2</v>
      </c>
      <c r="N1124" s="131"/>
      <c r="O1124" s="83"/>
      <c r="P1124" s="144">
        <f t="shared" si="175"/>
        <v>0</v>
      </c>
      <c r="Q1124" s="213"/>
      <c r="R1124" s="84"/>
      <c r="S1124" s="142">
        <f t="shared" si="178"/>
        <v>0</v>
      </c>
      <c r="T1124" s="206"/>
      <c r="U1124" s="84"/>
      <c r="V1124" s="144">
        <f t="shared" si="179"/>
        <v>0</v>
      </c>
      <c r="W1124" s="213"/>
      <c r="X1124" s="84"/>
      <c r="Y1124" s="86">
        <f t="shared" si="180"/>
        <v>0</v>
      </c>
      <c r="Z1124" s="99">
        <f t="shared" si="176"/>
        <v>1360</v>
      </c>
      <c r="AA1124" s="89">
        <f t="shared" si="177"/>
        <v>22698.400000000001</v>
      </c>
      <c r="AB1124" s="183"/>
      <c r="AC1124" s="187" t="s">
        <v>243</v>
      </c>
      <c r="AD1124" s="61"/>
      <c r="AE1124" s="61"/>
    </row>
    <row r="1125" spans="1:31" ht="15" x14ac:dyDescent="0.2">
      <c r="A1125" s="13">
        <v>33</v>
      </c>
      <c r="B1125" s="13">
        <v>15</v>
      </c>
      <c r="C1125" s="6" t="s">
        <v>192</v>
      </c>
      <c r="D1125" s="52" t="s">
        <v>158</v>
      </c>
      <c r="E1125" s="42" t="s">
        <v>88</v>
      </c>
      <c r="F1125" s="47">
        <v>575</v>
      </c>
      <c r="G1125" s="114">
        <v>14.18</v>
      </c>
      <c r="H1125" s="131" t="s">
        <v>221</v>
      </c>
      <c r="I1125" s="83">
        <v>575</v>
      </c>
      <c r="J1125" s="144">
        <f t="shared" si="173"/>
        <v>8153.5</v>
      </c>
      <c r="K1125" s="104" t="s">
        <v>228</v>
      </c>
      <c r="L1125" s="103">
        <v>575</v>
      </c>
      <c r="M1125" s="208">
        <f t="shared" si="174"/>
        <v>8153.5</v>
      </c>
      <c r="N1125" s="131"/>
      <c r="O1125" s="83"/>
      <c r="P1125" s="144">
        <f t="shared" si="175"/>
        <v>0</v>
      </c>
      <c r="Q1125" s="213"/>
      <c r="R1125" s="84"/>
      <c r="S1125" s="142">
        <f t="shared" si="178"/>
        <v>0</v>
      </c>
      <c r="T1125" s="206"/>
      <c r="U1125" s="84"/>
      <c r="V1125" s="144">
        <f t="shared" si="179"/>
        <v>0</v>
      </c>
      <c r="W1125" s="213"/>
      <c r="X1125" s="84"/>
      <c r="Y1125" s="86">
        <f t="shared" si="180"/>
        <v>0</v>
      </c>
      <c r="Z1125" s="99">
        <f t="shared" si="176"/>
        <v>1150</v>
      </c>
      <c r="AA1125" s="89">
        <f t="shared" si="177"/>
        <v>16307</v>
      </c>
      <c r="AB1125" s="183"/>
      <c r="AC1125" s="187" t="s">
        <v>243</v>
      </c>
      <c r="AD1125" s="61"/>
      <c r="AE1125" s="61"/>
    </row>
    <row r="1126" spans="1:31" ht="15" x14ac:dyDescent="0.2">
      <c r="A1126" s="13">
        <v>33</v>
      </c>
      <c r="B1126" s="13">
        <v>16</v>
      </c>
      <c r="C1126" s="6" t="s">
        <v>192</v>
      </c>
      <c r="D1126" s="52" t="s">
        <v>159</v>
      </c>
      <c r="E1126" s="42" t="s">
        <v>88</v>
      </c>
      <c r="F1126" s="47">
        <v>680</v>
      </c>
      <c r="G1126" s="114">
        <v>15.06</v>
      </c>
      <c r="H1126" s="131" t="s">
        <v>221</v>
      </c>
      <c r="I1126" s="83">
        <v>680</v>
      </c>
      <c r="J1126" s="144">
        <f t="shared" si="173"/>
        <v>10240.800000000001</v>
      </c>
      <c r="K1126" s="73"/>
      <c r="L1126" s="83"/>
      <c r="M1126" s="142">
        <f t="shared" si="174"/>
        <v>0</v>
      </c>
      <c r="N1126" s="131"/>
      <c r="O1126" s="83"/>
      <c r="P1126" s="144">
        <f t="shared" si="175"/>
        <v>0</v>
      </c>
      <c r="Q1126" s="213"/>
      <c r="R1126" s="84"/>
      <c r="S1126" s="142">
        <f t="shared" si="178"/>
        <v>0</v>
      </c>
      <c r="T1126" s="206"/>
      <c r="U1126" s="84"/>
      <c r="V1126" s="144">
        <f t="shared" si="179"/>
        <v>0</v>
      </c>
      <c r="W1126" s="213"/>
      <c r="X1126" s="84"/>
      <c r="Y1126" s="86">
        <f t="shared" si="180"/>
        <v>0</v>
      </c>
      <c r="Z1126" s="99">
        <f t="shared" si="176"/>
        <v>680</v>
      </c>
      <c r="AA1126" s="89">
        <f t="shared" si="177"/>
        <v>10240.800000000001</v>
      </c>
      <c r="AB1126" s="183">
        <f t="shared" ref="AB1126:AB1146" si="181">F1126-Z1126</f>
        <v>0</v>
      </c>
      <c r="AC1126" s="61"/>
      <c r="AD1126" s="61"/>
      <c r="AE1126" s="61"/>
    </row>
    <row r="1127" spans="1:31" ht="15" x14ac:dyDescent="0.2">
      <c r="A1127" s="13">
        <v>33</v>
      </c>
      <c r="B1127" s="13">
        <v>17</v>
      </c>
      <c r="C1127" s="6" t="s">
        <v>192</v>
      </c>
      <c r="D1127" s="52" t="s">
        <v>160</v>
      </c>
      <c r="E1127" s="42" t="s">
        <v>88</v>
      </c>
      <c r="F1127" s="47">
        <v>575</v>
      </c>
      <c r="G1127" s="114">
        <v>21.82</v>
      </c>
      <c r="H1127" s="131" t="s">
        <v>228</v>
      </c>
      <c r="I1127" s="83">
        <v>575</v>
      </c>
      <c r="J1127" s="144">
        <f t="shared" si="173"/>
        <v>12546.5</v>
      </c>
      <c r="K1127" s="73"/>
      <c r="L1127" s="83"/>
      <c r="M1127" s="142">
        <f t="shared" si="174"/>
        <v>0</v>
      </c>
      <c r="N1127" s="131"/>
      <c r="O1127" s="83"/>
      <c r="P1127" s="144">
        <f t="shared" si="175"/>
        <v>0</v>
      </c>
      <c r="Q1127" s="213"/>
      <c r="R1127" s="84"/>
      <c r="S1127" s="142">
        <f t="shared" si="178"/>
        <v>0</v>
      </c>
      <c r="T1127" s="206"/>
      <c r="U1127" s="84"/>
      <c r="V1127" s="144">
        <f t="shared" si="179"/>
        <v>0</v>
      </c>
      <c r="W1127" s="213"/>
      <c r="X1127" s="84"/>
      <c r="Y1127" s="86">
        <f t="shared" si="180"/>
        <v>0</v>
      </c>
      <c r="Z1127" s="99">
        <f t="shared" si="176"/>
        <v>575</v>
      </c>
      <c r="AA1127" s="89">
        <f t="shared" si="177"/>
        <v>12546.5</v>
      </c>
      <c r="AB1127" s="183">
        <f t="shared" si="181"/>
        <v>0</v>
      </c>
      <c r="AC1127" s="61"/>
      <c r="AD1127" s="61"/>
      <c r="AE1127" s="61"/>
    </row>
    <row r="1128" spans="1:31" ht="15" x14ac:dyDescent="0.2">
      <c r="A1128" s="13">
        <v>33</v>
      </c>
      <c r="B1128" s="13">
        <v>18</v>
      </c>
      <c r="C1128" s="6" t="s">
        <v>192</v>
      </c>
      <c r="D1128" s="52" t="s">
        <v>161</v>
      </c>
      <c r="E1128" s="42" t="s">
        <v>88</v>
      </c>
      <c r="F1128" s="47">
        <v>558</v>
      </c>
      <c r="G1128" s="114">
        <v>37.28</v>
      </c>
      <c r="H1128" s="131"/>
      <c r="I1128" s="83"/>
      <c r="J1128" s="144">
        <f t="shared" si="173"/>
        <v>0</v>
      </c>
      <c r="K1128" s="73"/>
      <c r="L1128" s="83"/>
      <c r="M1128" s="142">
        <f t="shared" si="174"/>
        <v>0</v>
      </c>
      <c r="N1128" s="131"/>
      <c r="O1128" s="83"/>
      <c r="P1128" s="144">
        <f t="shared" si="175"/>
        <v>0</v>
      </c>
      <c r="Q1128" s="213"/>
      <c r="R1128" s="84"/>
      <c r="S1128" s="142">
        <f t="shared" si="178"/>
        <v>0</v>
      </c>
      <c r="T1128" s="206"/>
      <c r="U1128" s="84"/>
      <c r="V1128" s="144">
        <f t="shared" si="179"/>
        <v>0</v>
      </c>
      <c r="W1128" s="213"/>
      <c r="X1128" s="84"/>
      <c r="Y1128" s="86">
        <f t="shared" si="180"/>
        <v>0</v>
      </c>
      <c r="Z1128" s="99">
        <f t="shared" si="176"/>
        <v>0</v>
      </c>
      <c r="AA1128" s="89">
        <f t="shared" si="177"/>
        <v>0</v>
      </c>
      <c r="AB1128" s="183">
        <f t="shared" si="181"/>
        <v>558</v>
      </c>
      <c r="AC1128" s="61"/>
      <c r="AD1128" s="61"/>
      <c r="AE1128" s="61"/>
    </row>
    <row r="1129" spans="1:31" ht="15" x14ac:dyDescent="0.2">
      <c r="A1129" s="13">
        <v>33</v>
      </c>
      <c r="B1129" s="13">
        <v>19</v>
      </c>
      <c r="C1129" s="6" t="s">
        <v>192</v>
      </c>
      <c r="D1129" s="52" t="s">
        <v>16</v>
      </c>
      <c r="E1129" s="42" t="s">
        <v>88</v>
      </c>
      <c r="F1129" s="47">
        <v>162</v>
      </c>
      <c r="G1129" s="114">
        <v>5.19</v>
      </c>
      <c r="H1129" s="131"/>
      <c r="I1129" s="83"/>
      <c r="J1129" s="144">
        <f t="shared" si="173"/>
        <v>0</v>
      </c>
      <c r="K1129" s="73"/>
      <c r="L1129" s="83"/>
      <c r="M1129" s="142">
        <f t="shared" si="174"/>
        <v>0</v>
      </c>
      <c r="N1129" s="131"/>
      <c r="O1129" s="83"/>
      <c r="P1129" s="144">
        <f t="shared" si="175"/>
        <v>0</v>
      </c>
      <c r="Q1129" s="213"/>
      <c r="R1129" s="84"/>
      <c r="S1129" s="142">
        <f t="shared" si="178"/>
        <v>0</v>
      </c>
      <c r="T1129" s="206"/>
      <c r="U1129" s="84"/>
      <c r="V1129" s="144">
        <f t="shared" si="179"/>
        <v>0</v>
      </c>
      <c r="W1129" s="213"/>
      <c r="X1129" s="84"/>
      <c r="Y1129" s="86">
        <f t="shared" si="180"/>
        <v>0</v>
      </c>
      <c r="Z1129" s="99">
        <f t="shared" si="176"/>
        <v>0</v>
      </c>
      <c r="AA1129" s="89">
        <f t="shared" si="177"/>
        <v>0</v>
      </c>
      <c r="AB1129" s="183">
        <f t="shared" si="181"/>
        <v>162</v>
      </c>
      <c r="AC1129" s="61"/>
      <c r="AD1129" s="61"/>
      <c r="AE1129" s="61"/>
    </row>
    <row r="1130" spans="1:31" ht="15" x14ac:dyDescent="0.2">
      <c r="A1130" s="13">
        <v>33</v>
      </c>
      <c r="B1130" s="13">
        <v>20</v>
      </c>
      <c r="C1130" s="6" t="s">
        <v>192</v>
      </c>
      <c r="D1130" s="52" t="s">
        <v>10</v>
      </c>
      <c r="E1130" s="42" t="s">
        <v>88</v>
      </c>
      <c r="F1130" s="47">
        <v>126</v>
      </c>
      <c r="G1130" s="114">
        <v>5.19</v>
      </c>
      <c r="H1130" s="131"/>
      <c r="I1130" s="83"/>
      <c r="J1130" s="144">
        <f t="shared" si="173"/>
        <v>0</v>
      </c>
      <c r="K1130" s="73"/>
      <c r="L1130" s="83"/>
      <c r="M1130" s="142">
        <f t="shared" si="174"/>
        <v>0</v>
      </c>
      <c r="N1130" s="131"/>
      <c r="O1130" s="83"/>
      <c r="P1130" s="144">
        <f t="shared" si="175"/>
        <v>0</v>
      </c>
      <c r="Q1130" s="213"/>
      <c r="R1130" s="84"/>
      <c r="S1130" s="142">
        <f t="shared" si="178"/>
        <v>0</v>
      </c>
      <c r="T1130" s="206"/>
      <c r="U1130" s="84"/>
      <c r="V1130" s="144">
        <f t="shared" si="179"/>
        <v>0</v>
      </c>
      <c r="W1130" s="213"/>
      <c r="X1130" s="84"/>
      <c r="Y1130" s="86">
        <f t="shared" si="180"/>
        <v>0</v>
      </c>
      <c r="Z1130" s="99">
        <f t="shared" si="176"/>
        <v>0</v>
      </c>
      <c r="AA1130" s="89">
        <f t="shared" si="177"/>
        <v>0</v>
      </c>
      <c r="AB1130" s="183">
        <f t="shared" si="181"/>
        <v>126</v>
      </c>
      <c r="AC1130" s="61"/>
      <c r="AD1130" s="61"/>
      <c r="AE1130" s="61"/>
    </row>
    <row r="1131" spans="1:31" ht="15" x14ac:dyDescent="0.2">
      <c r="A1131" s="13">
        <v>33</v>
      </c>
      <c r="B1131" s="13">
        <v>21</v>
      </c>
      <c r="C1131" s="6" t="s">
        <v>192</v>
      </c>
      <c r="D1131" s="52" t="s">
        <v>86</v>
      </c>
      <c r="E1131" s="42" t="s">
        <v>88</v>
      </c>
      <c r="F1131" s="47">
        <v>234</v>
      </c>
      <c r="G1131" s="114">
        <v>5.98</v>
      </c>
      <c r="H1131" s="131"/>
      <c r="I1131" s="83"/>
      <c r="J1131" s="144">
        <f t="shared" si="173"/>
        <v>0</v>
      </c>
      <c r="K1131" s="73"/>
      <c r="L1131" s="83"/>
      <c r="M1131" s="142">
        <f t="shared" si="174"/>
        <v>0</v>
      </c>
      <c r="N1131" s="131"/>
      <c r="O1131" s="83"/>
      <c r="P1131" s="144">
        <f t="shared" si="175"/>
        <v>0</v>
      </c>
      <c r="Q1131" s="213"/>
      <c r="R1131" s="84"/>
      <c r="S1131" s="142">
        <f t="shared" si="178"/>
        <v>0</v>
      </c>
      <c r="T1131" s="206"/>
      <c r="U1131" s="84"/>
      <c r="V1131" s="144">
        <f t="shared" si="179"/>
        <v>0</v>
      </c>
      <c r="W1131" s="213"/>
      <c r="X1131" s="84"/>
      <c r="Y1131" s="86">
        <f t="shared" si="180"/>
        <v>0</v>
      </c>
      <c r="Z1131" s="99">
        <f t="shared" si="176"/>
        <v>0</v>
      </c>
      <c r="AA1131" s="89">
        <f t="shared" si="177"/>
        <v>0</v>
      </c>
      <c r="AB1131" s="183">
        <f t="shared" si="181"/>
        <v>234</v>
      </c>
      <c r="AC1131" s="61"/>
      <c r="AD1131" s="61"/>
      <c r="AE1131" s="61"/>
    </row>
    <row r="1132" spans="1:31" ht="15" x14ac:dyDescent="0.2">
      <c r="A1132" s="13">
        <v>33</v>
      </c>
      <c r="B1132" s="13">
        <v>22</v>
      </c>
      <c r="C1132" s="6" t="s">
        <v>192</v>
      </c>
      <c r="D1132" s="52" t="s">
        <v>162</v>
      </c>
      <c r="E1132" s="42" t="s">
        <v>88</v>
      </c>
      <c r="F1132" s="47">
        <v>486</v>
      </c>
      <c r="G1132" s="114">
        <v>4.62</v>
      </c>
      <c r="H1132" s="131" t="s">
        <v>90</v>
      </c>
      <c r="I1132" s="83">
        <v>486</v>
      </c>
      <c r="J1132" s="144">
        <f t="shared" si="173"/>
        <v>2245.3200000000002</v>
      </c>
      <c r="K1132" s="73"/>
      <c r="L1132" s="83"/>
      <c r="M1132" s="142">
        <f t="shared" si="174"/>
        <v>0</v>
      </c>
      <c r="N1132" s="131"/>
      <c r="O1132" s="83"/>
      <c r="P1132" s="144">
        <f t="shared" si="175"/>
        <v>0</v>
      </c>
      <c r="Q1132" s="213"/>
      <c r="R1132" s="84"/>
      <c r="S1132" s="142">
        <f t="shared" si="178"/>
        <v>0</v>
      </c>
      <c r="T1132" s="206"/>
      <c r="U1132" s="84"/>
      <c r="V1132" s="144">
        <f t="shared" si="179"/>
        <v>0</v>
      </c>
      <c r="W1132" s="213"/>
      <c r="X1132" s="84"/>
      <c r="Y1132" s="86">
        <f t="shared" si="180"/>
        <v>0</v>
      </c>
      <c r="Z1132" s="99">
        <f t="shared" si="176"/>
        <v>486</v>
      </c>
      <c r="AA1132" s="89">
        <f t="shared" si="177"/>
        <v>2245.3200000000002</v>
      </c>
      <c r="AB1132" s="183">
        <f t="shared" si="181"/>
        <v>0</v>
      </c>
      <c r="AC1132" s="61"/>
      <c r="AD1132" s="61"/>
      <c r="AE1132" s="61"/>
    </row>
    <row r="1133" spans="1:31" ht="15" x14ac:dyDescent="0.2">
      <c r="A1133" s="13">
        <v>33</v>
      </c>
      <c r="B1133" s="13">
        <v>23</v>
      </c>
      <c r="C1133" s="6" t="s">
        <v>192</v>
      </c>
      <c r="D1133" s="52" t="s">
        <v>40</v>
      </c>
      <c r="E1133" s="42" t="s">
        <v>88</v>
      </c>
      <c r="F1133" s="47">
        <v>531</v>
      </c>
      <c r="G1133" s="114">
        <v>5.38</v>
      </c>
      <c r="H1133" s="131" t="s">
        <v>90</v>
      </c>
      <c r="I1133" s="83">
        <v>531</v>
      </c>
      <c r="J1133" s="144">
        <f t="shared" si="173"/>
        <v>2856.7799999999997</v>
      </c>
      <c r="K1133" s="73"/>
      <c r="L1133" s="83"/>
      <c r="M1133" s="142">
        <f t="shared" si="174"/>
        <v>0</v>
      </c>
      <c r="N1133" s="131"/>
      <c r="O1133" s="83"/>
      <c r="P1133" s="144">
        <f t="shared" si="175"/>
        <v>0</v>
      </c>
      <c r="Q1133" s="213"/>
      <c r="R1133" s="84"/>
      <c r="S1133" s="142">
        <f t="shared" si="178"/>
        <v>0</v>
      </c>
      <c r="T1133" s="206"/>
      <c r="U1133" s="84"/>
      <c r="V1133" s="144">
        <f t="shared" si="179"/>
        <v>0</v>
      </c>
      <c r="W1133" s="213"/>
      <c r="X1133" s="84"/>
      <c r="Y1133" s="86">
        <f t="shared" si="180"/>
        <v>0</v>
      </c>
      <c r="Z1133" s="99">
        <f t="shared" si="176"/>
        <v>531</v>
      </c>
      <c r="AA1133" s="89">
        <f t="shared" si="177"/>
        <v>2856.7799999999997</v>
      </c>
      <c r="AB1133" s="183">
        <f t="shared" si="181"/>
        <v>0</v>
      </c>
      <c r="AC1133" s="61"/>
      <c r="AD1133" s="61"/>
      <c r="AE1133" s="61"/>
    </row>
    <row r="1134" spans="1:31" ht="15" x14ac:dyDescent="0.2">
      <c r="A1134" s="13">
        <v>33</v>
      </c>
      <c r="B1134" s="13">
        <v>24</v>
      </c>
      <c r="C1134" s="6" t="s">
        <v>192</v>
      </c>
      <c r="D1134" s="52" t="s">
        <v>163</v>
      </c>
      <c r="E1134" s="42" t="s">
        <v>88</v>
      </c>
      <c r="F1134" s="47">
        <v>558</v>
      </c>
      <c r="G1134" s="114">
        <v>6.85</v>
      </c>
      <c r="H1134" s="131"/>
      <c r="I1134" s="83"/>
      <c r="J1134" s="144">
        <f t="shared" si="173"/>
        <v>0</v>
      </c>
      <c r="K1134" s="73"/>
      <c r="L1134" s="83"/>
      <c r="M1134" s="142">
        <f t="shared" si="174"/>
        <v>0</v>
      </c>
      <c r="N1134" s="131"/>
      <c r="O1134" s="83"/>
      <c r="P1134" s="144">
        <f t="shared" si="175"/>
        <v>0</v>
      </c>
      <c r="Q1134" s="213"/>
      <c r="R1134" s="84"/>
      <c r="S1134" s="142">
        <f t="shared" si="178"/>
        <v>0</v>
      </c>
      <c r="T1134" s="206"/>
      <c r="U1134" s="84"/>
      <c r="V1134" s="144">
        <f t="shared" si="179"/>
        <v>0</v>
      </c>
      <c r="W1134" s="213"/>
      <c r="X1134" s="84"/>
      <c r="Y1134" s="86">
        <f t="shared" si="180"/>
        <v>0</v>
      </c>
      <c r="Z1134" s="99">
        <f t="shared" si="176"/>
        <v>0</v>
      </c>
      <c r="AA1134" s="89">
        <f t="shared" si="177"/>
        <v>0</v>
      </c>
      <c r="AB1134" s="183">
        <f t="shared" si="181"/>
        <v>558</v>
      </c>
      <c r="AC1134" s="61"/>
      <c r="AD1134" s="61"/>
      <c r="AE1134" s="61"/>
    </row>
    <row r="1135" spans="1:31" ht="15" x14ac:dyDescent="0.2">
      <c r="A1135" s="13">
        <v>33</v>
      </c>
      <c r="B1135" s="13">
        <v>25</v>
      </c>
      <c r="C1135" s="6" t="s">
        <v>192</v>
      </c>
      <c r="D1135" s="52" t="s">
        <v>164</v>
      </c>
      <c r="E1135" s="42" t="s">
        <v>88</v>
      </c>
      <c r="F1135" s="47">
        <v>171</v>
      </c>
      <c r="G1135" s="114">
        <v>7.58</v>
      </c>
      <c r="H1135" s="131"/>
      <c r="I1135" s="83"/>
      <c r="J1135" s="144">
        <f t="shared" si="173"/>
        <v>0</v>
      </c>
      <c r="K1135" s="73"/>
      <c r="L1135" s="83"/>
      <c r="M1135" s="142">
        <f t="shared" si="174"/>
        <v>0</v>
      </c>
      <c r="N1135" s="131"/>
      <c r="O1135" s="83"/>
      <c r="P1135" s="144">
        <f t="shared" si="175"/>
        <v>0</v>
      </c>
      <c r="Q1135" s="213"/>
      <c r="R1135" s="84"/>
      <c r="S1135" s="142">
        <f t="shared" si="178"/>
        <v>0</v>
      </c>
      <c r="T1135" s="206"/>
      <c r="U1135" s="84"/>
      <c r="V1135" s="144">
        <f t="shared" si="179"/>
        <v>0</v>
      </c>
      <c r="W1135" s="213"/>
      <c r="X1135" s="84"/>
      <c r="Y1135" s="86">
        <f t="shared" si="180"/>
        <v>0</v>
      </c>
      <c r="Z1135" s="99">
        <f t="shared" si="176"/>
        <v>0</v>
      </c>
      <c r="AA1135" s="89">
        <f t="shared" si="177"/>
        <v>0</v>
      </c>
      <c r="AB1135" s="183">
        <f t="shared" si="181"/>
        <v>171</v>
      </c>
      <c r="AC1135" s="61"/>
      <c r="AD1135" s="61"/>
      <c r="AE1135" s="61"/>
    </row>
    <row r="1136" spans="1:31" ht="15" x14ac:dyDescent="0.2">
      <c r="A1136" s="13">
        <v>33</v>
      </c>
      <c r="B1136" s="13">
        <v>26</v>
      </c>
      <c r="C1136" s="6" t="s">
        <v>192</v>
      </c>
      <c r="D1136" s="52" t="s">
        <v>11</v>
      </c>
      <c r="E1136" s="42" t="s">
        <v>88</v>
      </c>
      <c r="F1136" s="47">
        <v>270</v>
      </c>
      <c r="G1136" s="114">
        <v>6.05</v>
      </c>
      <c r="H1136" s="131"/>
      <c r="I1136" s="83"/>
      <c r="J1136" s="144">
        <f t="shared" si="173"/>
        <v>0</v>
      </c>
      <c r="K1136" s="73"/>
      <c r="L1136" s="83"/>
      <c r="M1136" s="142">
        <f t="shared" si="174"/>
        <v>0</v>
      </c>
      <c r="N1136" s="131"/>
      <c r="O1136" s="83"/>
      <c r="P1136" s="144">
        <f t="shared" si="175"/>
        <v>0</v>
      </c>
      <c r="Q1136" s="213"/>
      <c r="R1136" s="84"/>
      <c r="S1136" s="142">
        <f t="shared" si="178"/>
        <v>0</v>
      </c>
      <c r="T1136" s="206"/>
      <c r="U1136" s="84"/>
      <c r="V1136" s="144">
        <f t="shared" si="179"/>
        <v>0</v>
      </c>
      <c r="W1136" s="213"/>
      <c r="X1136" s="84"/>
      <c r="Y1136" s="86">
        <f t="shared" si="180"/>
        <v>0</v>
      </c>
      <c r="Z1136" s="99">
        <f t="shared" si="176"/>
        <v>0</v>
      </c>
      <c r="AA1136" s="89">
        <f t="shared" si="177"/>
        <v>0</v>
      </c>
      <c r="AB1136" s="183">
        <f t="shared" si="181"/>
        <v>270</v>
      </c>
      <c r="AC1136" s="61"/>
      <c r="AD1136" s="61"/>
      <c r="AE1136" s="61"/>
    </row>
    <row r="1137" spans="1:31" ht="15" x14ac:dyDescent="0.2">
      <c r="A1137" s="13">
        <v>33</v>
      </c>
      <c r="B1137" s="13">
        <v>27</v>
      </c>
      <c r="C1137" s="6" t="s">
        <v>192</v>
      </c>
      <c r="D1137" s="52" t="s">
        <v>12</v>
      </c>
      <c r="E1137" s="42" t="s">
        <v>88</v>
      </c>
      <c r="F1137" s="47">
        <v>162</v>
      </c>
      <c r="G1137" s="114">
        <v>3.83</v>
      </c>
      <c r="H1137" s="131"/>
      <c r="I1137" s="83"/>
      <c r="J1137" s="144">
        <f t="shared" si="173"/>
        <v>0</v>
      </c>
      <c r="K1137" s="73"/>
      <c r="L1137" s="83"/>
      <c r="M1137" s="142">
        <f t="shared" si="174"/>
        <v>0</v>
      </c>
      <c r="N1137" s="131"/>
      <c r="O1137" s="83"/>
      <c r="P1137" s="144">
        <f t="shared" si="175"/>
        <v>0</v>
      </c>
      <c r="Q1137" s="213"/>
      <c r="R1137" s="84"/>
      <c r="S1137" s="142">
        <f t="shared" si="178"/>
        <v>0</v>
      </c>
      <c r="T1137" s="206"/>
      <c r="U1137" s="84"/>
      <c r="V1137" s="144">
        <f t="shared" si="179"/>
        <v>0</v>
      </c>
      <c r="W1137" s="213"/>
      <c r="X1137" s="84"/>
      <c r="Y1137" s="86">
        <f t="shared" si="180"/>
        <v>0</v>
      </c>
      <c r="Z1137" s="99">
        <f t="shared" si="176"/>
        <v>0</v>
      </c>
      <c r="AA1137" s="89">
        <f t="shared" si="177"/>
        <v>0</v>
      </c>
      <c r="AB1137" s="183">
        <f t="shared" si="181"/>
        <v>162</v>
      </c>
      <c r="AC1137" s="61"/>
      <c r="AD1137" s="61"/>
      <c r="AE1137" s="61"/>
    </row>
    <row r="1138" spans="1:31" ht="15" x14ac:dyDescent="0.2">
      <c r="A1138" s="13">
        <v>33</v>
      </c>
      <c r="B1138" s="13">
        <v>28</v>
      </c>
      <c r="C1138" s="6" t="s">
        <v>192</v>
      </c>
      <c r="D1138" s="52" t="s">
        <v>174</v>
      </c>
      <c r="E1138" s="42" t="s">
        <v>88</v>
      </c>
      <c r="F1138" s="47">
        <v>546</v>
      </c>
      <c r="G1138" s="114">
        <v>7.28</v>
      </c>
      <c r="H1138" s="131"/>
      <c r="I1138" s="83"/>
      <c r="J1138" s="144">
        <f t="shared" si="173"/>
        <v>0</v>
      </c>
      <c r="K1138" s="73"/>
      <c r="L1138" s="83"/>
      <c r="M1138" s="142">
        <f t="shared" si="174"/>
        <v>0</v>
      </c>
      <c r="N1138" s="131"/>
      <c r="O1138" s="83"/>
      <c r="P1138" s="144">
        <f t="shared" si="175"/>
        <v>0</v>
      </c>
      <c r="Q1138" s="213"/>
      <c r="R1138" s="84"/>
      <c r="S1138" s="142">
        <f t="shared" si="178"/>
        <v>0</v>
      </c>
      <c r="T1138" s="206"/>
      <c r="U1138" s="84"/>
      <c r="V1138" s="144">
        <f t="shared" si="179"/>
        <v>0</v>
      </c>
      <c r="W1138" s="213"/>
      <c r="X1138" s="84"/>
      <c r="Y1138" s="86">
        <f t="shared" si="180"/>
        <v>0</v>
      </c>
      <c r="Z1138" s="99">
        <f t="shared" si="176"/>
        <v>0</v>
      </c>
      <c r="AA1138" s="89">
        <f t="shared" si="177"/>
        <v>0</v>
      </c>
      <c r="AB1138" s="183">
        <f t="shared" si="181"/>
        <v>546</v>
      </c>
      <c r="AC1138" s="61"/>
      <c r="AD1138" s="61"/>
      <c r="AE1138" s="61"/>
    </row>
    <row r="1139" spans="1:31" ht="15" x14ac:dyDescent="0.2">
      <c r="A1139" s="13">
        <v>33</v>
      </c>
      <c r="B1139" s="13">
        <v>29</v>
      </c>
      <c r="C1139" s="6" t="s">
        <v>192</v>
      </c>
      <c r="D1139" s="52" t="s">
        <v>13</v>
      </c>
      <c r="E1139" s="42" t="s">
        <v>88</v>
      </c>
      <c r="F1139" s="47">
        <v>140</v>
      </c>
      <c r="G1139" s="114">
        <v>7.18</v>
      </c>
      <c r="H1139" s="131"/>
      <c r="I1139" s="83"/>
      <c r="J1139" s="144">
        <f t="shared" si="173"/>
        <v>0</v>
      </c>
      <c r="K1139" s="73"/>
      <c r="L1139" s="83"/>
      <c r="M1139" s="142">
        <f t="shared" si="174"/>
        <v>0</v>
      </c>
      <c r="N1139" s="131"/>
      <c r="O1139" s="83"/>
      <c r="P1139" s="144">
        <f t="shared" si="175"/>
        <v>0</v>
      </c>
      <c r="Q1139" s="213"/>
      <c r="R1139" s="84"/>
      <c r="S1139" s="142">
        <f t="shared" si="178"/>
        <v>0</v>
      </c>
      <c r="T1139" s="206"/>
      <c r="U1139" s="84"/>
      <c r="V1139" s="144">
        <f t="shared" si="179"/>
        <v>0</v>
      </c>
      <c r="W1139" s="213"/>
      <c r="X1139" s="84"/>
      <c r="Y1139" s="86">
        <f t="shared" si="180"/>
        <v>0</v>
      </c>
      <c r="Z1139" s="99">
        <f t="shared" si="176"/>
        <v>0</v>
      </c>
      <c r="AA1139" s="89">
        <f t="shared" si="177"/>
        <v>0</v>
      </c>
      <c r="AB1139" s="183">
        <f t="shared" si="181"/>
        <v>140</v>
      </c>
      <c r="AC1139" s="61"/>
      <c r="AD1139" s="61"/>
      <c r="AE1139" s="61"/>
    </row>
    <row r="1140" spans="1:31" ht="15" x14ac:dyDescent="0.2">
      <c r="A1140" s="13">
        <v>33</v>
      </c>
      <c r="B1140" s="13">
        <v>30</v>
      </c>
      <c r="C1140" s="6" t="s">
        <v>192</v>
      </c>
      <c r="D1140" s="52" t="s">
        <v>166</v>
      </c>
      <c r="E1140" s="42" t="s">
        <v>88</v>
      </c>
      <c r="F1140" s="47">
        <v>855</v>
      </c>
      <c r="G1140" s="114">
        <v>4.53</v>
      </c>
      <c r="H1140" s="131"/>
      <c r="I1140" s="83"/>
      <c r="J1140" s="144">
        <f t="shared" si="173"/>
        <v>0</v>
      </c>
      <c r="K1140" s="73"/>
      <c r="L1140" s="83"/>
      <c r="M1140" s="142">
        <f t="shared" si="174"/>
        <v>0</v>
      </c>
      <c r="N1140" s="131"/>
      <c r="O1140" s="83"/>
      <c r="P1140" s="144">
        <f t="shared" si="175"/>
        <v>0</v>
      </c>
      <c r="Q1140" s="213"/>
      <c r="R1140" s="84"/>
      <c r="S1140" s="142">
        <f t="shared" si="178"/>
        <v>0</v>
      </c>
      <c r="T1140" s="206"/>
      <c r="U1140" s="84"/>
      <c r="V1140" s="144">
        <f t="shared" si="179"/>
        <v>0</v>
      </c>
      <c r="W1140" s="213"/>
      <c r="X1140" s="84"/>
      <c r="Y1140" s="86">
        <f t="shared" si="180"/>
        <v>0</v>
      </c>
      <c r="Z1140" s="99">
        <f t="shared" si="176"/>
        <v>0</v>
      </c>
      <c r="AA1140" s="89">
        <f t="shared" si="177"/>
        <v>0</v>
      </c>
      <c r="AB1140" s="183">
        <f t="shared" si="181"/>
        <v>855</v>
      </c>
      <c r="AC1140" s="61"/>
      <c r="AD1140" s="61"/>
      <c r="AE1140" s="61"/>
    </row>
    <row r="1141" spans="1:31" ht="15" x14ac:dyDescent="0.2">
      <c r="A1141" s="13">
        <v>33</v>
      </c>
      <c r="B1141" s="13">
        <v>31</v>
      </c>
      <c r="C1141" s="6" t="s">
        <v>192</v>
      </c>
      <c r="D1141" s="52" t="s">
        <v>175</v>
      </c>
      <c r="E1141" s="42" t="s">
        <v>88</v>
      </c>
      <c r="F1141" s="47">
        <v>426</v>
      </c>
      <c r="G1141" s="114">
        <v>4.68</v>
      </c>
      <c r="H1141" s="131"/>
      <c r="I1141" s="83"/>
      <c r="J1141" s="144">
        <f t="shared" si="173"/>
        <v>0</v>
      </c>
      <c r="K1141" s="73"/>
      <c r="L1141" s="83"/>
      <c r="M1141" s="142">
        <f t="shared" si="174"/>
        <v>0</v>
      </c>
      <c r="N1141" s="131"/>
      <c r="O1141" s="83"/>
      <c r="P1141" s="144">
        <f t="shared" si="175"/>
        <v>0</v>
      </c>
      <c r="Q1141" s="213"/>
      <c r="R1141" s="84"/>
      <c r="S1141" s="142">
        <f t="shared" si="178"/>
        <v>0</v>
      </c>
      <c r="T1141" s="206"/>
      <c r="U1141" s="84"/>
      <c r="V1141" s="144">
        <f t="shared" si="179"/>
        <v>0</v>
      </c>
      <c r="W1141" s="213"/>
      <c r="X1141" s="84"/>
      <c r="Y1141" s="86">
        <f t="shared" si="180"/>
        <v>0</v>
      </c>
      <c r="Z1141" s="99">
        <f t="shared" si="176"/>
        <v>0</v>
      </c>
      <c r="AA1141" s="89">
        <f t="shared" si="177"/>
        <v>0</v>
      </c>
      <c r="AB1141" s="183">
        <f t="shared" si="181"/>
        <v>426</v>
      </c>
      <c r="AC1141" s="61"/>
      <c r="AD1141" s="61"/>
      <c r="AE1141" s="61"/>
    </row>
    <row r="1142" spans="1:31" ht="15" x14ac:dyDescent="0.2">
      <c r="A1142" s="13">
        <v>33</v>
      </c>
      <c r="B1142" s="13">
        <v>32</v>
      </c>
      <c r="C1142" s="6" t="s">
        <v>192</v>
      </c>
      <c r="D1142" s="52" t="s">
        <v>176</v>
      </c>
      <c r="E1142" s="45" t="s">
        <v>234</v>
      </c>
      <c r="F1142" s="47">
        <v>355</v>
      </c>
      <c r="G1142" s="114">
        <v>22.05</v>
      </c>
      <c r="H1142" s="131"/>
      <c r="I1142" s="83"/>
      <c r="J1142" s="144">
        <f t="shared" si="173"/>
        <v>0</v>
      </c>
      <c r="K1142" s="73"/>
      <c r="L1142" s="83"/>
      <c r="M1142" s="142">
        <f t="shared" si="174"/>
        <v>0</v>
      </c>
      <c r="N1142" s="131"/>
      <c r="O1142" s="83"/>
      <c r="P1142" s="144">
        <f t="shared" si="175"/>
        <v>0</v>
      </c>
      <c r="Q1142" s="213"/>
      <c r="R1142" s="84"/>
      <c r="S1142" s="142">
        <f t="shared" si="178"/>
        <v>0</v>
      </c>
      <c r="T1142" s="206"/>
      <c r="U1142" s="84"/>
      <c r="V1142" s="144">
        <f t="shared" si="179"/>
        <v>0</v>
      </c>
      <c r="W1142" s="213"/>
      <c r="X1142" s="84"/>
      <c r="Y1142" s="86">
        <f t="shared" si="180"/>
        <v>0</v>
      </c>
      <c r="Z1142" s="99">
        <f t="shared" si="176"/>
        <v>0</v>
      </c>
      <c r="AA1142" s="89">
        <f t="shared" si="177"/>
        <v>0</v>
      </c>
      <c r="AB1142" s="183">
        <f t="shared" si="181"/>
        <v>355</v>
      </c>
      <c r="AC1142" s="61"/>
      <c r="AD1142" s="61"/>
      <c r="AE1142" s="61"/>
    </row>
    <row r="1143" spans="1:31" ht="15" x14ac:dyDescent="0.2">
      <c r="A1143" s="13">
        <v>33</v>
      </c>
      <c r="B1143" s="13">
        <v>33</v>
      </c>
      <c r="C1143" s="6" t="s">
        <v>192</v>
      </c>
      <c r="D1143" s="52" t="s">
        <v>14</v>
      </c>
      <c r="E1143" s="42" t="s">
        <v>88</v>
      </c>
      <c r="F1143" s="47">
        <v>216</v>
      </c>
      <c r="G1143" s="114">
        <v>3.78</v>
      </c>
      <c r="H1143" s="131"/>
      <c r="I1143" s="83"/>
      <c r="J1143" s="144">
        <f t="shared" si="173"/>
        <v>0</v>
      </c>
      <c r="K1143" s="73"/>
      <c r="L1143" s="83"/>
      <c r="M1143" s="142">
        <f t="shared" si="174"/>
        <v>0</v>
      </c>
      <c r="N1143" s="131"/>
      <c r="O1143" s="83"/>
      <c r="P1143" s="144">
        <f t="shared" si="175"/>
        <v>0</v>
      </c>
      <c r="Q1143" s="213"/>
      <c r="R1143" s="84"/>
      <c r="S1143" s="142">
        <f t="shared" si="178"/>
        <v>0</v>
      </c>
      <c r="T1143" s="206"/>
      <c r="U1143" s="84"/>
      <c r="V1143" s="144">
        <f t="shared" si="179"/>
        <v>0</v>
      </c>
      <c r="W1143" s="213"/>
      <c r="X1143" s="84"/>
      <c r="Y1143" s="86">
        <f t="shared" si="180"/>
        <v>0</v>
      </c>
      <c r="Z1143" s="99">
        <f t="shared" si="176"/>
        <v>0</v>
      </c>
      <c r="AA1143" s="89">
        <f t="shared" si="177"/>
        <v>0</v>
      </c>
      <c r="AB1143" s="183">
        <f t="shared" si="181"/>
        <v>216</v>
      </c>
      <c r="AC1143" s="61"/>
      <c r="AD1143" s="61"/>
      <c r="AE1143" s="61"/>
    </row>
    <row r="1144" spans="1:31" s="26" customFormat="1" ht="15.75" thickBot="1" x14ac:dyDescent="0.25">
      <c r="A1144" s="20">
        <v>33</v>
      </c>
      <c r="B1144" s="20">
        <v>34</v>
      </c>
      <c r="C1144" s="25" t="s">
        <v>192</v>
      </c>
      <c r="D1144" s="55" t="s">
        <v>15</v>
      </c>
      <c r="E1144" s="60" t="s">
        <v>88</v>
      </c>
      <c r="F1144" s="48">
        <v>774</v>
      </c>
      <c r="G1144" s="115">
        <v>8.74</v>
      </c>
      <c r="H1144" s="135"/>
      <c r="I1144" s="95"/>
      <c r="J1144" s="165">
        <f t="shared" si="173"/>
        <v>0</v>
      </c>
      <c r="K1144" s="75"/>
      <c r="L1144" s="95"/>
      <c r="M1144" s="143">
        <f t="shared" si="174"/>
        <v>0</v>
      </c>
      <c r="N1144" s="224"/>
      <c r="O1144" s="225"/>
      <c r="P1144" s="165">
        <f t="shared" si="175"/>
        <v>0</v>
      </c>
      <c r="Q1144" s="96"/>
      <c r="R1144" s="102"/>
      <c r="S1144" s="143">
        <f t="shared" si="178"/>
        <v>0</v>
      </c>
      <c r="T1144" s="152"/>
      <c r="U1144" s="102"/>
      <c r="V1144" s="165">
        <f t="shared" si="179"/>
        <v>0</v>
      </c>
      <c r="W1144" s="96"/>
      <c r="X1144" s="102"/>
      <c r="Y1144" s="97">
        <f t="shared" si="180"/>
        <v>0</v>
      </c>
      <c r="Z1144" s="159">
        <f t="shared" si="176"/>
        <v>0</v>
      </c>
      <c r="AA1144" s="92">
        <f t="shared" si="177"/>
        <v>0</v>
      </c>
      <c r="AB1144" s="160">
        <f t="shared" si="181"/>
        <v>774</v>
      </c>
      <c r="AC1144" s="62"/>
      <c r="AD1144" s="62"/>
      <c r="AE1144" s="62"/>
    </row>
    <row r="1145" spans="1:31" ht="15" x14ac:dyDescent="0.2">
      <c r="A1145" s="17">
        <v>34</v>
      </c>
      <c r="B1145" s="17">
        <v>1</v>
      </c>
      <c r="C1145" s="24" t="s">
        <v>209</v>
      </c>
      <c r="D1145" s="56" t="s">
        <v>144</v>
      </c>
      <c r="E1145" s="37" t="s">
        <v>88</v>
      </c>
      <c r="F1145" s="51">
        <v>2930</v>
      </c>
      <c r="G1145" s="116">
        <v>20.38</v>
      </c>
      <c r="H1145" s="132"/>
      <c r="I1145" s="163"/>
      <c r="J1145" s="158">
        <f t="shared" si="173"/>
        <v>0</v>
      </c>
      <c r="K1145" s="74"/>
      <c r="L1145" s="163"/>
      <c r="M1145" s="157">
        <f t="shared" si="174"/>
        <v>0</v>
      </c>
      <c r="N1145" s="132"/>
      <c r="O1145" s="163"/>
      <c r="P1145" s="158">
        <f t="shared" si="175"/>
        <v>0</v>
      </c>
      <c r="Q1145" s="85"/>
      <c r="R1145" s="81"/>
      <c r="S1145" s="157">
        <f t="shared" si="178"/>
        <v>0</v>
      </c>
      <c r="T1145" s="141"/>
      <c r="U1145" s="81"/>
      <c r="V1145" s="158">
        <f t="shared" si="179"/>
        <v>0</v>
      </c>
      <c r="W1145" s="85"/>
      <c r="X1145" s="81"/>
      <c r="Y1145" s="101">
        <f t="shared" si="180"/>
        <v>0</v>
      </c>
      <c r="Z1145" s="79">
        <f t="shared" si="176"/>
        <v>0</v>
      </c>
      <c r="AA1145" s="90">
        <f t="shared" si="177"/>
        <v>0</v>
      </c>
      <c r="AB1145" s="94">
        <f t="shared" si="181"/>
        <v>2930</v>
      </c>
      <c r="AC1145" s="63"/>
      <c r="AD1145" s="63"/>
      <c r="AE1145" s="63"/>
    </row>
    <row r="1146" spans="1:31" ht="15" x14ac:dyDescent="0.2">
      <c r="A1146" s="13">
        <v>34</v>
      </c>
      <c r="B1146" s="13">
        <v>2</v>
      </c>
      <c r="C1146" s="6" t="s">
        <v>209</v>
      </c>
      <c r="D1146" s="52" t="s">
        <v>145</v>
      </c>
      <c r="E1146" s="42" t="s">
        <v>88</v>
      </c>
      <c r="F1146" s="47">
        <v>45</v>
      </c>
      <c r="G1146" s="114">
        <v>29.27</v>
      </c>
      <c r="H1146" s="131" t="s">
        <v>218</v>
      </c>
      <c r="I1146" s="83">
        <v>45</v>
      </c>
      <c r="J1146" s="144">
        <f t="shared" si="173"/>
        <v>1317.15</v>
      </c>
      <c r="K1146" s="73"/>
      <c r="L1146" s="83"/>
      <c r="M1146" s="142">
        <f t="shared" si="174"/>
        <v>0</v>
      </c>
      <c r="N1146" s="131"/>
      <c r="O1146" s="83"/>
      <c r="P1146" s="144">
        <f t="shared" si="175"/>
        <v>0</v>
      </c>
      <c r="Q1146" s="213"/>
      <c r="R1146" s="84"/>
      <c r="S1146" s="142">
        <f t="shared" si="178"/>
        <v>0</v>
      </c>
      <c r="T1146" s="206"/>
      <c r="U1146" s="84"/>
      <c r="V1146" s="144">
        <f t="shared" si="179"/>
        <v>0</v>
      </c>
      <c r="W1146" s="213"/>
      <c r="X1146" s="84"/>
      <c r="Y1146" s="86">
        <f t="shared" si="180"/>
        <v>0</v>
      </c>
      <c r="Z1146" s="99">
        <f t="shared" si="176"/>
        <v>45</v>
      </c>
      <c r="AA1146" s="89">
        <f t="shared" si="177"/>
        <v>1317.15</v>
      </c>
      <c r="AB1146" s="183">
        <f t="shared" si="181"/>
        <v>0</v>
      </c>
      <c r="AC1146" s="61"/>
      <c r="AD1146" s="61"/>
      <c r="AE1146" s="61"/>
    </row>
    <row r="1147" spans="1:31" ht="15" x14ac:dyDescent="0.2">
      <c r="A1147" s="13">
        <v>34</v>
      </c>
      <c r="B1147" s="13">
        <v>3</v>
      </c>
      <c r="C1147" s="6" t="s">
        <v>209</v>
      </c>
      <c r="D1147" s="52" t="s">
        <v>146</v>
      </c>
      <c r="E1147" s="42" t="s">
        <v>88</v>
      </c>
      <c r="F1147" s="47">
        <v>120</v>
      </c>
      <c r="G1147" s="114">
        <v>7.99</v>
      </c>
      <c r="H1147" s="131" t="s">
        <v>213</v>
      </c>
      <c r="I1147" s="83">
        <v>120</v>
      </c>
      <c r="J1147" s="144">
        <f t="shared" si="173"/>
        <v>958.80000000000007</v>
      </c>
      <c r="K1147" s="104" t="s">
        <v>90</v>
      </c>
      <c r="L1147" s="103">
        <v>120</v>
      </c>
      <c r="M1147" s="208">
        <f t="shared" si="174"/>
        <v>958.80000000000007</v>
      </c>
      <c r="N1147" s="131"/>
      <c r="O1147" s="83"/>
      <c r="P1147" s="144">
        <f t="shared" si="175"/>
        <v>0</v>
      </c>
      <c r="Q1147" s="213"/>
      <c r="R1147" s="84"/>
      <c r="S1147" s="142">
        <f t="shared" si="178"/>
        <v>0</v>
      </c>
      <c r="T1147" s="206"/>
      <c r="U1147" s="84"/>
      <c r="V1147" s="144">
        <f t="shared" si="179"/>
        <v>0</v>
      </c>
      <c r="W1147" s="213"/>
      <c r="X1147" s="84"/>
      <c r="Y1147" s="86">
        <f t="shared" si="180"/>
        <v>0</v>
      </c>
      <c r="Z1147" s="99">
        <f t="shared" si="176"/>
        <v>240</v>
      </c>
      <c r="AA1147" s="89">
        <f t="shared" si="177"/>
        <v>1917.6000000000001</v>
      </c>
      <c r="AB1147" s="183"/>
      <c r="AC1147" s="187" t="s">
        <v>246</v>
      </c>
      <c r="AD1147" s="61"/>
      <c r="AE1147" s="61"/>
    </row>
    <row r="1148" spans="1:31" ht="15" x14ac:dyDescent="0.2">
      <c r="A1148" s="13">
        <v>34</v>
      </c>
      <c r="B1148" s="13">
        <v>4</v>
      </c>
      <c r="C1148" s="6" t="s">
        <v>209</v>
      </c>
      <c r="D1148" s="52" t="s">
        <v>147</v>
      </c>
      <c r="E1148" s="42" t="s">
        <v>88</v>
      </c>
      <c r="F1148" s="47">
        <v>910</v>
      </c>
      <c r="G1148" s="114">
        <v>9.94</v>
      </c>
      <c r="H1148" s="131" t="s">
        <v>220</v>
      </c>
      <c r="I1148" s="83">
        <v>910</v>
      </c>
      <c r="J1148" s="144">
        <f t="shared" si="173"/>
        <v>9045.4</v>
      </c>
      <c r="K1148" s="104" t="s">
        <v>228</v>
      </c>
      <c r="L1148" s="103">
        <v>910</v>
      </c>
      <c r="M1148" s="208">
        <f t="shared" si="174"/>
        <v>9045.4</v>
      </c>
      <c r="N1148" s="131"/>
      <c r="O1148" s="83"/>
      <c r="P1148" s="144">
        <f t="shared" si="175"/>
        <v>0</v>
      </c>
      <c r="Q1148" s="213"/>
      <c r="R1148" s="84"/>
      <c r="S1148" s="142">
        <f t="shared" si="178"/>
        <v>0</v>
      </c>
      <c r="T1148" s="206"/>
      <c r="U1148" s="84"/>
      <c r="V1148" s="144">
        <f t="shared" si="179"/>
        <v>0</v>
      </c>
      <c r="W1148" s="213"/>
      <c r="X1148" s="84"/>
      <c r="Y1148" s="86">
        <f t="shared" si="180"/>
        <v>0</v>
      </c>
      <c r="Z1148" s="99">
        <f t="shared" si="176"/>
        <v>1820</v>
      </c>
      <c r="AA1148" s="89">
        <f t="shared" si="177"/>
        <v>18090.8</v>
      </c>
      <c r="AB1148" s="183"/>
      <c r="AC1148" s="239" t="s">
        <v>249</v>
      </c>
      <c r="AD1148" s="61"/>
      <c r="AE1148" s="61"/>
    </row>
    <row r="1149" spans="1:31" ht="15" x14ac:dyDescent="0.2">
      <c r="A1149" s="13">
        <v>34</v>
      </c>
      <c r="B1149" s="13">
        <v>5</v>
      </c>
      <c r="C1149" s="6" t="s">
        <v>209</v>
      </c>
      <c r="D1149" s="52" t="s">
        <v>173</v>
      </c>
      <c r="E1149" s="42" t="s">
        <v>88</v>
      </c>
      <c r="F1149" s="47">
        <v>1638</v>
      </c>
      <c r="G1149" s="114">
        <v>10.050000000000001</v>
      </c>
      <c r="H1149" s="131" t="s">
        <v>220</v>
      </c>
      <c r="I1149" s="83">
        <v>1638</v>
      </c>
      <c r="J1149" s="144">
        <f t="shared" si="173"/>
        <v>16461.900000000001</v>
      </c>
      <c r="K1149" s="104" t="s">
        <v>228</v>
      </c>
      <c r="L1149" s="103">
        <v>1638</v>
      </c>
      <c r="M1149" s="208">
        <f t="shared" si="174"/>
        <v>16461.900000000001</v>
      </c>
      <c r="N1149" s="131"/>
      <c r="O1149" s="83"/>
      <c r="P1149" s="144">
        <f t="shared" si="175"/>
        <v>0</v>
      </c>
      <c r="Q1149" s="213"/>
      <c r="R1149" s="84"/>
      <c r="S1149" s="142">
        <f t="shared" si="178"/>
        <v>0</v>
      </c>
      <c r="T1149" s="206"/>
      <c r="U1149" s="84"/>
      <c r="V1149" s="144">
        <f t="shared" si="179"/>
        <v>0</v>
      </c>
      <c r="W1149" s="213"/>
      <c r="X1149" s="84"/>
      <c r="Y1149" s="86">
        <f t="shared" si="180"/>
        <v>0</v>
      </c>
      <c r="Z1149" s="99">
        <f t="shared" si="176"/>
        <v>3276</v>
      </c>
      <c r="AA1149" s="89">
        <f t="shared" si="177"/>
        <v>32923.800000000003</v>
      </c>
      <c r="AB1149" s="183"/>
      <c r="AC1149" s="239" t="s">
        <v>249</v>
      </c>
      <c r="AD1149" s="61"/>
      <c r="AE1149" s="61"/>
    </row>
    <row r="1150" spans="1:31" ht="15" x14ac:dyDescent="0.2">
      <c r="A1150" s="13">
        <v>34</v>
      </c>
      <c r="B1150" s="13">
        <v>6</v>
      </c>
      <c r="C1150" s="6" t="s">
        <v>209</v>
      </c>
      <c r="D1150" s="52" t="s">
        <v>149</v>
      </c>
      <c r="E1150" s="42" t="s">
        <v>88</v>
      </c>
      <c r="F1150" s="47">
        <v>728</v>
      </c>
      <c r="G1150" s="114">
        <v>11.14</v>
      </c>
      <c r="H1150" s="131" t="s">
        <v>220</v>
      </c>
      <c r="I1150" s="83">
        <v>728</v>
      </c>
      <c r="J1150" s="144">
        <f t="shared" si="173"/>
        <v>8109.92</v>
      </c>
      <c r="K1150" s="104" t="s">
        <v>228</v>
      </c>
      <c r="L1150" s="103">
        <v>728</v>
      </c>
      <c r="M1150" s="208">
        <f t="shared" si="174"/>
        <v>8109.92</v>
      </c>
      <c r="N1150" s="131"/>
      <c r="O1150" s="83"/>
      <c r="P1150" s="144">
        <f t="shared" si="175"/>
        <v>0</v>
      </c>
      <c r="Q1150" s="213"/>
      <c r="R1150" s="84"/>
      <c r="S1150" s="142">
        <f t="shared" si="178"/>
        <v>0</v>
      </c>
      <c r="T1150" s="206"/>
      <c r="U1150" s="84"/>
      <c r="V1150" s="144">
        <f t="shared" si="179"/>
        <v>0</v>
      </c>
      <c r="W1150" s="213"/>
      <c r="X1150" s="84"/>
      <c r="Y1150" s="86">
        <f t="shared" si="180"/>
        <v>0</v>
      </c>
      <c r="Z1150" s="99">
        <f t="shared" si="176"/>
        <v>1456</v>
      </c>
      <c r="AA1150" s="89">
        <f t="shared" si="177"/>
        <v>16219.84</v>
      </c>
      <c r="AB1150" s="183"/>
      <c r="AC1150" s="239" t="s">
        <v>249</v>
      </c>
      <c r="AD1150" s="61"/>
      <c r="AE1150" s="61"/>
    </row>
    <row r="1151" spans="1:31" ht="15" x14ac:dyDescent="0.2">
      <c r="A1151" s="13">
        <v>34</v>
      </c>
      <c r="B1151" s="13">
        <v>7</v>
      </c>
      <c r="C1151" s="6" t="s">
        <v>209</v>
      </c>
      <c r="D1151" s="52" t="s">
        <v>150</v>
      </c>
      <c r="E1151" s="42" t="s">
        <v>88</v>
      </c>
      <c r="F1151" s="47">
        <v>104</v>
      </c>
      <c r="G1151" s="114">
        <v>8.5399999999999991</v>
      </c>
      <c r="H1151" s="131" t="s">
        <v>220</v>
      </c>
      <c r="I1151" s="83">
        <v>104</v>
      </c>
      <c r="J1151" s="144">
        <f t="shared" si="173"/>
        <v>888.15999999999985</v>
      </c>
      <c r="K1151" s="104" t="s">
        <v>213</v>
      </c>
      <c r="L1151" s="103">
        <v>104</v>
      </c>
      <c r="M1151" s="208">
        <f t="shared" si="174"/>
        <v>888.15999999999985</v>
      </c>
      <c r="N1151" s="145" t="s">
        <v>215</v>
      </c>
      <c r="O1151" s="103">
        <v>104</v>
      </c>
      <c r="P1151" s="148">
        <f t="shared" si="175"/>
        <v>888.15999999999985</v>
      </c>
      <c r="Q1151" s="213"/>
      <c r="R1151" s="84"/>
      <c r="S1151" s="142">
        <f t="shared" si="178"/>
        <v>0</v>
      </c>
      <c r="T1151" s="206"/>
      <c r="U1151" s="84"/>
      <c r="V1151" s="144">
        <f t="shared" si="179"/>
        <v>0</v>
      </c>
      <c r="W1151" s="213"/>
      <c r="X1151" s="84"/>
      <c r="Y1151" s="86">
        <f t="shared" si="180"/>
        <v>0</v>
      </c>
      <c r="Z1151" s="99">
        <f t="shared" si="176"/>
        <v>312</v>
      </c>
      <c r="AA1151" s="89">
        <f t="shared" si="177"/>
        <v>2664.4799999999996</v>
      </c>
      <c r="AB1151" s="183"/>
      <c r="AC1151" s="239" t="s">
        <v>249</v>
      </c>
      <c r="AD1151" s="61"/>
      <c r="AE1151" s="61"/>
    </row>
    <row r="1152" spans="1:31" ht="15" x14ac:dyDescent="0.2">
      <c r="A1152" s="13">
        <v>34</v>
      </c>
      <c r="B1152" s="13">
        <v>8</v>
      </c>
      <c r="C1152" s="6" t="s">
        <v>209</v>
      </c>
      <c r="D1152" s="52" t="s">
        <v>151</v>
      </c>
      <c r="E1152" s="42" t="s">
        <v>88</v>
      </c>
      <c r="F1152" s="47">
        <v>280</v>
      </c>
      <c r="G1152" s="114">
        <v>35.24</v>
      </c>
      <c r="H1152" s="131"/>
      <c r="I1152" s="83"/>
      <c r="J1152" s="144">
        <f t="shared" si="173"/>
        <v>0</v>
      </c>
      <c r="K1152" s="73"/>
      <c r="L1152" s="83"/>
      <c r="M1152" s="142">
        <f t="shared" si="174"/>
        <v>0</v>
      </c>
      <c r="N1152" s="131"/>
      <c r="O1152" s="83"/>
      <c r="P1152" s="144">
        <f t="shared" si="175"/>
        <v>0</v>
      </c>
      <c r="Q1152" s="213"/>
      <c r="R1152" s="84"/>
      <c r="S1152" s="142">
        <f t="shared" si="178"/>
        <v>0</v>
      </c>
      <c r="T1152" s="206"/>
      <c r="U1152" s="84"/>
      <c r="V1152" s="144">
        <f t="shared" si="179"/>
        <v>0</v>
      </c>
      <c r="W1152" s="213"/>
      <c r="X1152" s="84"/>
      <c r="Y1152" s="86">
        <f t="shared" si="180"/>
        <v>0</v>
      </c>
      <c r="Z1152" s="99">
        <f t="shared" si="176"/>
        <v>0</v>
      </c>
      <c r="AA1152" s="89">
        <f t="shared" si="177"/>
        <v>0</v>
      </c>
      <c r="AB1152" s="183">
        <f>F1152-Z1152</f>
        <v>280</v>
      </c>
      <c r="AC1152" s="61"/>
      <c r="AD1152" s="61"/>
      <c r="AE1152" s="61"/>
    </row>
    <row r="1153" spans="1:31" ht="15" x14ac:dyDescent="0.2">
      <c r="A1153" s="13">
        <v>34</v>
      </c>
      <c r="B1153" s="13">
        <v>9</v>
      </c>
      <c r="C1153" s="6" t="s">
        <v>209</v>
      </c>
      <c r="D1153" s="52" t="s">
        <v>152</v>
      </c>
      <c r="E1153" s="42" t="s">
        <v>88</v>
      </c>
      <c r="F1153" s="47">
        <v>205</v>
      </c>
      <c r="G1153" s="114">
        <v>59.53</v>
      </c>
      <c r="H1153" s="131" t="s">
        <v>220</v>
      </c>
      <c r="I1153" s="83">
        <v>205</v>
      </c>
      <c r="J1153" s="144">
        <f t="shared" si="173"/>
        <v>12203.65</v>
      </c>
      <c r="K1153" s="104" t="s">
        <v>90</v>
      </c>
      <c r="L1153" s="103">
        <v>205</v>
      </c>
      <c r="M1153" s="208">
        <f t="shared" si="174"/>
        <v>12203.65</v>
      </c>
      <c r="N1153" s="145" t="s">
        <v>230</v>
      </c>
      <c r="O1153" s="103">
        <v>205</v>
      </c>
      <c r="P1153" s="148">
        <f t="shared" si="175"/>
        <v>12203.65</v>
      </c>
      <c r="Q1153" s="214" t="s">
        <v>213</v>
      </c>
      <c r="R1153" s="185">
        <v>205</v>
      </c>
      <c r="S1153" s="208">
        <f t="shared" si="178"/>
        <v>12203.65</v>
      </c>
      <c r="T1153" s="206"/>
      <c r="U1153" s="84"/>
      <c r="V1153" s="144">
        <f t="shared" si="179"/>
        <v>0</v>
      </c>
      <c r="W1153" s="213"/>
      <c r="X1153" s="84"/>
      <c r="Y1153" s="86">
        <f t="shared" si="180"/>
        <v>0</v>
      </c>
      <c r="Z1153" s="99">
        <f t="shared" si="176"/>
        <v>820</v>
      </c>
      <c r="AA1153" s="89">
        <f t="shared" si="177"/>
        <v>48814.6</v>
      </c>
      <c r="AB1153" s="183"/>
      <c r="AC1153" s="239" t="s">
        <v>249</v>
      </c>
      <c r="AD1153" s="61"/>
      <c r="AE1153" s="61"/>
    </row>
    <row r="1154" spans="1:31" ht="15" x14ac:dyDescent="0.2">
      <c r="A1154" s="13">
        <v>34</v>
      </c>
      <c r="B1154" s="13">
        <v>10</v>
      </c>
      <c r="C1154" s="6" t="s">
        <v>209</v>
      </c>
      <c r="D1154" s="100" t="s">
        <v>153</v>
      </c>
      <c r="E1154" s="42" t="s">
        <v>88</v>
      </c>
      <c r="F1154" s="47">
        <v>205</v>
      </c>
      <c r="G1154" s="114">
        <v>47.24</v>
      </c>
      <c r="H1154" s="140" t="s">
        <v>213</v>
      </c>
      <c r="I1154" s="105">
        <v>55</v>
      </c>
      <c r="J1154" s="169">
        <f t="shared" si="173"/>
        <v>2598.2000000000003</v>
      </c>
      <c r="K1154" s="73" t="s">
        <v>229</v>
      </c>
      <c r="L1154" s="83">
        <v>150</v>
      </c>
      <c r="M1154" s="142">
        <f t="shared" si="174"/>
        <v>7086</v>
      </c>
      <c r="N1154" s="145" t="s">
        <v>90</v>
      </c>
      <c r="O1154" s="103">
        <v>205</v>
      </c>
      <c r="P1154" s="148">
        <f t="shared" si="175"/>
        <v>9684.2000000000007</v>
      </c>
      <c r="Q1154" s="213"/>
      <c r="R1154" s="84"/>
      <c r="S1154" s="142">
        <f t="shared" si="178"/>
        <v>0</v>
      </c>
      <c r="T1154" s="206"/>
      <c r="U1154" s="84"/>
      <c r="V1154" s="144">
        <f t="shared" si="179"/>
        <v>0</v>
      </c>
      <c r="W1154" s="213"/>
      <c r="X1154" s="84"/>
      <c r="Y1154" s="86">
        <f t="shared" si="180"/>
        <v>0</v>
      </c>
      <c r="Z1154" s="99">
        <f t="shared" si="176"/>
        <v>410</v>
      </c>
      <c r="AA1154" s="89">
        <f t="shared" si="177"/>
        <v>19368.400000000001</v>
      </c>
      <c r="AB1154" s="183"/>
      <c r="AC1154" s="187" t="s">
        <v>253</v>
      </c>
      <c r="AD1154" s="61"/>
      <c r="AE1154" s="186" t="s">
        <v>279</v>
      </c>
    </row>
    <row r="1155" spans="1:31" ht="15" x14ac:dyDescent="0.2">
      <c r="A1155" s="13">
        <v>34</v>
      </c>
      <c r="B1155" s="13">
        <v>11</v>
      </c>
      <c r="C1155" s="6" t="s">
        <v>209</v>
      </c>
      <c r="D1155" s="100" t="s">
        <v>154</v>
      </c>
      <c r="E1155" s="42" t="s">
        <v>88</v>
      </c>
      <c r="F1155" s="47">
        <v>1050</v>
      </c>
      <c r="G1155" s="114">
        <v>49.49</v>
      </c>
      <c r="H1155" s="131" t="s">
        <v>213</v>
      </c>
      <c r="I1155" s="83">
        <v>1050</v>
      </c>
      <c r="J1155" s="144">
        <f t="shared" si="173"/>
        <v>51964.5</v>
      </c>
      <c r="K1155" s="104" t="s">
        <v>230</v>
      </c>
      <c r="L1155" s="103">
        <v>1050</v>
      </c>
      <c r="M1155" s="208">
        <f t="shared" si="174"/>
        <v>51964.5</v>
      </c>
      <c r="N1155" s="131"/>
      <c r="O1155" s="83"/>
      <c r="P1155" s="144">
        <f t="shared" si="175"/>
        <v>0</v>
      </c>
      <c r="Q1155" s="213"/>
      <c r="R1155" s="84"/>
      <c r="S1155" s="142">
        <f t="shared" si="178"/>
        <v>0</v>
      </c>
      <c r="T1155" s="206"/>
      <c r="U1155" s="84"/>
      <c r="V1155" s="144">
        <f t="shared" si="179"/>
        <v>0</v>
      </c>
      <c r="W1155" s="213"/>
      <c r="X1155" s="84"/>
      <c r="Y1155" s="86">
        <f t="shared" si="180"/>
        <v>0</v>
      </c>
      <c r="Z1155" s="99">
        <f t="shared" si="176"/>
        <v>2100</v>
      </c>
      <c r="AA1155" s="89">
        <f t="shared" si="177"/>
        <v>103929</v>
      </c>
      <c r="AB1155" s="183"/>
      <c r="AC1155" s="187" t="s">
        <v>245</v>
      </c>
      <c r="AD1155" s="61"/>
      <c r="AE1155" s="61"/>
    </row>
    <row r="1156" spans="1:31" ht="15" x14ac:dyDescent="0.2">
      <c r="A1156" s="13">
        <v>34</v>
      </c>
      <c r="B1156" s="13">
        <v>12</v>
      </c>
      <c r="C1156" s="6" t="s">
        <v>209</v>
      </c>
      <c r="D1156" s="100" t="s">
        <v>155</v>
      </c>
      <c r="E1156" s="45" t="s">
        <v>233</v>
      </c>
      <c r="F1156" s="47">
        <v>276</v>
      </c>
      <c r="G1156" s="114">
        <v>9.43</v>
      </c>
      <c r="H1156" s="131" t="s">
        <v>227</v>
      </c>
      <c r="I1156" s="83">
        <v>276</v>
      </c>
      <c r="J1156" s="144">
        <f t="shared" si="173"/>
        <v>2602.6799999999998</v>
      </c>
      <c r="K1156" s="73"/>
      <c r="L1156" s="83"/>
      <c r="M1156" s="142">
        <f t="shared" si="174"/>
        <v>0</v>
      </c>
      <c r="N1156" s="131"/>
      <c r="O1156" s="83"/>
      <c r="P1156" s="144">
        <f t="shared" si="175"/>
        <v>0</v>
      </c>
      <c r="Q1156" s="213"/>
      <c r="R1156" s="84"/>
      <c r="S1156" s="142">
        <f t="shared" si="178"/>
        <v>0</v>
      </c>
      <c r="T1156" s="206"/>
      <c r="U1156" s="84"/>
      <c r="V1156" s="144">
        <f t="shared" si="179"/>
        <v>0</v>
      </c>
      <c r="W1156" s="213"/>
      <c r="X1156" s="84"/>
      <c r="Y1156" s="86">
        <f t="shared" si="180"/>
        <v>0</v>
      </c>
      <c r="Z1156" s="99">
        <f t="shared" si="176"/>
        <v>276</v>
      </c>
      <c r="AA1156" s="89">
        <f t="shared" si="177"/>
        <v>2602.6799999999998</v>
      </c>
      <c r="AB1156" s="183">
        <f>F1156-Z1156</f>
        <v>0</v>
      </c>
      <c r="AC1156" s="61"/>
      <c r="AD1156" s="61"/>
      <c r="AE1156" s="61"/>
    </row>
    <row r="1157" spans="1:31" ht="15" x14ac:dyDescent="0.2">
      <c r="A1157" s="13">
        <v>34</v>
      </c>
      <c r="B1157" s="13">
        <v>13</v>
      </c>
      <c r="C1157" s="6" t="s">
        <v>209</v>
      </c>
      <c r="D1157" s="52" t="s">
        <v>156</v>
      </c>
      <c r="E1157" s="42" t="s">
        <v>88</v>
      </c>
      <c r="F1157" s="47">
        <v>1245</v>
      </c>
      <c r="G1157" s="114">
        <v>16.52</v>
      </c>
      <c r="H1157" s="131" t="s">
        <v>220</v>
      </c>
      <c r="I1157" s="83">
        <v>1245</v>
      </c>
      <c r="J1157" s="144">
        <f t="shared" si="173"/>
        <v>20567.399999999998</v>
      </c>
      <c r="K1157" s="104" t="s">
        <v>231</v>
      </c>
      <c r="L1157" s="103">
        <v>1245</v>
      </c>
      <c r="M1157" s="208">
        <f t="shared" si="174"/>
        <v>20567.399999999998</v>
      </c>
      <c r="N1157" s="131"/>
      <c r="O1157" s="83"/>
      <c r="P1157" s="144">
        <f t="shared" si="175"/>
        <v>0</v>
      </c>
      <c r="Q1157" s="213"/>
      <c r="R1157" s="84"/>
      <c r="S1157" s="142">
        <f t="shared" si="178"/>
        <v>0</v>
      </c>
      <c r="T1157" s="206"/>
      <c r="U1157" s="84"/>
      <c r="V1157" s="144">
        <f t="shared" si="179"/>
        <v>0</v>
      </c>
      <c r="W1157" s="213"/>
      <c r="X1157" s="84"/>
      <c r="Y1157" s="86">
        <f t="shared" si="180"/>
        <v>0</v>
      </c>
      <c r="Z1157" s="99">
        <f t="shared" si="176"/>
        <v>2490</v>
      </c>
      <c r="AA1157" s="89">
        <f t="shared" si="177"/>
        <v>41134.799999999996</v>
      </c>
      <c r="AB1157" s="183"/>
      <c r="AC1157" s="239" t="s">
        <v>249</v>
      </c>
      <c r="AD1157" s="61"/>
      <c r="AE1157" s="61"/>
    </row>
    <row r="1158" spans="1:31" ht="15" x14ac:dyDescent="0.2">
      <c r="A1158" s="13">
        <v>34</v>
      </c>
      <c r="B1158" s="13">
        <v>14</v>
      </c>
      <c r="C1158" s="6" t="s">
        <v>209</v>
      </c>
      <c r="D1158" s="52" t="s">
        <v>157</v>
      </c>
      <c r="E1158" s="42" t="s">
        <v>88</v>
      </c>
      <c r="F1158" s="47">
        <v>1245</v>
      </c>
      <c r="G1158" s="114">
        <v>16.88</v>
      </c>
      <c r="H1158" s="131" t="s">
        <v>220</v>
      </c>
      <c r="I1158" s="83">
        <v>1245</v>
      </c>
      <c r="J1158" s="144">
        <f t="shared" si="173"/>
        <v>21015.599999999999</v>
      </c>
      <c r="K1158" s="104" t="s">
        <v>231</v>
      </c>
      <c r="L1158" s="103">
        <v>1245</v>
      </c>
      <c r="M1158" s="208">
        <f t="shared" si="174"/>
        <v>21015.599999999999</v>
      </c>
      <c r="N1158" s="145" t="s">
        <v>228</v>
      </c>
      <c r="O1158" s="103">
        <v>1245</v>
      </c>
      <c r="P1158" s="148">
        <f t="shared" si="175"/>
        <v>21015.599999999999</v>
      </c>
      <c r="Q1158" s="213"/>
      <c r="R1158" s="84"/>
      <c r="S1158" s="142">
        <f t="shared" si="178"/>
        <v>0</v>
      </c>
      <c r="T1158" s="206"/>
      <c r="U1158" s="84"/>
      <c r="V1158" s="144">
        <f t="shared" si="179"/>
        <v>0</v>
      </c>
      <c r="W1158" s="213"/>
      <c r="X1158" s="84"/>
      <c r="Y1158" s="86">
        <f t="shared" si="180"/>
        <v>0</v>
      </c>
      <c r="Z1158" s="99">
        <f t="shared" si="176"/>
        <v>3735</v>
      </c>
      <c r="AA1158" s="89">
        <f t="shared" si="177"/>
        <v>63046.799999999996</v>
      </c>
      <c r="AB1158" s="183"/>
      <c r="AC1158" s="239" t="s">
        <v>249</v>
      </c>
      <c r="AD1158" s="61"/>
      <c r="AE1158" s="61"/>
    </row>
    <row r="1159" spans="1:31" ht="15" x14ac:dyDescent="0.2">
      <c r="A1159" s="13">
        <v>34</v>
      </c>
      <c r="B1159" s="13">
        <v>15</v>
      </c>
      <c r="C1159" s="6" t="s">
        <v>209</v>
      </c>
      <c r="D1159" s="52" t="s">
        <v>158</v>
      </c>
      <c r="E1159" s="42" t="s">
        <v>88</v>
      </c>
      <c r="F1159" s="47">
        <v>835</v>
      </c>
      <c r="G1159" s="114">
        <v>14.92</v>
      </c>
      <c r="H1159" s="131" t="s">
        <v>220</v>
      </c>
      <c r="I1159" s="83">
        <v>835</v>
      </c>
      <c r="J1159" s="144">
        <f t="shared" si="173"/>
        <v>12458.2</v>
      </c>
      <c r="K1159" s="104" t="s">
        <v>231</v>
      </c>
      <c r="L1159" s="103">
        <v>835</v>
      </c>
      <c r="M1159" s="208">
        <f t="shared" si="174"/>
        <v>12458.2</v>
      </c>
      <c r="N1159" s="145" t="s">
        <v>228</v>
      </c>
      <c r="O1159" s="103">
        <v>835</v>
      </c>
      <c r="P1159" s="148">
        <f t="shared" si="175"/>
        <v>12458.2</v>
      </c>
      <c r="Q1159" s="213"/>
      <c r="R1159" s="84"/>
      <c r="S1159" s="142">
        <f t="shared" si="178"/>
        <v>0</v>
      </c>
      <c r="T1159" s="206"/>
      <c r="U1159" s="84"/>
      <c r="V1159" s="144">
        <f t="shared" si="179"/>
        <v>0</v>
      </c>
      <c r="W1159" s="213"/>
      <c r="X1159" s="84"/>
      <c r="Y1159" s="86">
        <f t="shared" si="180"/>
        <v>0</v>
      </c>
      <c r="Z1159" s="99">
        <f t="shared" si="176"/>
        <v>2505</v>
      </c>
      <c r="AA1159" s="89">
        <f t="shared" si="177"/>
        <v>37374.6</v>
      </c>
      <c r="AB1159" s="183"/>
      <c r="AC1159" s="239" t="s">
        <v>249</v>
      </c>
      <c r="AD1159" s="61"/>
      <c r="AE1159" s="61"/>
    </row>
    <row r="1160" spans="1:31" ht="15" x14ac:dyDescent="0.2">
      <c r="A1160" s="13">
        <v>34</v>
      </c>
      <c r="B1160" s="13">
        <v>16</v>
      </c>
      <c r="C1160" s="6" t="s">
        <v>209</v>
      </c>
      <c r="D1160" s="52" t="s">
        <v>159</v>
      </c>
      <c r="E1160" s="42" t="s">
        <v>88</v>
      </c>
      <c r="F1160" s="47">
        <v>1245</v>
      </c>
      <c r="G1160" s="114">
        <v>15.68</v>
      </c>
      <c r="H1160" s="131" t="s">
        <v>220</v>
      </c>
      <c r="I1160" s="83">
        <v>1245</v>
      </c>
      <c r="J1160" s="144">
        <f t="shared" si="173"/>
        <v>19521.599999999999</v>
      </c>
      <c r="K1160" s="104" t="s">
        <v>231</v>
      </c>
      <c r="L1160" s="103">
        <v>1245</v>
      </c>
      <c r="M1160" s="208">
        <f t="shared" si="174"/>
        <v>19521.599999999999</v>
      </c>
      <c r="N1160" s="131"/>
      <c r="O1160" s="83"/>
      <c r="P1160" s="144">
        <f t="shared" si="175"/>
        <v>0</v>
      </c>
      <c r="Q1160" s="213"/>
      <c r="R1160" s="84"/>
      <c r="S1160" s="142">
        <f t="shared" si="178"/>
        <v>0</v>
      </c>
      <c r="T1160" s="206"/>
      <c r="U1160" s="84"/>
      <c r="V1160" s="144">
        <f t="shared" si="179"/>
        <v>0</v>
      </c>
      <c r="W1160" s="213"/>
      <c r="X1160" s="84"/>
      <c r="Y1160" s="86">
        <f t="shared" si="180"/>
        <v>0</v>
      </c>
      <c r="Z1160" s="99">
        <f t="shared" si="176"/>
        <v>2490</v>
      </c>
      <c r="AA1160" s="89">
        <f t="shared" si="177"/>
        <v>39043.199999999997</v>
      </c>
      <c r="AB1160" s="183"/>
      <c r="AC1160" s="239" t="s">
        <v>249</v>
      </c>
      <c r="AD1160" s="61"/>
      <c r="AE1160" s="61"/>
    </row>
    <row r="1161" spans="1:31" ht="15" x14ac:dyDescent="0.2">
      <c r="A1161" s="13">
        <v>34</v>
      </c>
      <c r="B1161" s="13">
        <v>17</v>
      </c>
      <c r="C1161" s="6" t="s">
        <v>209</v>
      </c>
      <c r="D1161" s="52" t="s">
        <v>160</v>
      </c>
      <c r="E1161" s="42" t="s">
        <v>88</v>
      </c>
      <c r="F1161" s="47">
        <v>835</v>
      </c>
      <c r="G1161" s="114">
        <v>22.02</v>
      </c>
      <c r="H1161" s="131" t="s">
        <v>231</v>
      </c>
      <c r="I1161" s="83">
        <v>835</v>
      </c>
      <c r="J1161" s="144">
        <f t="shared" si="173"/>
        <v>18386.7</v>
      </c>
      <c r="K1161" s="104" t="s">
        <v>228</v>
      </c>
      <c r="L1161" s="103">
        <v>835</v>
      </c>
      <c r="M1161" s="208">
        <f t="shared" si="174"/>
        <v>18386.7</v>
      </c>
      <c r="N1161" s="131"/>
      <c r="O1161" s="83"/>
      <c r="P1161" s="144">
        <f t="shared" si="175"/>
        <v>0</v>
      </c>
      <c r="Q1161" s="213"/>
      <c r="R1161" s="84"/>
      <c r="S1161" s="142">
        <f t="shared" si="178"/>
        <v>0</v>
      </c>
      <c r="T1161" s="206"/>
      <c r="U1161" s="84"/>
      <c r="V1161" s="144">
        <f t="shared" si="179"/>
        <v>0</v>
      </c>
      <c r="W1161" s="213"/>
      <c r="X1161" s="84"/>
      <c r="Y1161" s="86">
        <f t="shared" si="180"/>
        <v>0</v>
      </c>
      <c r="Z1161" s="99">
        <f t="shared" si="176"/>
        <v>1670</v>
      </c>
      <c r="AA1161" s="89">
        <f t="shared" si="177"/>
        <v>36773.4</v>
      </c>
      <c r="AB1161" s="183"/>
      <c r="AC1161" s="239" t="s">
        <v>270</v>
      </c>
      <c r="AD1161" s="61"/>
      <c r="AE1161" s="61"/>
    </row>
    <row r="1162" spans="1:31" ht="15" x14ac:dyDescent="0.2">
      <c r="A1162" s="13">
        <v>34</v>
      </c>
      <c r="B1162" s="13">
        <v>18</v>
      </c>
      <c r="C1162" s="6" t="s">
        <v>209</v>
      </c>
      <c r="D1162" s="52" t="s">
        <v>161</v>
      </c>
      <c r="E1162" s="42" t="s">
        <v>88</v>
      </c>
      <c r="F1162" s="47">
        <v>666</v>
      </c>
      <c r="G1162" s="114">
        <v>38.06</v>
      </c>
      <c r="H1162" s="131" t="s">
        <v>227</v>
      </c>
      <c r="I1162" s="83">
        <v>666</v>
      </c>
      <c r="J1162" s="144">
        <f t="shared" si="173"/>
        <v>25347.960000000003</v>
      </c>
      <c r="K1162" s="73"/>
      <c r="L1162" s="83"/>
      <c r="M1162" s="142">
        <f t="shared" si="174"/>
        <v>0</v>
      </c>
      <c r="N1162" s="131"/>
      <c r="O1162" s="83"/>
      <c r="P1162" s="144">
        <f t="shared" si="175"/>
        <v>0</v>
      </c>
      <c r="Q1162" s="213"/>
      <c r="R1162" s="84"/>
      <c r="S1162" s="142">
        <f t="shared" si="178"/>
        <v>0</v>
      </c>
      <c r="T1162" s="206"/>
      <c r="U1162" s="84"/>
      <c r="V1162" s="144">
        <f t="shared" si="179"/>
        <v>0</v>
      </c>
      <c r="W1162" s="213"/>
      <c r="X1162" s="84"/>
      <c r="Y1162" s="86">
        <f t="shared" si="180"/>
        <v>0</v>
      </c>
      <c r="Z1162" s="99">
        <f t="shared" si="176"/>
        <v>666</v>
      </c>
      <c r="AA1162" s="89">
        <f t="shared" si="177"/>
        <v>25347.960000000003</v>
      </c>
      <c r="AB1162" s="183">
        <f>F1162-Z1162</f>
        <v>0</v>
      </c>
      <c r="AC1162" s="61"/>
      <c r="AD1162" s="61"/>
      <c r="AE1162" s="61"/>
    </row>
    <row r="1163" spans="1:31" ht="15" x14ac:dyDescent="0.2">
      <c r="A1163" s="13">
        <v>34</v>
      </c>
      <c r="B1163" s="13">
        <v>19</v>
      </c>
      <c r="C1163" s="6" t="s">
        <v>209</v>
      </c>
      <c r="D1163" s="52" t="s">
        <v>16</v>
      </c>
      <c r="E1163" s="42" t="s">
        <v>88</v>
      </c>
      <c r="F1163" s="47">
        <v>369</v>
      </c>
      <c r="G1163" s="114">
        <v>5.13</v>
      </c>
      <c r="H1163" s="131" t="s">
        <v>220</v>
      </c>
      <c r="I1163" s="83">
        <v>369</v>
      </c>
      <c r="J1163" s="144">
        <f t="shared" si="173"/>
        <v>1892.97</v>
      </c>
      <c r="K1163" s="104" t="s">
        <v>223</v>
      </c>
      <c r="L1163" s="103">
        <v>369</v>
      </c>
      <c r="M1163" s="208">
        <f t="shared" si="174"/>
        <v>1892.97</v>
      </c>
      <c r="N1163" s="145" t="s">
        <v>213</v>
      </c>
      <c r="O1163" s="103">
        <v>369</v>
      </c>
      <c r="P1163" s="148">
        <f t="shared" si="175"/>
        <v>1892.97</v>
      </c>
      <c r="Q1163" s="213"/>
      <c r="R1163" s="84"/>
      <c r="S1163" s="142">
        <f t="shared" si="178"/>
        <v>0</v>
      </c>
      <c r="T1163" s="206"/>
      <c r="U1163" s="84"/>
      <c r="V1163" s="144">
        <f t="shared" si="179"/>
        <v>0</v>
      </c>
      <c r="W1163" s="213"/>
      <c r="X1163" s="84"/>
      <c r="Y1163" s="86">
        <f t="shared" si="180"/>
        <v>0</v>
      </c>
      <c r="Z1163" s="99">
        <f t="shared" si="176"/>
        <v>1107</v>
      </c>
      <c r="AA1163" s="89">
        <f t="shared" si="177"/>
        <v>5678.91</v>
      </c>
      <c r="AB1163" s="183"/>
      <c r="AC1163" s="239" t="s">
        <v>249</v>
      </c>
      <c r="AD1163" s="61"/>
      <c r="AE1163" s="61"/>
    </row>
    <row r="1164" spans="1:31" ht="15" x14ac:dyDescent="0.2">
      <c r="A1164" s="13">
        <v>34</v>
      </c>
      <c r="B1164" s="13">
        <v>20</v>
      </c>
      <c r="C1164" s="6" t="s">
        <v>209</v>
      </c>
      <c r="D1164" s="52" t="s">
        <v>10</v>
      </c>
      <c r="E1164" s="42" t="s">
        <v>88</v>
      </c>
      <c r="F1164" s="47">
        <v>306</v>
      </c>
      <c r="G1164" s="114">
        <v>5.17</v>
      </c>
      <c r="H1164" s="131" t="s">
        <v>220</v>
      </c>
      <c r="I1164" s="83">
        <v>306</v>
      </c>
      <c r="J1164" s="144">
        <f t="shared" si="173"/>
        <v>1582.02</v>
      </c>
      <c r="K1164" s="104" t="s">
        <v>223</v>
      </c>
      <c r="L1164" s="103">
        <v>306</v>
      </c>
      <c r="M1164" s="208">
        <f t="shared" si="174"/>
        <v>1582.02</v>
      </c>
      <c r="N1164" s="145" t="s">
        <v>213</v>
      </c>
      <c r="O1164" s="103">
        <v>306</v>
      </c>
      <c r="P1164" s="148">
        <f t="shared" si="175"/>
        <v>1582.02</v>
      </c>
      <c r="Q1164" s="213"/>
      <c r="R1164" s="84"/>
      <c r="S1164" s="142">
        <f t="shared" si="178"/>
        <v>0</v>
      </c>
      <c r="T1164" s="206"/>
      <c r="U1164" s="84"/>
      <c r="V1164" s="144">
        <f t="shared" si="179"/>
        <v>0</v>
      </c>
      <c r="W1164" s="213"/>
      <c r="X1164" s="84"/>
      <c r="Y1164" s="86">
        <f t="shared" si="180"/>
        <v>0</v>
      </c>
      <c r="Z1164" s="99">
        <f t="shared" si="176"/>
        <v>918</v>
      </c>
      <c r="AA1164" s="89">
        <f t="shared" si="177"/>
        <v>4746.0599999999995</v>
      </c>
      <c r="AB1164" s="183"/>
      <c r="AC1164" s="239" t="s">
        <v>249</v>
      </c>
      <c r="AD1164" s="61"/>
      <c r="AE1164" s="61"/>
    </row>
    <row r="1165" spans="1:31" ht="15" x14ac:dyDescent="0.2">
      <c r="A1165" s="13">
        <v>34</v>
      </c>
      <c r="B1165" s="13">
        <v>21</v>
      </c>
      <c r="C1165" s="6" t="s">
        <v>209</v>
      </c>
      <c r="D1165" s="52" t="s">
        <v>86</v>
      </c>
      <c r="E1165" s="42" t="s">
        <v>88</v>
      </c>
      <c r="F1165" s="47">
        <v>567</v>
      </c>
      <c r="G1165" s="114">
        <v>6.04</v>
      </c>
      <c r="H1165" s="131" t="s">
        <v>220</v>
      </c>
      <c r="I1165" s="83">
        <v>567</v>
      </c>
      <c r="J1165" s="144">
        <f t="shared" si="173"/>
        <v>3424.68</v>
      </c>
      <c r="K1165" s="73"/>
      <c r="L1165" s="83"/>
      <c r="M1165" s="142">
        <f t="shared" si="174"/>
        <v>0</v>
      </c>
      <c r="N1165" s="131"/>
      <c r="O1165" s="83"/>
      <c r="P1165" s="144">
        <f t="shared" si="175"/>
        <v>0</v>
      </c>
      <c r="Q1165" s="213"/>
      <c r="R1165" s="84"/>
      <c r="S1165" s="142">
        <f t="shared" si="178"/>
        <v>0</v>
      </c>
      <c r="T1165" s="206"/>
      <c r="U1165" s="84"/>
      <c r="V1165" s="144">
        <f t="shared" si="179"/>
        <v>0</v>
      </c>
      <c r="W1165" s="213"/>
      <c r="X1165" s="84"/>
      <c r="Y1165" s="86">
        <f t="shared" si="180"/>
        <v>0</v>
      </c>
      <c r="Z1165" s="99">
        <f t="shared" si="176"/>
        <v>567</v>
      </c>
      <c r="AA1165" s="89">
        <f t="shared" si="177"/>
        <v>3424.68</v>
      </c>
      <c r="AB1165" s="183">
        <f>F1165-Z1165</f>
        <v>0</v>
      </c>
      <c r="AC1165" s="195"/>
      <c r="AD1165" s="61"/>
      <c r="AE1165" s="61"/>
    </row>
    <row r="1166" spans="1:31" ht="15" x14ac:dyDescent="0.2">
      <c r="A1166" s="13">
        <v>34</v>
      </c>
      <c r="B1166" s="13">
        <v>22</v>
      </c>
      <c r="C1166" s="6" t="s">
        <v>209</v>
      </c>
      <c r="D1166" s="52" t="s">
        <v>162</v>
      </c>
      <c r="E1166" s="42" t="s">
        <v>88</v>
      </c>
      <c r="F1166" s="47">
        <v>1107</v>
      </c>
      <c r="G1166" s="114">
        <v>4.8499999999999996</v>
      </c>
      <c r="H1166" s="131" t="s">
        <v>220</v>
      </c>
      <c r="I1166" s="83">
        <v>1107</v>
      </c>
      <c r="J1166" s="144">
        <f t="shared" si="173"/>
        <v>5368.95</v>
      </c>
      <c r="K1166" s="104" t="s">
        <v>90</v>
      </c>
      <c r="L1166" s="103">
        <v>1107</v>
      </c>
      <c r="M1166" s="208">
        <f t="shared" si="174"/>
        <v>5368.95</v>
      </c>
      <c r="N1166" s="145" t="s">
        <v>213</v>
      </c>
      <c r="O1166" s="103">
        <v>1107</v>
      </c>
      <c r="P1166" s="148">
        <f t="shared" si="175"/>
        <v>5368.95</v>
      </c>
      <c r="Q1166" s="213"/>
      <c r="R1166" s="84"/>
      <c r="S1166" s="142">
        <f t="shared" si="178"/>
        <v>0</v>
      </c>
      <c r="T1166" s="206"/>
      <c r="U1166" s="84"/>
      <c r="V1166" s="144">
        <f t="shared" si="179"/>
        <v>0</v>
      </c>
      <c r="W1166" s="213"/>
      <c r="X1166" s="84"/>
      <c r="Y1166" s="86">
        <f t="shared" si="180"/>
        <v>0</v>
      </c>
      <c r="Z1166" s="99">
        <f t="shared" si="176"/>
        <v>3321</v>
      </c>
      <c r="AA1166" s="89">
        <f t="shared" si="177"/>
        <v>16106.849999999999</v>
      </c>
      <c r="AB1166" s="183"/>
      <c r="AC1166" s="239" t="s">
        <v>249</v>
      </c>
      <c r="AD1166" s="61"/>
      <c r="AE1166" s="61"/>
    </row>
    <row r="1167" spans="1:31" ht="15" x14ac:dyDescent="0.2">
      <c r="A1167" s="13">
        <v>34</v>
      </c>
      <c r="B1167" s="13">
        <v>23</v>
      </c>
      <c r="C1167" s="6" t="s">
        <v>209</v>
      </c>
      <c r="D1167" s="52" t="s">
        <v>40</v>
      </c>
      <c r="E1167" s="42" t="s">
        <v>88</v>
      </c>
      <c r="F1167" s="47">
        <v>1242</v>
      </c>
      <c r="G1167" s="114">
        <v>5.56</v>
      </c>
      <c r="H1167" s="131" t="s">
        <v>220</v>
      </c>
      <c r="I1167" s="83">
        <v>1242</v>
      </c>
      <c r="J1167" s="144">
        <f t="shared" si="173"/>
        <v>6905.5199999999995</v>
      </c>
      <c r="K1167" s="104" t="s">
        <v>90</v>
      </c>
      <c r="L1167" s="103">
        <v>1242</v>
      </c>
      <c r="M1167" s="208">
        <f t="shared" si="174"/>
        <v>6905.5199999999995</v>
      </c>
      <c r="N1167" s="145" t="s">
        <v>213</v>
      </c>
      <c r="O1167" s="103">
        <v>1242</v>
      </c>
      <c r="P1167" s="148">
        <f t="shared" si="175"/>
        <v>6905.5199999999995</v>
      </c>
      <c r="Q1167" s="213"/>
      <c r="R1167" s="84"/>
      <c r="S1167" s="142">
        <f t="shared" si="178"/>
        <v>0</v>
      </c>
      <c r="T1167" s="206"/>
      <c r="U1167" s="84"/>
      <c r="V1167" s="144">
        <f t="shared" si="179"/>
        <v>0</v>
      </c>
      <c r="W1167" s="213"/>
      <c r="X1167" s="84"/>
      <c r="Y1167" s="86">
        <f t="shared" si="180"/>
        <v>0</v>
      </c>
      <c r="Z1167" s="99">
        <f t="shared" si="176"/>
        <v>3726</v>
      </c>
      <c r="AA1167" s="89">
        <f t="shared" si="177"/>
        <v>20716.559999999998</v>
      </c>
      <c r="AB1167" s="183"/>
      <c r="AC1167" s="239" t="s">
        <v>249</v>
      </c>
      <c r="AD1167" s="61"/>
      <c r="AE1167" s="61"/>
    </row>
    <row r="1168" spans="1:31" ht="15" x14ac:dyDescent="0.2">
      <c r="A1168" s="13">
        <v>34</v>
      </c>
      <c r="B1168" s="13">
        <v>24</v>
      </c>
      <c r="C1168" s="6" t="s">
        <v>209</v>
      </c>
      <c r="D1168" s="52" t="s">
        <v>163</v>
      </c>
      <c r="E1168" s="42" t="s">
        <v>88</v>
      </c>
      <c r="F1168" s="47">
        <v>1053</v>
      </c>
      <c r="G1168" s="114">
        <v>6.91</v>
      </c>
      <c r="H1168" s="131" t="s">
        <v>220</v>
      </c>
      <c r="I1168" s="83">
        <v>1053</v>
      </c>
      <c r="J1168" s="144">
        <f t="shared" si="173"/>
        <v>7276.2300000000005</v>
      </c>
      <c r="K1168" s="104" t="s">
        <v>223</v>
      </c>
      <c r="L1168" s="103">
        <v>1053</v>
      </c>
      <c r="M1168" s="208">
        <f t="shared" si="174"/>
        <v>7276.2300000000005</v>
      </c>
      <c r="N1168" s="131"/>
      <c r="O1168" s="83"/>
      <c r="P1168" s="144">
        <f t="shared" si="175"/>
        <v>0</v>
      </c>
      <c r="Q1168" s="213"/>
      <c r="R1168" s="84"/>
      <c r="S1168" s="142">
        <f t="shared" si="178"/>
        <v>0</v>
      </c>
      <c r="T1168" s="206"/>
      <c r="U1168" s="84"/>
      <c r="V1168" s="144">
        <f t="shared" si="179"/>
        <v>0</v>
      </c>
      <c r="W1168" s="213"/>
      <c r="X1168" s="84"/>
      <c r="Y1168" s="86">
        <f t="shared" si="180"/>
        <v>0</v>
      </c>
      <c r="Z1168" s="99">
        <f t="shared" si="176"/>
        <v>2106</v>
      </c>
      <c r="AA1168" s="89">
        <f t="shared" si="177"/>
        <v>14552.460000000001</v>
      </c>
      <c r="AB1168" s="183"/>
      <c r="AC1168" s="239" t="s">
        <v>249</v>
      </c>
      <c r="AD1168" s="61"/>
      <c r="AE1168" s="61"/>
    </row>
    <row r="1169" spans="1:31" ht="15" x14ac:dyDescent="0.2">
      <c r="A1169" s="13">
        <v>34</v>
      </c>
      <c r="B1169" s="13">
        <v>25</v>
      </c>
      <c r="C1169" s="6" t="s">
        <v>209</v>
      </c>
      <c r="D1169" s="52" t="s">
        <v>164</v>
      </c>
      <c r="E1169" s="42" t="s">
        <v>88</v>
      </c>
      <c r="F1169" s="47">
        <v>396</v>
      </c>
      <c r="G1169" s="114">
        <v>7.61</v>
      </c>
      <c r="H1169" s="131" t="s">
        <v>220</v>
      </c>
      <c r="I1169" s="83">
        <v>396</v>
      </c>
      <c r="J1169" s="144">
        <f t="shared" si="173"/>
        <v>3013.56</v>
      </c>
      <c r="K1169" s="104" t="s">
        <v>223</v>
      </c>
      <c r="L1169" s="103">
        <v>396</v>
      </c>
      <c r="M1169" s="208">
        <f t="shared" si="174"/>
        <v>3013.56</v>
      </c>
      <c r="N1169" s="145" t="s">
        <v>213</v>
      </c>
      <c r="O1169" s="103">
        <v>396</v>
      </c>
      <c r="P1169" s="148">
        <f t="shared" si="175"/>
        <v>3013.56</v>
      </c>
      <c r="Q1169" s="213"/>
      <c r="R1169" s="84"/>
      <c r="S1169" s="142">
        <f t="shared" si="178"/>
        <v>0</v>
      </c>
      <c r="T1169" s="206"/>
      <c r="U1169" s="84"/>
      <c r="V1169" s="144">
        <f t="shared" si="179"/>
        <v>0</v>
      </c>
      <c r="W1169" s="213"/>
      <c r="X1169" s="84"/>
      <c r="Y1169" s="86">
        <f t="shared" si="180"/>
        <v>0</v>
      </c>
      <c r="Z1169" s="99">
        <f t="shared" si="176"/>
        <v>1188</v>
      </c>
      <c r="AA1169" s="89">
        <f t="shared" si="177"/>
        <v>9040.68</v>
      </c>
      <c r="AB1169" s="183"/>
      <c r="AC1169" s="239" t="s">
        <v>249</v>
      </c>
      <c r="AD1169" s="61"/>
      <c r="AE1169" s="61"/>
    </row>
    <row r="1170" spans="1:31" ht="15" x14ac:dyDescent="0.2">
      <c r="A1170" s="13">
        <v>34</v>
      </c>
      <c r="B1170" s="13">
        <v>26</v>
      </c>
      <c r="C1170" s="6" t="s">
        <v>209</v>
      </c>
      <c r="D1170" s="52" t="s">
        <v>11</v>
      </c>
      <c r="E1170" s="42" t="s">
        <v>88</v>
      </c>
      <c r="F1170" s="47">
        <v>621</v>
      </c>
      <c r="G1170" s="114">
        <v>6</v>
      </c>
      <c r="H1170" s="131" t="s">
        <v>220</v>
      </c>
      <c r="I1170" s="83">
        <v>621</v>
      </c>
      <c r="J1170" s="144">
        <f t="shared" si="173"/>
        <v>3726</v>
      </c>
      <c r="K1170" s="104" t="s">
        <v>223</v>
      </c>
      <c r="L1170" s="103">
        <v>621</v>
      </c>
      <c r="M1170" s="208">
        <f t="shared" si="174"/>
        <v>3726</v>
      </c>
      <c r="N1170" s="145" t="s">
        <v>213</v>
      </c>
      <c r="O1170" s="103">
        <v>621</v>
      </c>
      <c r="P1170" s="148">
        <f t="shared" si="175"/>
        <v>3726</v>
      </c>
      <c r="Q1170" s="213"/>
      <c r="R1170" s="84"/>
      <c r="S1170" s="142">
        <f t="shared" si="178"/>
        <v>0</v>
      </c>
      <c r="T1170" s="206"/>
      <c r="U1170" s="84"/>
      <c r="V1170" s="144">
        <f t="shared" si="179"/>
        <v>0</v>
      </c>
      <c r="W1170" s="213"/>
      <c r="X1170" s="84"/>
      <c r="Y1170" s="86">
        <f t="shared" si="180"/>
        <v>0</v>
      </c>
      <c r="Z1170" s="99">
        <f t="shared" si="176"/>
        <v>1863</v>
      </c>
      <c r="AA1170" s="89">
        <f t="shared" si="177"/>
        <v>11178</v>
      </c>
      <c r="AB1170" s="183"/>
      <c r="AC1170" s="239" t="s">
        <v>249</v>
      </c>
      <c r="AD1170" s="61"/>
      <c r="AE1170" s="61"/>
    </row>
    <row r="1171" spans="1:31" ht="15" x14ac:dyDescent="0.2">
      <c r="A1171" s="13">
        <v>34</v>
      </c>
      <c r="B1171" s="13">
        <v>27</v>
      </c>
      <c r="C1171" s="6" t="s">
        <v>209</v>
      </c>
      <c r="D1171" s="52" t="s">
        <v>12</v>
      </c>
      <c r="E1171" s="42" t="s">
        <v>88</v>
      </c>
      <c r="F1171" s="47">
        <v>369</v>
      </c>
      <c r="G1171" s="114">
        <v>3.79</v>
      </c>
      <c r="H1171" s="131" t="s">
        <v>220</v>
      </c>
      <c r="I1171" s="83">
        <v>369</v>
      </c>
      <c r="J1171" s="144">
        <f t="shared" si="173"/>
        <v>1398.51</v>
      </c>
      <c r="K1171" s="104" t="s">
        <v>223</v>
      </c>
      <c r="L1171" s="103">
        <v>369</v>
      </c>
      <c r="M1171" s="208">
        <f t="shared" si="174"/>
        <v>1398.51</v>
      </c>
      <c r="N1171" s="131"/>
      <c r="O1171" s="83"/>
      <c r="P1171" s="144">
        <f t="shared" si="175"/>
        <v>0</v>
      </c>
      <c r="Q1171" s="213"/>
      <c r="R1171" s="84"/>
      <c r="S1171" s="142">
        <f t="shared" si="178"/>
        <v>0</v>
      </c>
      <c r="T1171" s="206"/>
      <c r="U1171" s="84"/>
      <c r="V1171" s="144">
        <f t="shared" si="179"/>
        <v>0</v>
      </c>
      <c r="W1171" s="213"/>
      <c r="X1171" s="84"/>
      <c r="Y1171" s="86">
        <f t="shared" si="180"/>
        <v>0</v>
      </c>
      <c r="Z1171" s="99">
        <f t="shared" si="176"/>
        <v>738</v>
      </c>
      <c r="AA1171" s="89">
        <f t="shared" si="177"/>
        <v>2797.02</v>
      </c>
      <c r="AB1171" s="183"/>
      <c r="AC1171" s="239" t="s">
        <v>249</v>
      </c>
      <c r="AD1171" s="61"/>
      <c r="AE1171" s="61"/>
    </row>
    <row r="1172" spans="1:31" ht="15" x14ac:dyDescent="0.2">
      <c r="A1172" s="13">
        <v>34</v>
      </c>
      <c r="B1172" s="13">
        <v>28</v>
      </c>
      <c r="C1172" s="6" t="s">
        <v>209</v>
      </c>
      <c r="D1172" s="52" t="s">
        <v>174</v>
      </c>
      <c r="E1172" s="42" t="s">
        <v>88</v>
      </c>
      <c r="F1172" s="47">
        <v>1078</v>
      </c>
      <c r="G1172" s="114">
        <v>7.45</v>
      </c>
      <c r="H1172" s="131" t="s">
        <v>220</v>
      </c>
      <c r="I1172" s="83">
        <v>1078</v>
      </c>
      <c r="J1172" s="144">
        <f t="shared" si="173"/>
        <v>8031.1</v>
      </c>
      <c r="K1172" s="104" t="s">
        <v>229</v>
      </c>
      <c r="L1172" s="103">
        <v>1078</v>
      </c>
      <c r="M1172" s="208">
        <f t="shared" si="174"/>
        <v>8031.1</v>
      </c>
      <c r="N1172" s="145" t="s">
        <v>213</v>
      </c>
      <c r="O1172" s="103">
        <v>1078</v>
      </c>
      <c r="P1172" s="148">
        <f t="shared" si="175"/>
        <v>8031.1</v>
      </c>
      <c r="Q1172" s="213"/>
      <c r="R1172" s="84"/>
      <c r="S1172" s="142">
        <f t="shared" si="178"/>
        <v>0</v>
      </c>
      <c r="T1172" s="206"/>
      <c r="U1172" s="84"/>
      <c r="V1172" s="144">
        <f t="shared" si="179"/>
        <v>0</v>
      </c>
      <c r="W1172" s="213"/>
      <c r="X1172" s="84"/>
      <c r="Y1172" s="86">
        <f t="shared" si="180"/>
        <v>0</v>
      </c>
      <c r="Z1172" s="99">
        <f t="shared" si="176"/>
        <v>3234</v>
      </c>
      <c r="AA1172" s="89">
        <f t="shared" si="177"/>
        <v>24093.3</v>
      </c>
      <c r="AB1172" s="183"/>
      <c r="AC1172" s="239" t="s">
        <v>249</v>
      </c>
      <c r="AD1172" s="61"/>
      <c r="AE1172" s="61"/>
    </row>
    <row r="1173" spans="1:31" ht="15" x14ac:dyDescent="0.2">
      <c r="A1173" s="13">
        <v>34</v>
      </c>
      <c r="B1173" s="13">
        <v>29</v>
      </c>
      <c r="C1173" s="6" t="s">
        <v>209</v>
      </c>
      <c r="D1173" s="52" t="s">
        <v>13</v>
      </c>
      <c r="E1173" s="42" t="s">
        <v>88</v>
      </c>
      <c r="F1173" s="47">
        <v>343</v>
      </c>
      <c r="G1173" s="114">
        <v>7.27</v>
      </c>
      <c r="H1173" s="131" t="s">
        <v>220</v>
      </c>
      <c r="I1173" s="83">
        <v>343</v>
      </c>
      <c r="J1173" s="144">
        <f t="shared" si="173"/>
        <v>2493.6099999999997</v>
      </c>
      <c r="K1173" s="104" t="s">
        <v>223</v>
      </c>
      <c r="L1173" s="103">
        <v>343</v>
      </c>
      <c r="M1173" s="208">
        <f t="shared" si="174"/>
        <v>2493.6099999999997</v>
      </c>
      <c r="N1173" s="145" t="s">
        <v>213</v>
      </c>
      <c r="O1173" s="103">
        <v>343</v>
      </c>
      <c r="P1173" s="148">
        <f t="shared" si="175"/>
        <v>2493.6099999999997</v>
      </c>
      <c r="Q1173" s="213"/>
      <c r="R1173" s="84"/>
      <c r="S1173" s="142">
        <f t="shared" si="178"/>
        <v>0</v>
      </c>
      <c r="T1173" s="206"/>
      <c r="U1173" s="84"/>
      <c r="V1173" s="144">
        <f t="shared" si="179"/>
        <v>0</v>
      </c>
      <c r="W1173" s="213"/>
      <c r="X1173" s="84"/>
      <c r="Y1173" s="86">
        <f t="shared" si="180"/>
        <v>0</v>
      </c>
      <c r="Z1173" s="99">
        <f t="shared" si="176"/>
        <v>1029</v>
      </c>
      <c r="AA1173" s="89">
        <f t="shared" si="177"/>
        <v>7480.83</v>
      </c>
      <c r="AB1173" s="183"/>
      <c r="AC1173" s="239" t="s">
        <v>249</v>
      </c>
      <c r="AD1173" s="61"/>
      <c r="AE1173" s="61"/>
    </row>
    <row r="1174" spans="1:31" ht="15" x14ac:dyDescent="0.2">
      <c r="A1174" s="13">
        <v>34</v>
      </c>
      <c r="B1174" s="13">
        <v>30</v>
      </c>
      <c r="C1174" s="6" t="s">
        <v>209</v>
      </c>
      <c r="D1174" s="52" t="s">
        <v>166</v>
      </c>
      <c r="E1174" s="42" t="s">
        <v>88</v>
      </c>
      <c r="F1174" s="47">
        <v>1971</v>
      </c>
      <c r="G1174" s="114">
        <v>4.8899999999999997</v>
      </c>
      <c r="H1174" s="131" t="s">
        <v>220</v>
      </c>
      <c r="I1174" s="83">
        <v>1971</v>
      </c>
      <c r="J1174" s="144">
        <f t="shared" si="173"/>
        <v>9638.1899999999987</v>
      </c>
      <c r="K1174" s="104" t="s">
        <v>213</v>
      </c>
      <c r="L1174" s="103">
        <v>1971</v>
      </c>
      <c r="M1174" s="208">
        <f t="shared" si="174"/>
        <v>9638.1899999999987</v>
      </c>
      <c r="N1174" s="131"/>
      <c r="O1174" s="83"/>
      <c r="P1174" s="144">
        <f t="shared" si="175"/>
        <v>0</v>
      </c>
      <c r="Q1174" s="213"/>
      <c r="R1174" s="84"/>
      <c r="S1174" s="142">
        <f t="shared" si="178"/>
        <v>0</v>
      </c>
      <c r="T1174" s="206"/>
      <c r="U1174" s="84"/>
      <c r="V1174" s="144">
        <f t="shared" si="179"/>
        <v>0</v>
      </c>
      <c r="W1174" s="213"/>
      <c r="X1174" s="84"/>
      <c r="Y1174" s="86">
        <f t="shared" si="180"/>
        <v>0</v>
      </c>
      <c r="Z1174" s="99">
        <f t="shared" si="176"/>
        <v>3942</v>
      </c>
      <c r="AA1174" s="89">
        <f t="shared" si="177"/>
        <v>19276.379999999997</v>
      </c>
      <c r="AB1174" s="183"/>
      <c r="AC1174" s="239" t="s">
        <v>249</v>
      </c>
      <c r="AD1174" s="61"/>
      <c r="AE1174" s="61"/>
    </row>
    <row r="1175" spans="1:31" ht="15" x14ac:dyDescent="0.2">
      <c r="A1175" s="13">
        <v>34</v>
      </c>
      <c r="B1175" s="13">
        <v>31</v>
      </c>
      <c r="C1175" s="6" t="s">
        <v>209</v>
      </c>
      <c r="D1175" s="52" t="s">
        <v>175</v>
      </c>
      <c r="E1175" s="42" t="s">
        <v>88</v>
      </c>
      <c r="F1175" s="47">
        <v>987</v>
      </c>
      <c r="G1175" s="114">
        <v>4.75</v>
      </c>
      <c r="H1175" s="131" t="s">
        <v>220</v>
      </c>
      <c r="I1175" s="83">
        <v>987</v>
      </c>
      <c r="J1175" s="144">
        <f t="shared" ref="J1175:J1238" si="182">G1175*I1175</f>
        <v>4688.25</v>
      </c>
      <c r="K1175" s="104" t="s">
        <v>223</v>
      </c>
      <c r="L1175" s="103">
        <v>987</v>
      </c>
      <c r="M1175" s="208">
        <f t="shared" ref="M1175:M1238" si="183">G1175*L1175</f>
        <v>4688.25</v>
      </c>
      <c r="N1175" s="145" t="s">
        <v>213</v>
      </c>
      <c r="O1175" s="103">
        <v>987</v>
      </c>
      <c r="P1175" s="148">
        <f t="shared" ref="P1175:P1238" si="184">G1175*O1175</f>
        <v>4688.25</v>
      </c>
      <c r="Q1175" s="213"/>
      <c r="R1175" s="84"/>
      <c r="S1175" s="142">
        <f t="shared" si="178"/>
        <v>0</v>
      </c>
      <c r="T1175" s="206"/>
      <c r="U1175" s="84"/>
      <c r="V1175" s="144">
        <f t="shared" si="179"/>
        <v>0</v>
      </c>
      <c r="W1175" s="213"/>
      <c r="X1175" s="84"/>
      <c r="Y1175" s="86">
        <f t="shared" si="180"/>
        <v>0</v>
      </c>
      <c r="Z1175" s="99">
        <f t="shared" ref="Z1175:Z1238" si="185">SUM(I1175,L1175,O1175,R1175,U1175,X1175)</f>
        <v>2961</v>
      </c>
      <c r="AA1175" s="89">
        <f t="shared" ref="AA1175:AA1238" si="186">Z1175*G1175</f>
        <v>14064.75</v>
      </c>
      <c r="AB1175" s="183"/>
      <c r="AC1175" s="239" t="s">
        <v>249</v>
      </c>
      <c r="AD1175" s="61"/>
      <c r="AE1175" s="61"/>
    </row>
    <row r="1176" spans="1:31" ht="15" x14ac:dyDescent="0.2">
      <c r="A1176" s="13">
        <v>34</v>
      </c>
      <c r="B1176" s="13">
        <v>32</v>
      </c>
      <c r="C1176" s="6" t="s">
        <v>209</v>
      </c>
      <c r="D1176" s="52" t="s">
        <v>176</v>
      </c>
      <c r="E1176" s="45" t="s">
        <v>234</v>
      </c>
      <c r="F1176" s="47">
        <v>478</v>
      </c>
      <c r="G1176" s="114">
        <v>21.55</v>
      </c>
      <c r="H1176" s="131" t="s">
        <v>223</v>
      </c>
      <c r="I1176" s="83">
        <v>478</v>
      </c>
      <c r="J1176" s="144">
        <f t="shared" si="182"/>
        <v>10300.9</v>
      </c>
      <c r="K1176" s="71"/>
      <c r="L1176" s="83"/>
      <c r="M1176" s="142">
        <f t="shared" si="183"/>
        <v>0</v>
      </c>
      <c r="N1176" s="131"/>
      <c r="O1176" s="83"/>
      <c r="P1176" s="144">
        <f t="shared" si="184"/>
        <v>0</v>
      </c>
      <c r="Q1176" s="213"/>
      <c r="R1176" s="84"/>
      <c r="S1176" s="142">
        <f t="shared" ref="S1176:S1239" si="187">R1176*G1176</f>
        <v>0</v>
      </c>
      <c r="T1176" s="206"/>
      <c r="U1176" s="84"/>
      <c r="V1176" s="144">
        <f t="shared" ref="V1176:V1239" si="188">U1176*G1176</f>
        <v>0</v>
      </c>
      <c r="W1176" s="213"/>
      <c r="X1176" s="84"/>
      <c r="Y1176" s="86">
        <f t="shared" ref="Y1176:Y1239" si="189">X1176*G1176</f>
        <v>0</v>
      </c>
      <c r="Z1176" s="99">
        <f t="shared" si="185"/>
        <v>478</v>
      </c>
      <c r="AA1176" s="89">
        <f t="shared" si="186"/>
        <v>10300.9</v>
      </c>
      <c r="AB1176" s="183">
        <f>F1176-Z1176</f>
        <v>0</v>
      </c>
      <c r="AC1176" s="195"/>
      <c r="AD1176" s="61"/>
      <c r="AE1176" s="61"/>
    </row>
    <row r="1177" spans="1:31" ht="15" x14ac:dyDescent="0.2">
      <c r="A1177" s="13">
        <v>34</v>
      </c>
      <c r="B1177" s="13">
        <v>33</v>
      </c>
      <c r="C1177" s="6" t="s">
        <v>209</v>
      </c>
      <c r="D1177" s="52" t="s">
        <v>14</v>
      </c>
      <c r="E1177" s="42" t="s">
        <v>88</v>
      </c>
      <c r="F1177" s="47">
        <v>477</v>
      </c>
      <c r="G1177" s="114">
        <v>3.75</v>
      </c>
      <c r="H1177" s="131" t="s">
        <v>220</v>
      </c>
      <c r="I1177" s="83">
        <v>477</v>
      </c>
      <c r="J1177" s="144">
        <f t="shared" si="182"/>
        <v>1788.75</v>
      </c>
      <c r="K1177" s="104" t="s">
        <v>223</v>
      </c>
      <c r="L1177" s="103">
        <v>477</v>
      </c>
      <c r="M1177" s="208">
        <f t="shared" si="183"/>
        <v>1788.75</v>
      </c>
      <c r="N1177" s="145" t="s">
        <v>213</v>
      </c>
      <c r="O1177" s="103">
        <v>477</v>
      </c>
      <c r="P1177" s="148">
        <f t="shared" si="184"/>
        <v>1788.75</v>
      </c>
      <c r="Q1177" s="213"/>
      <c r="R1177" s="84"/>
      <c r="S1177" s="142">
        <f t="shared" si="187"/>
        <v>0</v>
      </c>
      <c r="T1177" s="206"/>
      <c r="U1177" s="84"/>
      <c r="V1177" s="144">
        <f t="shared" si="188"/>
        <v>0</v>
      </c>
      <c r="W1177" s="213"/>
      <c r="X1177" s="84"/>
      <c r="Y1177" s="86">
        <f t="shared" si="189"/>
        <v>0</v>
      </c>
      <c r="Z1177" s="99">
        <f t="shared" si="185"/>
        <v>1431</v>
      </c>
      <c r="AA1177" s="89">
        <f t="shared" si="186"/>
        <v>5366.25</v>
      </c>
      <c r="AB1177" s="183"/>
      <c r="AC1177" s="239" t="s">
        <v>249</v>
      </c>
      <c r="AD1177" s="61"/>
      <c r="AE1177" s="61"/>
    </row>
    <row r="1178" spans="1:31" s="26" customFormat="1" ht="15.75" thickBot="1" x14ac:dyDescent="0.25">
      <c r="A1178" s="20">
        <v>34</v>
      </c>
      <c r="B1178" s="20">
        <v>34</v>
      </c>
      <c r="C1178" s="25" t="s">
        <v>209</v>
      </c>
      <c r="D1178" s="55" t="s">
        <v>15</v>
      </c>
      <c r="E1178" s="60" t="s">
        <v>88</v>
      </c>
      <c r="F1178" s="48">
        <v>1503</v>
      </c>
      <c r="G1178" s="115">
        <v>8.73</v>
      </c>
      <c r="H1178" s="135" t="s">
        <v>220</v>
      </c>
      <c r="I1178" s="95">
        <v>1503</v>
      </c>
      <c r="J1178" s="165">
        <f t="shared" si="182"/>
        <v>13121.19</v>
      </c>
      <c r="K1178" s="106" t="s">
        <v>223</v>
      </c>
      <c r="L1178" s="110">
        <v>1503</v>
      </c>
      <c r="M1178" s="219">
        <f t="shared" si="183"/>
        <v>13121.19</v>
      </c>
      <c r="N1178" s="147" t="s">
        <v>213</v>
      </c>
      <c r="O1178" s="110">
        <v>1503</v>
      </c>
      <c r="P1178" s="149">
        <f t="shared" si="184"/>
        <v>13121.19</v>
      </c>
      <c r="Q1178" s="96"/>
      <c r="R1178" s="102"/>
      <c r="S1178" s="143">
        <f t="shared" si="187"/>
        <v>0</v>
      </c>
      <c r="T1178" s="152"/>
      <c r="U1178" s="102"/>
      <c r="V1178" s="165">
        <f t="shared" si="188"/>
        <v>0</v>
      </c>
      <c r="W1178" s="96"/>
      <c r="X1178" s="102"/>
      <c r="Y1178" s="97">
        <f t="shared" si="189"/>
        <v>0</v>
      </c>
      <c r="Z1178" s="159">
        <f t="shared" si="185"/>
        <v>4509</v>
      </c>
      <c r="AA1178" s="92">
        <f t="shared" si="186"/>
        <v>39363.57</v>
      </c>
      <c r="AB1178" s="160"/>
      <c r="AC1178" s="240" t="s">
        <v>249</v>
      </c>
      <c r="AD1178" s="62"/>
      <c r="AE1178" s="62"/>
    </row>
    <row r="1179" spans="1:31" ht="15" x14ac:dyDescent="0.2">
      <c r="A1179" s="17">
        <v>35</v>
      </c>
      <c r="B1179" s="17">
        <v>1</v>
      </c>
      <c r="C1179" s="24" t="s">
        <v>193</v>
      </c>
      <c r="D1179" s="56" t="s">
        <v>144</v>
      </c>
      <c r="E1179" s="37" t="s">
        <v>88</v>
      </c>
      <c r="F1179" s="51">
        <v>1325</v>
      </c>
      <c r="G1179" s="116">
        <v>20.38</v>
      </c>
      <c r="H1179" s="132"/>
      <c r="I1179" s="163"/>
      <c r="J1179" s="158">
        <f t="shared" si="182"/>
        <v>0</v>
      </c>
      <c r="K1179" s="74"/>
      <c r="L1179" s="163"/>
      <c r="M1179" s="157">
        <f t="shared" si="183"/>
        <v>0</v>
      </c>
      <c r="N1179" s="132"/>
      <c r="O1179" s="163"/>
      <c r="P1179" s="158">
        <f t="shared" si="184"/>
        <v>0</v>
      </c>
      <c r="Q1179" s="85"/>
      <c r="R1179" s="81"/>
      <c r="S1179" s="157">
        <f t="shared" si="187"/>
        <v>0</v>
      </c>
      <c r="T1179" s="141"/>
      <c r="U1179" s="81"/>
      <c r="V1179" s="158">
        <f t="shared" si="188"/>
        <v>0</v>
      </c>
      <c r="W1179" s="85"/>
      <c r="X1179" s="81"/>
      <c r="Y1179" s="101">
        <f t="shared" si="189"/>
        <v>0</v>
      </c>
      <c r="Z1179" s="79">
        <f t="shared" si="185"/>
        <v>0</v>
      </c>
      <c r="AA1179" s="90">
        <f t="shared" si="186"/>
        <v>0</v>
      </c>
      <c r="AB1179" s="94">
        <f t="shared" ref="AB1179:AB1186" si="190">F1179-Z1179</f>
        <v>1325</v>
      </c>
      <c r="AC1179" s="63"/>
      <c r="AD1179" s="63"/>
      <c r="AE1179" s="63"/>
    </row>
    <row r="1180" spans="1:31" ht="15" x14ac:dyDescent="0.2">
      <c r="A1180" s="13">
        <v>35</v>
      </c>
      <c r="B1180" s="13">
        <v>2</v>
      </c>
      <c r="C1180" s="6" t="s">
        <v>193</v>
      </c>
      <c r="D1180" s="52" t="s">
        <v>145</v>
      </c>
      <c r="E1180" s="42" t="s">
        <v>88</v>
      </c>
      <c r="F1180" s="47">
        <v>15</v>
      </c>
      <c r="G1180" s="114">
        <v>30.6</v>
      </c>
      <c r="H1180" s="131"/>
      <c r="I1180" s="83"/>
      <c r="J1180" s="144">
        <f t="shared" si="182"/>
        <v>0</v>
      </c>
      <c r="K1180" s="73"/>
      <c r="L1180" s="83"/>
      <c r="M1180" s="142">
        <f t="shared" si="183"/>
        <v>0</v>
      </c>
      <c r="N1180" s="131"/>
      <c r="O1180" s="83"/>
      <c r="P1180" s="144">
        <f t="shared" si="184"/>
        <v>0</v>
      </c>
      <c r="Q1180" s="213"/>
      <c r="R1180" s="84"/>
      <c r="S1180" s="142">
        <f t="shared" si="187"/>
        <v>0</v>
      </c>
      <c r="T1180" s="206"/>
      <c r="U1180" s="84"/>
      <c r="V1180" s="144">
        <f t="shared" si="188"/>
        <v>0</v>
      </c>
      <c r="W1180" s="213"/>
      <c r="X1180" s="84"/>
      <c r="Y1180" s="86">
        <f t="shared" si="189"/>
        <v>0</v>
      </c>
      <c r="Z1180" s="99">
        <f t="shared" si="185"/>
        <v>0</v>
      </c>
      <c r="AA1180" s="89">
        <f t="shared" si="186"/>
        <v>0</v>
      </c>
      <c r="AB1180" s="183">
        <f t="shared" si="190"/>
        <v>15</v>
      </c>
      <c r="AC1180" s="61"/>
      <c r="AD1180" s="61"/>
      <c r="AE1180" s="61"/>
    </row>
    <row r="1181" spans="1:31" ht="15" x14ac:dyDescent="0.2">
      <c r="A1181" s="13">
        <v>35</v>
      </c>
      <c r="B1181" s="13">
        <v>3</v>
      </c>
      <c r="C1181" s="6" t="s">
        <v>193</v>
      </c>
      <c r="D1181" s="52" t="s">
        <v>146</v>
      </c>
      <c r="E1181" s="42" t="s">
        <v>88</v>
      </c>
      <c r="F1181" s="47">
        <v>48</v>
      </c>
      <c r="G1181" s="114">
        <v>7.78</v>
      </c>
      <c r="H1181" s="131"/>
      <c r="I1181" s="83"/>
      <c r="J1181" s="144">
        <f t="shared" si="182"/>
        <v>0</v>
      </c>
      <c r="K1181" s="73"/>
      <c r="L1181" s="83"/>
      <c r="M1181" s="142">
        <f t="shared" si="183"/>
        <v>0</v>
      </c>
      <c r="N1181" s="131"/>
      <c r="O1181" s="83"/>
      <c r="P1181" s="144">
        <f t="shared" si="184"/>
        <v>0</v>
      </c>
      <c r="Q1181" s="213"/>
      <c r="R1181" s="84"/>
      <c r="S1181" s="142">
        <f t="shared" si="187"/>
        <v>0</v>
      </c>
      <c r="T1181" s="206"/>
      <c r="U1181" s="84"/>
      <c r="V1181" s="144">
        <f t="shared" si="188"/>
        <v>0</v>
      </c>
      <c r="W1181" s="213"/>
      <c r="X1181" s="84"/>
      <c r="Y1181" s="86">
        <f t="shared" si="189"/>
        <v>0</v>
      </c>
      <c r="Z1181" s="99">
        <f t="shared" si="185"/>
        <v>0</v>
      </c>
      <c r="AA1181" s="89">
        <f t="shared" si="186"/>
        <v>0</v>
      </c>
      <c r="AB1181" s="183">
        <f t="shared" si="190"/>
        <v>48</v>
      </c>
      <c r="AC1181" s="61"/>
      <c r="AD1181" s="61"/>
      <c r="AE1181" s="61"/>
    </row>
    <row r="1182" spans="1:31" ht="15" x14ac:dyDescent="0.2">
      <c r="A1182" s="13">
        <v>35</v>
      </c>
      <c r="B1182" s="13">
        <v>4</v>
      </c>
      <c r="C1182" s="6" t="s">
        <v>193</v>
      </c>
      <c r="D1182" s="52" t="s">
        <v>147</v>
      </c>
      <c r="E1182" s="42" t="s">
        <v>88</v>
      </c>
      <c r="F1182" s="47">
        <v>355</v>
      </c>
      <c r="G1182" s="114">
        <v>10.25</v>
      </c>
      <c r="H1182" s="131" t="s">
        <v>228</v>
      </c>
      <c r="I1182" s="83">
        <v>355</v>
      </c>
      <c r="J1182" s="144">
        <f t="shared" si="182"/>
        <v>3638.75</v>
      </c>
      <c r="K1182" s="73"/>
      <c r="L1182" s="83"/>
      <c r="M1182" s="142">
        <f t="shared" si="183"/>
        <v>0</v>
      </c>
      <c r="N1182" s="131"/>
      <c r="O1182" s="83"/>
      <c r="P1182" s="144">
        <f t="shared" si="184"/>
        <v>0</v>
      </c>
      <c r="Q1182" s="213"/>
      <c r="R1182" s="84"/>
      <c r="S1182" s="142">
        <f t="shared" si="187"/>
        <v>0</v>
      </c>
      <c r="T1182" s="206"/>
      <c r="U1182" s="84"/>
      <c r="V1182" s="144">
        <f t="shared" si="188"/>
        <v>0</v>
      </c>
      <c r="W1182" s="213"/>
      <c r="X1182" s="84"/>
      <c r="Y1182" s="86">
        <f t="shared" si="189"/>
        <v>0</v>
      </c>
      <c r="Z1182" s="99">
        <f t="shared" si="185"/>
        <v>355</v>
      </c>
      <c r="AA1182" s="89">
        <f t="shared" si="186"/>
        <v>3638.75</v>
      </c>
      <c r="AB1182" s="183">
        <f t="shared" si="190"/>
        <v>0</v>
      </c>
      <c r="AC1182" s="61"/>
      <c r="AD1182" s="61"/>
      <c r="AE1182" s="61"/>
    </row>
    <row r="1183" spans="1:31" ht="15" x14ac:dyDescent="0.2">
      <c r="A1183" s="13">
        <v>35</v>
      </c>
      <c r="B1183" s="13">
        <v>5</v>
      </c>
      <c r="C1183" s="6" t="s">
        <v>193</v>
      </c>
      <c r="D1183" s="52" t="s">
        <v>173</v>
      </c>
      <c r="E1183" s="42" t="s">
        <v>88</v>
      </c>
      <c r="F1183" s="47">
        <v>639</v>
      </c>
      <c r="G1183" s="114">
        <v>10.1</v>
      </c>
      <c r="H1183" s="131" t="s">
        <v>228</v>
      </c>
      <c r="I1183" s="83">
        <v>639</v>
      </c>
      <c r="J1183" s="144">
        <f t="shared" si="182"/>
        <v>6453.9</v>
      </c>
      <c r="K1183" s="73"/>
      <c r="L1183" s="83"/>
      <c r="M1183" s="142">
        <f t="shared" si="183"/>
        <v>0</v>
      </c>
      <c r="N1183" s="131"/>
      <c r="O1183" s="83"/>
      <c r="P1183" s="144">
        <f t="shared" si="184"/>
        <v>0</v>
      </c>
      <c r="Q1183" s="213"/>
      <c r="R1183" s="84"/>
      <c r="S1183" s="142">
        <f t="shared" si="187"/>
        <v>0</v>
      </c>
      <c r="T1183" s="206"/>
      <c r="U1183" s="84"/>
      <c r="V1183" s="144">
        <f t="shared" si="188"/>
        <v>0</v>
      </c>
      <c r="W1183" s="213"/>
      <c r="X1183" s="84"/>
      <c r="Y1183" s="86">
        <f t="shared" si="189"/>
        <v>0</v>
      </c>
      <c r="Z1183" s="99">
        <f t="shared" si="185"/>
        <v>639</v>
      </c>
      <c r="AA1183" s="89">
        <f t="shared" si="186"/>
        <v>6453.9</v>
      </c>
      <c r="AB1183" s="183">
        <f t="shared" si="190"/>
        <v>0</v>
      </c>
      <c r="AC1183" s="61"/>
      <c r="AD1183" s="61"/>
      <c r="AE1183" s="61"/>
    </row>
    <row r="1184" spans="1:31" ht="15" x14ac:dyDescent="0.2">
      <c r="A1184" s="13">
        <v>35</v>
      </c>
      <c r="B1184" s="13">
        <v>6</v>
      </c>
      <c r="C1184" s="6" t="s">
        <v>193</v>
      </c>
      <c r="D1184" s="52" t="s">
        <v>149</v>
      </c>
      <c r="E1184" s="42" t="s">
        <v>88</v>
      </c>
      <c r="F1184" s="47">
        <v>284</v>
      </c>
      <c r="G1184" s="114">
        <v>11.14</v>
      </c>
      <c r="H1184" s="131" t="s">
        <v>228</v>
      </c>
      <c r="I1184" s="83">
        <v>284</v>
      </c>
      <c r="J1184" s="144">
        <f t="shared" si="182"/>
        <v>3163.76</v>
      </c>
      <c r="K1184" s="73"/>
      <c r="L1184" s="83"/>
      <c r="M1184" s="142">
        <f t="shared" si="183"/>
        <v>0</v>
      </c>
      <c r="N1184" s="131"/>
      <c r="O1184" s="83"/>
      <c r="P1184" s="144">
        <f t="shared" si="184"/>
        <v>0</v>
      </c>
      <c r="Q1184" s="213"/>
      <c r="R1184" s="84"/>
      <c r="S1184" s="142">
        <f t="shared" si="187"/>
        <v>0</v>
      </c>
      <c r="T1184" s="206"/>
      <c r="U1184" s="84"/>
      <c r="V1184" s="144">
        <f t="shared" si="188"/>
        <v>0</v>
      </c>
      <c r="W1184" s="213"/>
      <c r="X1184" s="84"/>
      <c r="Y1184" s="86">
        <f t="shared" si="189"/>
        <v>0</v>
      </c>
      <c r="Z1184" s="99">
        <f t="shared" si="185"/>
        <v>284</v>
      </c>
      <c r="AA1184" s="89">
        <f t="shared" si="186"/>
        <v>3163.76</v>
      </c>
      <c r="AB1184" s="183">
        <f t="shared" si="190"/>
        <v>0</v>
      </c>
      <c r="AC1184" s="61"/>
      <c r="AD1184" s="61"/>
      <c r="AE1184" s="61"/>
    </row>
    <row r="1185" spans="1:31" ht="15" x14ac:dyDescent="0.2">
      <c r="A1185" s="13">
        <v>35</v>
      </c>
      <c r="B1185" s="13">
        <v>7</v>
      </c>
      <c r="C1185" s="6" t="s">
        <v>193</v>
      </c>
      <c r="D1185" s="52" t="s">
        <v>150</v>
      </c>
      <c r="E1185" s="42" t="s">
        <v>88</v>
      </c>
      <c r="F1185" s="47">
        <v>32</v>
      </c>
      <c r="G1185" s="114">
        <v>8.58</v>
      </c>
      <c r="H1185" s="131"/>
      <c r="I1185" s="83"/>
      <c r="J1185" s="144">
        <f t="shared" si="182"/>
        <v>0</v>
      </c>
      <c r="K1185" s="73"/>
      <c r="L1185" s="83"/>
      <c r="M1185" s="142">
        <f t="shared" si="183"/>
        <v>0</v>
      </c>
      <c r="N1185" s="131"/>
      <c r="O1185" s="83"/>
      <c r="P1185" s="144">
        <f t="shared" si="184"/>
        <v>0</v>
      </c>
      <c r="Q1185" s="213"/>
      <c r="R1185" s="84"/>
      <c r="S1185" s="142">
        <f t="shared" si="187"/>
        <v>0</v>
      </c>
      <c r="T1185" s="206"/>
      <c r="U1185" s="84"/>
      <c r="V1185" s="144">
        <f t="shared" si="188"/>
        <v>0</v>
      </c>
      <c r="W1185" s="213"/>
      <c r="X1185" s="84"/>
      <c r="Y1185" s="86">
        <f t="shared" si="189"/>
        <v>0</v>
      </c>
      <c r="Z1185" s="99">
        <f t="shared" si="185"/>
        <v>0</v>
      </c>
      <c r="AA1185" s="89">
        <f t="shared" si="186"/>
        <v>0</v>
      </c>
      <c r="AB1185" s="183">
        <f t="shared" si="190"/>
        <v>32</v>
      </c>
      <c r="AC1185" s="61"/>
      <c r="AD1185" s="61"/>
      <c r="AE1185" s="61"/>
    </row>
    <row r="1186" spans="1:31" ht="15" x14ac:dyDescent="0.2">
      <c r="A1186" s="13">
        <v>35</v>
      </c>
      <c r="B1186" s="13">
        <v>8</v>
      </c>
      <c r="C1186" s="6" t="s">
        <v>193</v>
      </c>
      <c r="D1186" s="52" t="s">
        <v>151</v>
      </c>
      <c r="E1186" s="42" t="s">
        <v>88</v>
      </c>
      <c r="F1186" s="47">
        <v>135</v>
      </c>
      <c r="G1186" s="114">
        <v>35.24</v>
      </c>
      <c r="H1186" s="131"/>
      <c r="I1186" s="83"/>
      <c r="J1186" s="144">
        <f t="shared" si="182"/>
        <v>0</v>
      </c>
      <c r="K1186" s="73"/>
      <c r="L1186" s="83"/>
      <c r="M1186" s="142">
        <f t="shared" si="183"/>
        <v>0</v>
      </c>
      <c r="N1186" s="131"/>
      <c r="O1186" s="83"/>
      <c r="P1186" s="144">
        <f t="shared" si="184"/>
        <v>0</v>
      </c>
      <c r="Q1186" s="213"/>
      <c r="R1186" s="84"/>
      <c r="S1186" s="142">
        <f t="shared" si="187"/>
        <v>0</v>
      </c>
      <c r="T1186" s="206"/>
      <c r="U1186" s="84"/>
      <c r="V1186" s="144">
        <f t="shared" si="188"/>
        <v>0</v>
      </c>
      <c r="W1186" s="213"/>
      <c r="X1186" s="84"/>
      <c r="Y1186" s="86">
        <f t="shared" si="189"/>
        <v>0</v>
      </c>
      <c r="Z1186" s="99">
        <f t="shared" si="185"/>
        <v>0</v>
      </c>
      <c r="AA1186" s="89">
        <f t="shared" si="186"/>
        <v>0</v>
      </c>
      <c r="AB1186" s="183">
        <f t="shared" si="190"/>
        <v>135</v>
      </c>
      <c r="AC1186" s="61"/>
      <c r="AD1186" s="61"/>
      <c r="AE1186" s="61"/>
    </row>
    <row r="1187" spans="1:31" ht="15" x14ac:dyDescent="0.2">
      <c r="A1187" s="13">
        <v>35</v>
      </c>
      <c r="B1187" s="13">
        <v>9</v>
      </c>
      <c r="C1187" s="6" t="s">
        <v>193</v>
      </c>
      <c r="D1187" s="52" t="s">
        <v>152</v>
      </c>
      <c r="E1187" s="42" t="s">
        <v>88</v>
      </c>
      <c r="F1187" s="47">
        <v>80</v>
      </c>
      <c r="G1187" s="114">
        <v>57.75</v>
      </c>
      <c r="H1187" s="131" t="s">
        <v>230</v>
      </c>
      <c r="I1187" s="83">
        <v>80</v>
      </c>
      <c r="J1187" s="144">
        <f t="shared" si="182"/>
        <v>4620</v>
      </c>
      <c r="K1187" s="104" t="s">
        <v>221</v>
      </c>
      <c r="L1187" s="103">
        <v>80</v>
      </c>
      <c r="M1187" s="208">
        <f t="shared" si="183"/>
        <v>4620</v>
      </c>
      <c r="N1187" s="131"/>
      <c r="O1187" s="83"/>
      <c r="P1187" s="144">
        <f t="shared" si="184"/>
        <v>0</v>
      </c>
      <c r="Q1187" s="213"/>
      <c r="R1187" s="84"/>
      <c r="S1187" s="142">
        <f t="shared" si="187"/>
        <v>0</v>
      </c>
      <c r="T1187" s="206"/>
      <c r="U1187" s="84"/>
      <c r="V1187" s="144">
        <f t="shared" si="188"/>
        <v>0</v>
      </c>
      <c r="W1187" s="213"/>
      <c r="X1187" s="84"/>
      <c r="Y1187" s="86">
        <f t="shared" si="189"/>
        <v>0</v>
      </c>
      <c r="Z1187" s="99">
        <f t="shared" si="185"/>
        <v>160</v>
      </c>
      <c r="AA1187" s="89">
        <f t="shared" si="186"/>
        <v>9240</v>
      </c>
      <c r="AB1187" s="183"/>
      <c r="AC1187" s="187" t="s">
        <v>255</v>
      </c>
      <c r="AD1187" s="61"/>
      <c r="AE1187" s="61"/>
    </row>
    <row r="1188" spans="1:31" ht="15" x14ac:dyDescent="0.2">
      <c r="A1188" s="13">
        <v>35</v>
      </c>
      <c r="B1188" s="13">
        <v>10</v>
      </c>
      <c r="C1188" s="6" t="s">
        <v>193</v>
      </c>
      <c r="D1188" s="52" t="s">
        <v>153</v>
      </c>
      <c r="E1188" s="42" t="s">
        <v>88</v>
      </c>
      <c r="F1188" s="47">
        <v>80</v>
      </c>
      <c r="G1188" s="114">
        <v>42.77</v>
      </c>
      <c r="H1188" s="131" t="s">
        <v>90</v>
      </c>
      <c r="I1188" s="83">
        <v>80</v>
      </c>
      <c r="J1188" s="144">
        <f t="shared" si="182"/>
        <v>3421.6000000000004</v>
      </c>
      <c r="K1188" s="73"/>
      <c r="L1188" s="83"/>
      <c r="M1188" s="142">
        <f t="shared" si="183"/>
        <v>0</v>
      </c>
      <c r="N1188" s="131"/>
      <c r="O1188" s="83"/>
      <c r="P1188" s="144">
        <f t="shared" si="184"/>
        <v>0</v>
      </c>
      <c r="Q1188" s="213"/>
      <c r="R1188" s="84"/>
      <c r="S1188" s="142">
        <f t="shared" si="187"/>
        <v>0</v>
      </c>
      <c r="T1188" s="206"/>
      <c r="U1188" s="84"/>
      <c r="V1188" s="144">
        <f t="shared" si="188"/>
        <v>0</v>
      </c>
      <c r="W1188" s="213"/>
      <c r="X1188" s="84"/>
      <c r="Y1188" s="86">
        <f t="shared" si="189"/>
        <v>0</v>
      </c>
      <c r="Z1188" s="99">
        <f t="shared" si="185"/>
        <v>80</v>
      </c>
      <c r="AA1188" s="89">
        <f t="shared" si="186"/>
        <v>3421.6000000000004</v>
      </c>
      <c r="AB1188" s="183">
        <f>F1188-Z1188</f>
        <v>0</v>
      </c>
      <c r="AC1188" s="61"/>
      <c r="AD1188" s="61"/>
      <c r="AE1188" s="61"/>
    </row>
    <row r="1189" spans="1:31" ht="15" x14ac:dyDescent="0.2">
      <c r="A1189" s="13">
        <v>35</v>
      </c>
      <c r="B1189" s="13">
        <v>11</v>
      </c>
      <c r="C1189" s="6" t="s">
        <v>193</v>
      </c>
      <c r="D1189" s="52" t="s">
        <v>154</v>
      </c>
      <c r="E1189" s="42" t="s">
        <v>88</v>
      </c>
      <c r="F1189" s="47">
        <v>406</v>
      </c>
      <c r="G1189" s="114">
        <v>45.39</v>
      </c>
      <c r="H1189" s="131" t="s">
        <v>230</v>
      </c>
      <c r="I1189" s="83">
        <v>406</v>
      </c>
      <c r="J1189" s="144">
        <f t="shared" si="182"/>
        <v>18428.34</v>
      </c>
      <c r="K1189" s="73"/>
      <c r="L1189" s="83"/>
      <c r="M1189" s="142">
        <f t="shared" si="183"/>
        <v>0</v>
      </c>
      <c r="N1189" s="131"/>
      <c r="O1189" s="83"/>
      <c r="P1189" s="144">
        <f t="shared" si="184"/>
        <v>0</v>
      </c>
      <c r="Q1189" s="213"/>
      <c r="R1189" s="84"/>
      <c r="S1189" s="142">
        <f t="shared" si="187"/>
        <v>0</v>
      </c>
      <c r="T1189" s="206"/>
      <c r="U1189" s="84"/>
      <c r="V1189" s="144">
        <f t="shared" si="188"/>
        <v>0</v>
      </c>
      <c r="W1189" s="213"/>
      <c r="X1189" s="84"/>
      <c r="Y1189" s="86">
        <f t="shared" si="189"/>
        <v>0</v>
      </c>
      <c r="Z1189" s="99">
        <f t="shared" si="185"/>
        <v>406</v>
      </c>
      <c r="AA1189" s="89">
        <f t="shared" si="186"/>
        <v>18428.34</v>
      </c>
      <c r="AB1189" s="183">
        <f>F1189-Z1189</f>
        <v>0</v>
      </c>
      <c r="AC1189" s="61"/>
      <c r="AD1189" s="61"/>
      <c r="AE1189" s="61"/>
    </row>
    <row r="1190" spans="1:31" ht="15" x14ac:dyDescent="0.2">
      <c r="A1190" s="13">
        <v>35</v>
      </c>
      <c r="B1190" s="13">
        <v>12</v>
      </c>
      <c r="C1190" s="6" t="s">
        <v>193</v>
      </c>
      <c r="D1190" s="52" t="s">
        <v>155</v>
      </c>
      <c r="E1190" s="45" t="s">
        <v>233</v>
      </c>
      <c r="F1190" s="47">
        <v>135</v>
      </c>
      <c r="G1190" s="114">
        <v>9.5</v>
      </c>
      <c r="H1190" s="131"/>
      <c r="I1190" s="83"/>
      <c r="J1190" s="144">
        <f t="shared" si="182"/>
        <v>0</v>
      </c>
      <c r="K1190" s="73"/>
      <c r="L1190" s="83"/>
      <c r="M1190" s="142">
        <f t="shared" si="183"/>
        <v>0</v>
      </c>
      <c r="N1190" s="131"/>
      <c r="O1190" s="83"/>
      <c r="P1190" s="144">
        <f t="shared" si="184"/>
        <v>0</v>
      </c>
      <c r="Q1190" s="213"/>
      <c r="R1190" s="84"/>
      <c r="S1190" s="142">
        <f t="shared" si="187"/>
        <v>0</v>
      </c>
      <c r="T1190" s="206"/>
      <c r="U1190" s="84"/>
      <c r="V1190" s="144">
        <f t="shared" si="188"/>
        <v>0</v>
      </c>
      <c r="W1190" s="213"/>
      <c r="X1190" s="84"/>
      <c r="Y1190" s="86">
        <f t="shared" si="189"/>
        <v>0</v>
      </c>
      <c r="Z1190" s="99">
        <f t="shared" si="185"/>
        <v>0</v>
      </c>
      <c r="AA1190" s="89">
        <f t="shared" si="186"/>
        <v>0</v>
      </c>
      <c r="AB1190" s="183">
        <f>F1190-Z1190</f>
        <v>135</v>
      </c>
      <c r="AC1190" s="61"/>
      <c r="AD1190" s="61"/>
      <c r="AE1190" s="61"/>
    </row>
    <row r="1191" spans="1:31" ht="15" x14ac:dyDescent="0.2">
      <c r="A1191" s="13">
        <v>35</v>
      </c>
      <c r="B1191" s="13">
        <v>13</v>
      </c>
      <c r="C1191" s="6" t="s">
        <v>193</v>
      </c>
      <c r="D1191" s="52" t="s">
        <v>156</v>
      </c>
      <c r="E1191" s="42" t="s">
        <v>88</v>
      </c>
      <c r="F1191" s="47">
        <v>535</v>
      </c>
      <c r="G1191" s="114">
        <v>16.14</v>
      </c>
      <c r="H1191" s="131" t="s">
        <v>228</v>
      </c>
      <c r="I1191" s="83">
        <v>535</v>
      </c>
      <c r="J1191" s="144">
        <f t="shared" si="182"/>
        <v>8634.9</v>
      </c>
      <c r="K1191" s="104" t="s">
        <v>221</v>
      </c>
      <c r="L1191" s="103">
        <v>535</v>
      </c>
      <c r="M1191" s="208">
        <f t="shared" si="183"/>
        <v>8634.9</v>
      </c>
      <c r="N1191" s="131"/>
      <c r="O1191" s="83"/>
      <c r="P1191" s="144">
        <f t="shared" si="184"/>
        <v>0</v>
      </c>
      <c r="Q1191" s="213"/>
      <c r="R1191" s="84"/>
      <c r="S1191" s="142">
        <f t="shared" si="187"/>
        <v>0</v>
      </c>
      <c r="T1191" s="206"/>
      <c r="U1191" s="84"/>
      <c r="V1191" s="144">
        <f t="shared" si="188"/>
        <v>0</v>
      </c>
      <c r="W1191" s="213"/>
      <c r="X1191" s="84"/>
      <c r="Y1191" s="86">
        <f t="shared" si="189"/>
        <v>0</v>
      </c>
      <c r="Z1191" s="99">
        <f t="shared" si="185"/>
        <v>1070</v>
      </c>
      <c r="AA1191" s="89">
        <f t="shared" si="186"/>
        <v>17269.8</v>
      </c>
      <c r="AB1191" s="183"/>
      <c r="AC1191" s="187" t="s">
        <v>255</v>
      </c>
      <c r="AD1191" s="61"/>
      <c r="AE1191" s="61"/>
    </row>
    <row r="1192" spans="1:31" ht="15" x14ac:dyDescent="0.2">
      <c r="A1192" s="13">
        <v>35</v>
      </c>
      <c r="B1192" s="13">
        <v>14</v>
      </c>
      <c r="C1192" s="6" t="s">
        <v>193</v>
      </c>
      <c r="D1192" s="52" t="s">
        <v>157</v>
      </c>
      <c r="E1192" s="42" t="s">
        <v>88</v>
      </c>
      <c r="F1192" s="47">
        <v>535</v>
      </c>
      <c r="G1192" s="114">
        <v>16.690000000000001</v>
      </c>
      <c r="H1192" s="131" t="s">
        <v>228</v>
      </c>
      <c r="I1192" s="83">
        <v>535</v>
      </c>
      <c r="J1192" s="144">
        <f t="shared" si="182"/>
        <v>8929.1500000000015</v>
      </c>
      <c r="K1192" s="104" t="s">
        <v>221</v>
      </c>
      <c r="L1192" s="103">
        <v>535</v>
      </c>
      <c r="M1192" s="208">
        <f t="shared" si="183"/>
        <v>8929.1500000000015</v>
      </c>
      <c r="N1192" s="131"/>
      <c r="O1192" s="83"/>
      <c r="P1192" s="144">
        <f t="shared" si="184"/>
        <v>0</v>
      </c>
      <c r="Q1192" s="213"/>
      <c r="R1192" s="84"/>
      <c r="S1192" s="142">
        <f t="shared" si="187"/>
        <v>0</v>
      </c>
      <c r="T1192" s="206"/>
      <c r="U1192" s="84"/>
      <c r="V1192" s="144">
        <f t="shared" si="188"/>
        <v>0</v>
      </c>
      <c r="W1192" s="213"/>
      <c r="X1192" s="84"/>
      <c r="Y1192" s="86">
        <f t="shared" si="189"/>
        <v>0</v>
      </c>
      <c r="Z1192" s="99">
        <f t="shared" si="185"/>
        <v>1070</v>
      </c>
      <c r="AA1192" s="89">
        <f t="shared" si="186"/>
        <v>17858.300000000003</v>
      </c>
      <c r="AB1192" s="183"/>
      <c r="AC1192" s="187" t="s">
        <v>255</v>
      </c>
      <c r="AD1192" s="61"/>
      <c r="AE1192" s="61"/>
    </row>
    <row r="1193" spans="1:31" ht="15" x14ac:dyDescent="0.2">
      <c r="A1193" s="13">
        <v>35</v>
      </c>
      <c r="B1193" s="13">
        <v>15</v>
      </c>
      <c r="C1193" s="6" t="s">
        <v>193</v>
      </c>
      <c r="D1193" s="52" t="s">
        <v>158</v>
      </c>
      <c r="E1193" s="42" t="s">
        <v>88</v>
      </c>
      <c r="F1193" s="47">
        <v>410</v>
      </c>
      <c r="G1193" s="114">
        <v>14.18</v>
      </c>
      <c r="H1193" s="131" t="s">
        <v>228</v>
      </c>
      <c r="I1193" s="83">
        <v>410</v>
      </c>
      <c r="J1193" s="144">
        <f t="shared" si="182"/>
        <v>5813.8</v>
      </c>
      <c r="K1193" s="104" t="s">
        <v>221</v>
      </c>
      <c r="L1193" s="103">
        <v>410</v>
      </c>
      <c r="M1193" s="208">
        <f t="shared" si="183"/>
        <v>5813.8</v>
      </c>
      <c r="N1193" s="131"/>
      <c r="O1193" s="83"/>
      <c r="P1193" s="144">
        <f t="shared" si="184"/>
        <v>0</v>
      </c>
      <c r="Q1193" s="213"/>
      <c r="R1193" s="84"/>
      <c r="S1193" s="142">
        <f t="shared" si="187"/>
        <v>0</v>
      </c>
      <c r="T1193" s="206"/>
      <c r="U1193" s="84"/>
      <c r="V1193" s="144">
        <f t="shared" si="188"/>
        <v>0</v>
      </c>
      <c r="W1193" s="213"/>
      <c r="X1193" s="84"/>
      <c r="Y1193" s="86">
        <f t="shared" si="189"/>
        <v>0</v>
      </c>
      <c r="Z1193" s="99">
        <f t="shared" si="185"/>
        <v>820</v>
      </c>
      <c r="AA1193" s="89">
        <f t="shared" si="186"/>
        <v>11627.6</v>
      </c>
      <c r="AB1193" s="183"/>
      <c r="AC1193" s="187" t="s">
        <v>255</v>
      </c>
      <c r="AD1193" s="61"/>
      <c r="AE1193" s="61"/>
    </row>
    <row r="1194" spans="1:31" ht="15" x14ac:dyDescent="0.2">
      <c r="A1194" s="13">
        <v>35</v>
      </c>
      <c r="B1194" s="13">
        <v>16</v>
      </c>
      <c r="C1194" s="6" t="s">
        <v>193</v>
      </c>
      <c r="D1194" s="52" t="s">
        <v>159</v>
      </c>
      <c r="E1194" s="42" t="s">
        <v>88</v>
      </c>
      <c r="F1194" s="47">
        <v>535</v>
      </c>
      <c r="G1194" s="114">
        <v>15.06</v>
      </c>
      <c r="H1194" s="131" t="s">
        <v>221</v>
      </c>
      <c r="I1194" s="83">
        <v>535</v>
      </c>
      <c r="J1194" s="144">
        <f t="shared" si="182"/>
        <v>8057.1</v>
      </c>
      <c r="K1194" s="73"/>
      <c r="L1194" s="83"/>
      <c r="M1194" s="142">
        <f t="shared" si="183"/>
        <v>0</v>
      </c>
      <c r="N1194" s="131"/>
      <c r="O1194" s="83"/>
      <c r="P1194" s="144">
        <f t="shared" si="184"/>
        <v>0</v>
      </c>
      <c r="Q1194" s="213"/>
      <c r="R1194" s="84"/>
      <c r="S1194" s="142">
        <f t="shared" si="187"/>
        <v>0</v>
      </c>
      <c r="T1194" s="206"/>
      <c r="U1194" s="84"/>
      <c r="V1194" s="144">
        <f t="shared" si="188"/>
        <v>0</v>
      </c>
      <c r="W1194" s="213"/>
      <c r="X1194" s="84"/>
      <c r="Y1194" s="86">
        <f t="shared" si="189"/>
        <v>0</v>
      </c>
      <c r="Z1194" s="99">
        <f t="shared" si="185"/>
        <v>535</v>
      </c>
      <c r="AA1194" s="89">
        <f t="shared" si="186"/>
        <v>8057.1</v>
      </c>
      <c r="AB1194" s="183">
        <f t="shared" ref="AB1194:AB1220" si="191">F1194-Z1194</f>
        <v>0</v>
      </c>
      <c r="AC1194" s="61"/>
      <c r="AD1194" s="61"/>
      <c r="AE1194" s="61"/>
    </row>
    <row r="1195" spans="1:31" ht="15" x14ac:dyDescent="0.2">
      <c r="A1195" s="13">
        <v>35</v>
      </c>
      <c r="B1195" s="13">
        <v>17</v>
      </c>
      <c r="C1195" s="6" t="s">
        <v>193</v>
      </c>
      <c r="D1195" s="52" t="s">
        <v>160</v>
      </c>
      <c r="E1195" s="42" t="s">
        <v>88</v>
      </c>
      <c r="F1195" s="47">
        <v>410</v>
      </c>
      <c r="G1195" s="114">
        <v>21.82</v>
      </c>
      <c r="H1195" s="131" t="s">
        <v>228</v>
      </c>
      <c r="I1195" s="83">
        <v>410</v>
      </c>
      <c r="J1195" s="144">
        <f t="shared" si="182"/>
        <v>8946.2000000000007</v>
      </c>
      <c r="K1195" s="73"/>
      <c r="L1195" s="83"/>
      <c r="M1195" s="142">
        <f t="shared" si="183"/>
        <v>0</v>
      </c>
      <c r="N1195" s="131"/>
      <c r="O1195" s="83"/>
      <c r="P1195" s="144">
        <f t="shared" si="184"/>
        <v>0</v>
      </c>
      <c r="Q1195" s="213"/>
      <c r="R1195" s="84"/>
      <c r="S1195" s="142">
        <f t="shared" si="187"/>
        <v>0</v>
      </c>
      <c r="T1195" s="206"/>
      <c r="U1195" s="84"/>
      <c r="V1195" s="144">
        <f t="shared" si="188"/>
        <v>0</v>
      </c>
      <c r="W1195" s="213"/>
      <c r="X1195" s="84"/>
      <c r="Y1195" s="86">
        <f t="shared" si="189"/>
        <v>0</v>
      </c>
      <c r="Z1195" s="99">
        <f t="shared" si="185"/>
        <v>410</v>
      </c>
      <c r="AA1195" s="89">
        <f t="shared" si="186"/>
        <v>8946.2000000000007</v>
      </c>
      <c r="AB1195" s="183">
        <f t="shared" si="191"/>
        <v>0</v>
      </c>
      <c r="AC1195" s="61"/>
      <c r="AD1195" s="61"/>
      <c r="AE1195" s="61"/>
    </row>
    <row r="1196" spans="1:31" ht="15" x14ac:dyDescent="0.2">
      <c r="A1196" s="13">
        <v>35</v>
      </c>
      <c r="B1196" s="13">
        <v>18</v>
      </c>
      <c r="C1196" s="6" t="s">
        <v>193</v>
      </c>
      <c r="D1196" s="52" t="s">
        <v>161</v>
      </c>
      <c r="E1196" s="42" t="s">
        <v>88</v>
      </c>
      <c r="F1196" s="47">
        <v>396</v>
      </c>
      <c r="G1196" s="114">
        <v>37.28</v>
      </c>
      <c r="H1196" s="131"/>
      <c r="I1196" s="83"/>
      <c r="J1196" s="144">
        <f t="shared" si="182"/>
        <v>0</v>
      </c>
      <c r="K1196" s="73"/>
      <c r="L1196" s="83"/>
      <c r="M1196" s="142">
        <f t="shared" si="183"/>
        <v>0</v>
      </c>
      <c r="N1196" s="131"/>
      <c r="O1196" s="83"/>
      <c r="P1196" s="144">
        <f t="shared" si="184"/>
        <v>0</v>
      </c>
      <c r="Q1196" s="213"/>
      <c r="R1196" s="84"/>
      <c r="S1196" s="142">
        <f t="shared" si="187"/>
        <v>0</v>
      </c>
      <c r="T1196" s="206"/>
      <c r="U1196" s="84"/>
      <c r="V1196" s="144">
        <f t="shared" si="188"/>
        <v>0</v>
      </c>
      <c r="W1196" s="213"/>
      <c r="X1196" s="84"/>
      <c r="Y1196" s="86">
        <f t="shared" si="189"/>
        <v>0</v>
      </c>
      <c r="Z1196" s="99">
        <f t="shared" si="185"/>
        <v>0</v>
      </c>
      <c r="AA1196" s="89">
        <f t="shared" si="186"/>
        <v>0</v>
      </c>
      <c r="AB1196" s="183">
        <f t="shared" si="191"/>
        <v>396</v>
      </c>
      <c r="AC1196" s="61"/>
      <c r="AD1196" s="61"/>
      <c r="AE1196" s="61"/>
    </row>
    <row r="1197" spans="1:31" ht="15" x14ac:dyDescent="0.2">
      <c r="A1197" s="13">
        <v>35</v>
      </c>
      <c r="B1197" s="13">
        <v>19</v>
      </c>
      <c r="C1197" s="6" t="s">
        <v>193</v>
      </c>
      <c r="D1197" s="52" t="s">
        <v>16</v>
      </c>
      <c r="E1197" s="42" t="s">
        <v>88</v>
      </c>
      <c r="F1197" s="47">
        <v>144</v>
      </c>
      <c r="G1197" s="114">
        <v>5.19</v>
      </c>
      <c r="H1197" s="131"/>
      <c r="I1197" s="83"/>
      <c r="J1197" s="144">
        <f t="shared" si="182"/>
        <v>0</v>
      </c>
      <c r="K1197" s="73"/>
      <c r="L1197" s="83"/>
      <c r="M1197" s="142">
        <f t="shared" si="183"/>
        <v>0</v>
      </c>
      <c r="N1197" s="131"/>
      <c r="O1197" s="83"/>
      <c r="P1197" s="144">
        <f t="shared" si="184"/>
        <v>0</v>
      </c>
      <c r="Q1197" s="213"/>
      <c r="R1197" s="84"/>
      <c r="S1197" s="142">
        <f t="shared" si="187"/>
        <v>0</v>
      </c>
      <c r="T1197" s="206"/>
      <c r="U1197" s="84"/>
      <c r="V1197" s="144">
        <f t="shared" si="188"/>
        <v>0</v>
      </c>
      <c r="W1197" s="213"/>
      <c r="X1197" s="84"/>
      <c r="Y1197" s="86">
        <f t="shared" si="189"/>
        <v>0</v>
      </c>
      <c r="Z1197" s="99">
        <f t="shared" si="185"/>
        <v>0</v>
      </c>
      <c r="AA1197" s="89">
        <f t="shared" si="186"/>
        <v>0</v>
      </c>
      <c r="AB1197" s="183">
        <f t="shared" si="191"/>
        <v>144</v>
      </c>
      <c r="AC1197" s="61"/>
      <c r="AD1197" s="61"/>
      <c r="AE1197" s="61"/>
    </row>
    <row r="1198" spans="1:31" ht="15" x14ac:dyDescent="0.2">
      <c r="A1198" s="13">
        <v>35</v>
      </c>
      <c r="B1198" s="13">
        <v>20</v>
      </c>
      <c r="C1198" s="6" t="s">
        <v>193</v>
      </c>
      <c r="D1198" s="52" t="s">
        <v>10</v>
      </c>
      <c r="E1198" s="42" t="s">
        <v>88</v>
      </c>
      <c r="F1198" s="47">
        <v>117</v>
      </c>
      <c r="G1198" s="114">
        <v>5.19</v>
      </c>
      <c r="H1198" s="131"/>
      <c r="I1198" s="83"/>
      <c r="J1198" s="144">
        <f t="shared" si="182"/>
        <v>0</v>
      </c>
      <c r="K1198" s="73"/>
      <c r="L1198" s="83"/>
      <c r="M1198" s="142">
        <f t="shared" si="183"/>
        <v>0</v>
      </c>
      <c r="N1198" s="131"/>
      <c r="O1198" s="83"/>
      <c r="P1198" s="144">
        <f t="shared" si="184"/>
        <v>0</v>
      </c>
      <c r="Q1198" s="213"/>
      <c r="R1198" s="84"/>
      <c r="S1198" s="142">
        <f t="shared" si="187"/>
        <v>0</v>
      </c>
      <c r="T1198" s="206"/>
      <c r="U1198" s="84"/>
      <c r="V1198" s="144">
        <f t="shared" si="188"/>
        <v>0</v>
      </c>
      <c r="W1198" s="213"/>
      <c r="X1198" s="84"/>
      <c r="Y1198" s="86">
        <f t="shared" si="189"/>
        <v>0</v>
      </c>
      <c r="Z1198" s="99">
        <f t="shared" si="185"/>
        <v>0</v>
      </c>
      <c r="AA1198" s="89">
        <f t="shared" si="186"/>
        <v>0</v>
      </c>
      <c r="AB1198" s="183">
        <f t="shared" si="191"/>
        <v>117</v>
      </c>
      <c r="AC1198" s="61"/>
      <c r="AD1198" s="61"/>
      <c r="AE1198" s="61"/>
    </row>
    <row r="1199" spans="1:31" ht="15" x14ac:dyDescent="0.2">
      <c r="A1199" s="13">
        <v>35</v>
      </c>
      <c r="B1199" s="13">
        <v>21</v>
      </c>
      <c r="C1199" s="6" t="s">
        <v>193</v>
      </c>
      <c r="D1199" s="52" t="s">
        <v>86</v>
      </c>
      <c r="E1199" s="42" t="s">
        <v>88</v>
      </c>
      <c r="F1199" s="47">
        <v>207</v>
      </c>
      <c r="G1199" s="114">
        <v>5.98</v>
      </c>
      <c r="H1199" s="131"/>
      <c r="I1199" s="83"/>
      <c r="J1199" s="144">
        <f t="shared" si="182"/>
        <v>0</v>
      </c>
      <c r="K1199" s="73"/>
      <c r="L1199" s="83"/>
      <c r="M1199" s="142">
        <f t="shared" si="183"/>
        <v>0</v>
      </c>
      <c r="N1199" s="131"/>
      <c r="O1199" s="83"/>
      <c r="P1199" s="144">
        <f t="shared" si="184"/>
        <v>0</v>
      </c>
      <c r="Q1199" s="213"/>
      <c r="R1199" s="84"/>
      <c r="S1199" s="142">
        <f t="shared" si="187"/>
        <v>0</v>
      </c>
      <c r="T1199" s="206"/>
      <c r="U1199" s="84"/>
      <c r="V1199" s="144">
        <f t="shared" si="188"/>
        <v>0</v>
      </c>
      <c r="W1199" s="213"/>
      <c r="X1199" s="84"/>
      <c r="Y1199" s="86">
        <f t="shared" si="189"/>
        <v>0</v>
      </c>
      <c r="Z1199" s="99">
        <f t="shared" si="185"/>
        <v>0</v>
      </c>
      <c r="AA1199" s="89">
        <f t="shared" si="186"/>
        <v>0</v>
      </c>
      <c r="AB1199" s="183">
        <f t="shared" si="191"/>
        <v>207</v>
      </c>
      <c r="AC1199" s="61"/>
      <c r="AD1199" s="61"/>
      <c r="AE1199" s="61"/>
    </row>
    <row r="1200" spans="1:31" ht="15" x14ac:dyDescent="0.2">
      <c r="A1200" s="13">
        <v>35</v>
      </c>
      <c r="B1200" s="13">
        <v>22</v>
      </c>
      <c r="C1200" s="6" t="s">
        <v>193</v>
      </c>
      <c r="D1200" s="52" t="s">
        <v>162</v>
      </c>
      <c r="E1200" s="42" t="s">
        <v>88</v>
      </c>
      <c r="F1200" s="47">
        <v>432</v>
      </c>
      <c r="G1200" s="114">
        <v>4.62</v>
      </c>
      <c r="H1200" s="131" t="s">
        <v>90</v>
      </c>
      <c r="I1200" s="83">
        <v>432</v>
      </c>
      <c r="J1200" s="144">
        <f t="shared" si="182"/>
        <v>1995.8400000000001</v>
      </c>
      <c r="K1200" s="73"/>
      <c r="L1200" s="83"/>
      <c r="M1200" s="142">
        <f t="shared" si="183"/>
        <v>0</v>
      </c>
      <c r="N1200" s="131"/>
      <c r="O1200" s="83"/>
      <c r="P1200" s="144">
        <f t="shared" si="184"/>
        <v>0</v>
      </c>
      <c r="Q1200" s="213"/>
      <c r="R1200" s="84"/>
      <c r="S1200" s="142">
        <f t="shared" si="187"/>
        <v>0</v>
      </c>
      <c r="T1200" s="206"/>
      <c r="U1200" s="84"/>
      <c r="V1200" s="144">
        <f t="shared" si="188"/>
        <v>0</v>
      </c>
      <c r="W1200" s="213"/>
      <c r="X1200" s="84"/>
      <c r="Y1200" s="86">
        <f t="shared" si="189"/>
        <v>0</v>
      </c>
      <c r="Z1200" s="99">
        <f t="shared" si="185"/>
        <v>432</v>
      </c>
      <c r="AA1200" s="89">
        <f t="shared" si="186"/>
        <v>1995.8400000000001</v>
      </c>
      <c r="AB1200" s="183">
        <f t="shared" si="191"/>
        <v>0</v>
      </c>
      <c r="AC1200" s="61"/>
      <c r="AD1200" s="61"/>
      <c r="AE1200" s="61"/>
    </row>
    <row r="1201" spans="1:31" ht="15" x14ac:dyDescent="0.2">
      <c r="A1201" s="13">
        <v>35</v>
      </c>
      <c r="B1201" s="13">
        <v>23</v>
      </c>
      <c r="C1201" s="6" t="s">
        <v>193</v>
      </c>
      <c r="D1201" s="52" t="s">
        <v>40</v>
      </c>
      <c r="E1201" s="42" t="s">
        <v>88</v>
      </c>
      <c r="F1201" s="47">
        <v>468</v>
      </c>
      <c r="G1201" s="114">
        <v>5.38</v>
      </c>
      <c r="H1201" s="131" t="s">
        <v>90</v>
      </c>
      <c r="I1201" s="83">
        <v>468</v>
      </c>
      <c r="J1201" s="144">
        <f t="shared" si="182"/>
        <v>2517.84</v>
      </c>
      <c r="K1201" s="73"/>
      <c r="L1201" s="83"/>
      <c r="M1201" s="142">
        <f t="shared" si="183"/>
        <v>0</v>
      </c>
      <c r="N1201" s="131"/>
      <c r="O1201" s="83"/>
      <c r="P1201" s="144">
        <f t="shared" si="184"/>
        <v>0</v>
      </c>
      <c r="Q1201" s="213"/>
      <c r="R1201" s="84"/>
      <c r="S1201" s="142">
        <f t="shared" si="187"/>
        <v>0</v>
      </c>
      <c r="T1201" s="206"/>
      <c r="U1201" s="84"/>
      <c r="V1201" s="144">
        <f t="shared" si="188"/>
        <v>0</v>
      </c>
      <c r="W1201" s="213"/>
      <c r="X1201" s="84"/>
      <c r="Y1201" s="86">
        <f t="shared" si="189"/>
        <v>0</v>
      </c>
      <c r="Z1201" s="99">
        <f t="shared" si="185"/>
        <v>468</v>
      </c>
      <c r="AA1201" s="89">
        <f t="shared" si="186"/>
        <v>2517.84</v>
      </c>
      <c r="AB1201" s="183">
        <f t="shared" si="191"/>
        <v>0</v>
      </c>
      <c r="AC1201" s="61"/>
      <c r="AD1201" s="61"/>
      <c r="AE1201" s="61"/>
    </row>
    <row r="1202" spans="1:31" ht="15" x14ac:dyDescent="0.2">
      <c r="A1202" s="13">
        <v>35</v>
      </c>
      <c r="B1202" s="13">
        <v>24</v>
      </c>
      <c r="C1202" s="6" t="s">
        <v>193</v>
      </c>
      <c r="D1202" s="52" t="s">
        <v>163</v>
      </c>
      <c r="E1202" s="42" t="s">
        <v>88</v>
      </c>
      <c r="F1202" s="47">
        <v>477</v>
      </c>
      <c r="G1202" s="114">
        <v>6.85</v>
      </c>
      <c r="H1202" s="131"/>
      <c r="I1202" s="83"/>
      <c r="J1202" s="144">
        <f t="shared" si="182"/>
        <v>0</v>
      </c>
      <c r="K1202" s="73"/>
      <c r="L1202" s="83"/>
      <c r="M1202" s="142">
        <f t="shared" si="183"/>
        <v>0</v>
      </c>
      <c r="N1202" s="131"/>
      <c r="O1202" s="83"/>
      <c r="P1202" s="144">
        <f t="shared" si="184"/>
        <v>0</v>
      </c>
      <c r="Q1202" s="213"/>
      <c r="R1202" s="84"/>
      <c r="S1202" s="142">
        <f t="shared" si="187"/>
        <v>0</v>
      </c>
      <c r="T1202" s="206"/>
      <c r="U1202" s="84"/>
      <c r="V1202" s="144">
        <f t="shared" si="188"/>
        <v>0</v>
      </c>
      <c r="W1202" s="213"/>
      <c r="X1202" s="84"/>
      <c r="Y1202" s="86">
        <f t="shared" si="189"/>
        <v>0</v>
      </c>
      <c r="Z1202" s="99">
        <f t="shared" si="185"/>
        <v>0</v>
      </c>
      <c r="AA1202" s="89">
        <f t="shared" si="186"/>
        <v>0</v>
      </c>
      <c r="AB1202" s="183">
        <f t="shared" si="191"/>
        <v>477</v>
      </c>
      <c r="AC1202" s="61"/>
      <c r="AD1202" s="61"/>
      <c r="AE1202" s="61"/>
    </row>
    <row r="1203" spans="1:31" ht="15" x14ac:dyDescent="0.2">
      <c r="A1203" s="13">
        <v>35</v>
      </c>
      <c r="B1203" s="13">
        <v>25</v>
      </c>
      <c r="C1203" s="6" t="s">
        <v>193</v>
      </c>
      <c r="D1203" s="52" t="s">
        <v>164</v>
      </c>
      <c r="E1203" s="42" t="s">
        <v>88</v>
      </c>
      <c r="F1203" s="47">
        <v>153</v>
      </c>
      <c r="G1203" s="114">
        <v>7.58</v>
      </c>
      <c r="H1203" s="131"/>
      <c r="I1203" s="83"/>
      <c r="J1203" s="144">
        <f t="shared" si="182"/>
        <v>0</v>
      </c>
      <c r="K1203" s="73"/>
      <c r="L1203" s="83"/>
      <c r="M1203" s="142">
        <f t="shared" si="183"/>
        <v>0</v>
      </c>
      <c r="N1203" s="131"/>
      <c r="O1203" s="83"/>
      <c r="P1203" s="144">
        <f t="shared" si="184"/>
        <v>0</v>
      </c>
      <c r="Q1203" s="213"/>
      <c r="R1203" s="84"/>
      <c r="S1203" s="142">
        <f t="shared" si="187"/>
        <v>0</v>
      </c>
      <c r="T1203" s="206"/>
      <c r="U1203" s="84"/>
      <c r="V1203" s="144">
        <f t="shared" si="188"/>
        <v>0</v>
      </c>
      <c r="W1203" s="213"/>
      <c r="X1203" s="84"/>
      <c r="Y1203" s="86">
        <f t="shared" si="189"/>
        <v>0</v>
      </c>
      <c r="Z1203" s="99">
        <f t="shared" si="185"/>
        <v>0</v>
      </c>
      <c r="AA1203" s="89">
        <f t="shared" si="186"/>
        <v>0</v>
      </c>
      <c r="AB1203" s="183">
        <f t="shared" si="191"/>
        <v>153</v>
      </c>
      <c r="AC1203" s="61"/>
      <c r="AD1203" s="61"/>
      <c r="AE1203" s="61"/>
    </row>
    <row r="1204" spans="1:31" ht="15" x14ac:dyDescent="0.2">
      <c r="A1204" s="13">
        <v>35</v>
      </c>
      <c r="B1204" s="13">
        <v>26</v>
      </c>
      <c r="C1204" s="6" t="s">
        <v>193</v>
      </c>
      <c r="D1204" s="52" t="s">
        <v>11</v>
      </c>
      <c r="E1204" s="42" t="s">
        <v>88</v>
      </c>
      <c r="F1204" s="47">
        <v>243</v>
      </c>
      <c r="G1204" s="114">
        <v>6.05</v>
      </c>
      <c r="H1204" s="131"/>
      <c r="I1204" s="83"/>
      <c r="J1204" s="144">
        <f t="shared" si="182"/>
        <v>0</v>
      </c>
      <c r="K1204" s="73"/>
      <c r="L1204" s="83"/>
      <c r="M1204" s="142">
        <f t="shared" si="183"/>
        <v>0</v>
      </c>
      <c r="N1204" s="131"/>
      <c r="O1204" s="83"/>
      <c r="P1204" s="144">
        <f t="shared" si="184"/>
        <v>0</v>
      </c>
      <c r="Q1204" s="213"/>
      <c r="R1204" s="84"/>
      <c r="S1204" s="142">
        <f t="shared" si="187"/>
        <v>0</v>
      </c>
      <c r="T1204" s="206"/>
      <c r="U1204" s="84"/>
      <c r="V1204" s="144">
        <f t="shared" si="188"/>
        <v>0</v>
      </c>
      <c r="W1204" s="213"/>
      <c r="X1204" s="84"/>
      <c r="Y1204" s="86">
        <f t="shared" si="189"/>
        <v>0</v>
      </c>
      <c r="Z1204" s="99">
        <f t="shared" si="185"/>
        <v>0</v>
      </c>
      <c r="AA1204" s="89">
        <f t="shared" si="186"/>
        <v>0</v>
      </c>
      <c r="AB1204" s="183">
        <f t="shared" si="191"/>
        <v>243</v>
      </c>
      <c r="AC1204" s="61"/>
      <c r="AD1204" s="61"/>
      <c r="AE1204" s="61"/>
    </row>
    <row r="1205" spans="1:31" ht="15" x14ac:dyDescent="0.2">
      <c r="A1205" s="13">
        <v>35</v>
      </c>
      <c r="B1205" s="13">
        <v>27</v>
      </c>
      <c r="C1205" s="6" t="s">
        <v>193</v>
      </c>
      <c r="D1205" s="52" t="s">
        <v>12</v>
      </c>
      <c r="E1205" s="42" t="s">
        <v>88</v>
      </c>
      <c r="F1205" s="47">
        <v>144</v>
      </c>
      <c r="G1205" s="114">
        <v>3.83</v>
      </c>
      <c r="H1205" s="131"/>
      <c r="I1205" s="83"/>
      <c r="J1205" s="144">
        <f t="shared" si="182"/>
        <v>0</v>
      </c>
      <c r="K1205" s="73"/>
      <c r="L1205" s="83"/>
      <c r="M1205" s="142">
        <f t="shared" si="183"/>
        <v>0</v>
      </c>
      <c r="N1205" s="131"/>
      <c r="O1205" s="83"/>
      <c r="P1205" s="144">
        <f t="shared" si="184"/>
        <v>0</v>
      </c>
      <c r="Q1205" s="213"/>
      <c r="R1205" s="84"/>
      <c r="S1205" s="142">
        <f t="shared" si="187"/>
        <v>0</v>
      </c>
      <c r="T1205" s="206"/>
      <c r="U1205" s="84"/>
      <c r="V1205" s="144">
        <f t="shared" si="188"/>
        <v>0</v>
      </c>
      <c r="W1205" s="213"/>
      <c r="X1205" s="84"/>
      <c r="Y1205" s="86">
        <f t="shared" si="189"/>
        <v>0</v>
      </c>
      <c r="Z1205" s="99">
        <f t="shared" si="185"/>
        <v>0</v>
      </c>
      <c r="AA1205" s="89">
        <f t="shared" si="186"/>
        <v>0</v>
      </c>
      <c r="AB1205" s="183">
        <f t="shared" si="191"/>
        <v>144</v>
      </c>
      <c r="AC1205" s="61"/>
      <c r="AD1205" s="61"/>
      <c r="AE1205" s="61"/>
    </row>
    <row r="1206" spans="1:31" ht="15" x14ac:dyDescent="0.2">
      <c r="A1206" s="13">
        <v>35</v>
      </c>
      <c r="B1206" s="13">
        <v>28</v>
      </c>
      <c r="C1206" s="6" t="s">
        <v>193</v>
      </c>
      <c r="D1206" s="52" t="s">
        <v>174</v>
      </c>
      <c r="E1206" s="42" t="s">
        <v>88</v>
      </c>
      <c r="F1206" s="47">
        <v>448</v>
      </c>
      <c r="G1206" s="114">
        <v>7.28</v>
      </c>
      <c r="H1206" s="131"/>
      <c r="I1206" s="83"/>
      <c r="J1206" s="144">
        <f t="shared" si="182"/>
        <v>0</v>
      </c>
      <c r="K1206" s="73"/>
      <c r="L1206" s="83"/>
      <c r="M1206" s="142">
        <f t="shared" si="183"/>
        <v>0</v>
      </c>
      <c r="N1206" s="131"/>
      <c r="O1206" s="83"/>
      <c r="P1206" s="144">
        <f t="shared" si="184"/>
        <v>0</v>
      </c>
      <c r="Q1206" s="213"/>
      <c r="R1206" s="84"/>
      <c r="S1206" s="142">
        <f t="shared" si="187"/>
        <v>0</v>
      </c>
      <c r="T1206" s="206"/>
      <c r="U1206" s="84"/>
      <c r="V1206" s="144">
        <f t="shared" si="188"/>
        <v>0</v>
      </c>
      <c r="W1206" s="213"/>
      <c r="X1206" s="84"/>
      <c r="Y1206" s="86">
        <f t="shared" si="189"/>
        <v>0</v>
      </c>
      <c r="Z1206" s="99">
        <f t="shared" si="185"/>
        <v>0</v>
      </c>
      <c r="AA1206" s="89">
        <f t="shared" si="186"/>
        <v>0</v>
      </c>
      <c r="AB1206" s="183">
        <f t="shared" si="191"/>
        <v>448</v>
      </c>
      <c r="AC1206" s="61"/>
      <c r="AD1206" s="61"/>
      <c r="AE1206" s="61"/>
    </row>
    <row r="1207" spans="1:31" ht="15" x14ac:dyDescent="0.2">
      <c r="A1207" s="13">
        <v>35</v>
      </c>
      <c r="B1207" s="13">
        <v>29</v>
      </c>
      <c r="C1207" s="6" t="s">
        <v>193</v>
      </c>
      <c r="D1207" s="52" t="s">
        <v>13</v>
      </c>
      <c r="E1207" s="42" t="s">
        <v>88</v>
      </c>
      <c r="F1207" s="47">
        <v>133</v>
      </c>
      <c r="G1207" s="114">
        <v>7.18</v>
      </c>
      <c r="H1207" s="131"/>
      <c r="I1207" s="83"/>
      <c r="J1207" s="144">
        <f t="shared" si="182"/>
        <v>0</v>
      </c>
      <c r="K1207" s="73"/>
      <c r="L1207" s="83"/>
      <c r="M1207" s="142">
        <f t="shared" si="183"/>
        <v>0</v>
      </c>
      <c r="N1207" s="131"/>
      <c r="O1207" s="83"/>
      <c r="P1207" s="144">
        <f t="shared" si="184"/>
        <v>0</v>
      </c>
      <c r="Q1207" s="213"/>
      <c r="R1207" s="84"/>
      <c r="S1207" s="142">
        <f t="shared" si="187"/>
        <v>0</v>
      </c>
      <c r="T1207" s="206"/>
      <c r="U1207" s="84"/>
      <c r="V1207" s="144">
        <f t="shared" si="188"/>
        <v>0</v>
      </c>
      <c r="W1207" s="213"/>
      <c r="X1207" s="84"/>
      <c r="Y1207" s="86">
        <f t="shared" si="189"/>
        <v>0</v>
      </c>
      <c r="Z1207" s="99">
        <f t="shared" si="185"/>
        <v>0</v>
      </c>
      <c r="AA1207" s="89">
        <f t="shared" si="186"/>
        <v>0</v>
      </c>
      <c r="AB1207" s="183">
        <f t="shared" si="191"/>
        <v>133</v>
      </c>
      <c r="AC1207" s="61"/>
      <c r="AD1207" s="61"/>
      <c r="AE1207" s="61"/>
    </row>
    <row r="1208" spans="1:31" ht="15" x14ac:dyDescent="0.2">
      <c r="A1208" s="13">
        <v>35</v>
      </c>
      <c r="B1208" s="13">
        <v>30</v>
      </c>
      <c r="C1208" s="6" t="s">
        <v>193</v>
      </c>
      <c r="D1208" s="52" t="s">
        <v>166</v>
      </c>
      <c r="E1208" s="42" t="s">
        <v>88</v>
      </c>
      <c r="F1208" s="47">
        <v>756</v>
      </c>
      <c r="G1208" s="114">
        <v>4.53</v>
      </c>
      <c r="H1208" s="131"/>
      <c r="I1208" s="83"/>
      <c r="J1208" s="144">
        <f t="shared" si="182"/>
        <v>0</v>
      </c>
      <c r="K1208" s="73"/>
      <c r="L1208" s="83"/>
      <c r="M1208" s="142">
        <f t="shared" si="183"/>
        <v>0</v>
      </c>
      <c r="N1208" s="131"/>
      <c r="O1208" s="83"/>
      <c r="P1208" s="144">
        <f t="shared" si="184"/>
        <v>0</v>
      </c>
      <c r="Q1208" s="213"/>
      <c r="R1208" s="84"/>
      <c r="S1208" s="142">
        <f t="shared" si="187"/>
        <v>0</v>
      </c>
      <c r="T1208" s="206"/>
      <c r="U1208" s="84"/>
      <c r="V1208" s="144">
        <f t="shared" si="188"/>
        <v>0</v>
      </c>
      <c r="W1208" s="213"/>
      <c r="X1208" s="84"/>
      <c r="Y1208" s="86">
        <f t="shared" si="189"/>
        <v>0</v>
      </c>
      <c r="Z1208" s="99">
        <f t="shared" si="185"/>
        <v>0</v>
      </c>
      <c r="AA1208" s="89">
        <f t="shared" si="186"/>
        <v>0</v>
      </c>
      <c r="AB1208" s="183">
        <f t="shared" si="191"/>
        <v>756</v>
      </c>
      <c r="AC1208" s="61"/>
      <c r="AD1208" s="61"/>
      <c r="AE1208" s="61"/>
    </row>
    <row r="1209" spans="1:31" ht="15" x14ac:dyDescent="0.2">
      <c r="A1209" s="13">
        <v>35</v>
      </c>
      <c r="B1209" s="13">
        <v>31</v>
      </c>
      <c r="C1209" s="6" t="s">
        <v>193</v>
      </c>
      <c r="D1209" s="52" t="s">
        <v>175</v>
      </c>
      <c r="E1209" s="42" t="s">
        <v>88</v>
      </c>
      <c r="F1209" s="47">
        <v>381</v>
      </c>
      <c r="G1209" s="114">
        <v>4.68</v>
      </c>
      <c r="H1209" s="131"/>
      <c r="I1209" s="83"/>
      <c r="J1209" s="144">
        <f t="shared" si="182"/>
        <v>0</v>
      </c>
      <c r="K1209" s="73"/>
      <c r="L1209" s="83"/>
      <c r="M1209" s="142">
        <f t="shared" si="183"/>
        <v>0</v>
      </c>
      <c r="N1209" s="131"/>
      <c r="O1209" s="83"/>
      <c r="P1209" s="144">
        <f t="shared" si="184"/>
        <v>0</v>
      </c>
      <c r="Q1209" s="213"/>
      <c r="R1209" s="84"/>
      <c r="S1209" s="142">
        <f t="shared" si="187"/>
        <v>0</v>
      </c>
      <c r="T1209" s="206"/>
      <c r="U1209" s="84"/>
      <c r="V1209" s="144">
        <f t="shared" si="188"/>
        <v>0</v>
      </c>
      <c r="W1209" s="213"/>
      <c r="X1209" s="84"/>
      <c r="Y1209" s="86">
        <f t="shared" si="189"/>
        <v>0</v>
      </c>
      <c r="Z1209" s="99">
        <f t="shared" si="185"/>
        <v>0</v>
      </c>
      <c r="AA1209" s="89">
        <f t="shared" si="186"/>
        <v>0</v>
      </c>
      <c r="AB1209" s="183">
        <f t="shared" si="191"/>
        <v>381</v>
      </c>
      <c r="AC1209" s="61"/>
      <c r="AD1209" s="61"/>
      <c r="AE1209" s="61"/>
    </row>
    <row r="1210" spans="1:31" ht="15" x14ac:dyDescent="0.2">
      <c r="A1210" s="13">
        <v>35</v>
      </c>
      <c r="B1210" s="13">
        <v>32</v>
      </c>
      <c r="C1210" s="6" t="s">
        <v>193</v>
      </c>
      <c r="D1210" s="52" t="s">
        <v>176</v>
      </c>
      <c r="E1210" s="45" t="s">
        <v>234</v>
      </c>
      <c r="F1210" s="47">
        <v>316</v>
      </c>
      <c r="G1210" s="114">
        <v>22.05</v>
      </c>
      <c r="H1210" s="131"/>
      <c r="I1210" s="83"/>
      <c r="J1210" s="144">
        <f t="shared" si="182"/>
        <v>0</v>
      </c>
      <c r="K1210" s="73"/>
      <c r="L1210" s="83"/>
      <c r="M1210" s="142">
        <f t="shared" si="183"/>
        <v>0</v>
      </c>
      <c r="N1210" s="131"/>
      <c r="O1210" s="83"/>
      <c r="P1210" s="144">
        <f t="shared" si="184"/>
        <v>0</v>
      </c>
      <c r="Q1210" s="213"/>
      <c r="R1210" s="84"/>
      <c r="S1210" s="142">
        <f t="shared" si="187"/>
        <v>0</v>
      </c>
      <c r="T1210" s="206"/>
      <c r="U1210" s="84"/>
      <c r="V1210" s="144">
        <f t="shared" si="188"/>
        <v>0</v>
      </c>
      <c r="W1210" s="213"/>
      <c r="X1210" s="84"/>
      <c r="Y1210" s="86">
        <f t="shared" si="189"/>
        <v>0</v>
      </c>
      <c r="Z1210" s="99">
        <f t="shared" si="185"/>
        <v>0</v>
      </c>
      <c r="AA1210" s="89">
        <f t="shared" si="186"/>
        <v>0</v>
      </c>
      <c r="AB1210" s="183">
        <f t="shared" si="191"/>
        <v>316</v>
      </c>
      <c r="AC1210" s="61"/>
      <c r="AD1210" s="61"/>
      <c r="AE1210" s="61"/>
    </row>
    <row r="1211" spans="1:31" ht="15" x14ac:dyDescent="0.2">
      <c r="A1211" s="13">
        <v>35</v>
      </c>
      <c r="B1211" s="13">
        <v>33</v>
      </c>
      <c r="C1211" s="6" t="s">
        <v>193</v>
      </c>
      <c r="D1211" s="52" t="s">
        <v>14</v>
      </c>
      <c r="E1211" s="42" t="s">
        <v>88</v>
      </c>
      <c r="F1211" s="47">
        <v>189</v>
      </c>
      <c r="G1211" s="114">
        <v>3.78</v>
      </c>
      <c r="H1211" s="131"/>
      <c r="I1211" s="83"/>
      <c r="J1211" s="144">
        <f t="shared" si="182"/>
        <v>0</v>
      </c>
      <c r="K1211" s="73"/>
      <c r="L1211" s="83"/>
      <c r="M1211" s="142">
        <f t="shared" si="183"/>
        <v>0</v>
      </c>
      <c r="N1211" s="131"/>
      <c r="O1211" s="83"/>
      <c r="P1211" s="144">
        <f t="shared" si="184"/>
        <v>0</v>
      </c>
      <c r="Q1211" s="213"/>
      <c r="R1211" s="84"/>
      <c r="S1211" s="142">
        <f t="shared" si="187"/>
        <v>0</v>
      </c>
      <c r="T1211" s="206"/>
      <c r="U1211" s="84"/>
      <c r="V1211" s="144">
        <f t="shared" si="188"/>
        <v>0</v>
      </c>
      <c r="W1211" s="213"/>
      <c r="X1211" s="84"/>
      <c r="Y1211" s="86">
        <f t="shared" si="189"/>
        <v>0</v>
      </c>
      <c r="Z1211" s="99">
        <f t="shared" si="185"/>
        <v>0</v>
      </c>
      <c r="AA1211" s="89">
        <f t="shared" si="186"/>
        <v>0</v>
      </c>
      <c r="AB1211" s="183">
        <f t="shared" si="191"/>
        <v>189</v>
      </c>
      <c r="AC1211" s="61"/>
      <c r="AD1211" s="61"/>
      <c r="AE1211" s="61"/>
    </row>
    <row r="1212" spans="1:31" s="26" customFormat="1" ht="15.75" thickBot="1" x14ac:dyDescent="0.25">
      <c r="A1212" s="20">
        <v>35</v>
      </c>
      <c r="B1212" s="20">
        <v>34</v>
      </c>
      <c r="C1212" s="25" t="s">
        <v>193</v>
      </c>
      <c r="D1212" s="55" t="s">
        <v>15</v>
      </c>
      <c r="E1212" s="60" t="s">
        <v>88</v>
      </c>
      <c r="F1212" s="48">
        <v>621</v>
      </c>
      <c r="G1212" s="115">
        <v>8.74</v>
      </c>
      <c r="H1212" s="135"/>
      <c r="I1212" s="95"/>
      <c r="J1212" s="165">
        <f t="shared" si="182"/>
        <v>0</v>
      </c>
      <c r="K1212" s="75"/>
      <c r="L1212" s="95"/>
      <c r="M1212" s="143">
        <f t="shared" si="183"/>
        <v>0</v>
      </c>
      <c r="N1212" s="135"/>
      <c r="O1212" s="95"/>
      <c r="P1212" s="165">
        <f t="shared" si="184"/>
        <v>0</v>
      </c>
      <c r="Q1212" s="96"/>
      <c r="R1212" s="102"/>
      <c r="S1212" s="143">
        <f t="shared" si="187"/>
        <v>0</v>
      </c>
      <c r="T1212" s="152"/>
      <c r="U1212" s="102"/>
      <c r="V1212" s="165">
        <f t="shared" si="188"/>
        <v>0</v>
      </c>
      <c r="W1212" s="96"/>
      <c r="X1212" s="102"/>
      <c r="Y1212" s="97">
        <f t="shared" si="189"/>
        <v>0</v>
      </c>
      <c r="Z1212" s="159">
        <f t="shared" si="185"/>
        <v>0</v>
      </c>
      <c r="AA1212" s="92">
        <f t="shared" si="186"/>
        <v>0</v>
      </c>
      <c r="AB1212" s="160">
        <f t="shared" si="191"/>
        <v>621</v>
      </c>
      <c r="AC1212" s="62"/>
      <c r="AD1212" s="62"/>
      <c r="AE1212" s="62"/>
    </row>
    <row r="1213" spans="1:31" ht="15" x14ac:dyDescent="0.2">
      <c r="A1213" s="17">
        <v>36</v>
      </c>
      <c r="B1213" s="17">
        <v>1</v>
      </c>
      <c r="C1213" s="24" t="s">
        <v>201</v>
      </c>
      <c r="D1213" s="56" t="s">
        <v>144</v>
      </c>
      <c r="E1213" s="37" t="s">
        <v>88</v>
      </c>
      <c r="F1213" s="51">
        <v>3090</v>
      </c>
      <c r="G1213" s="116">
        <v>20.38</v>
      </c>
      <c r="H1213" s="132"/>
      <c r="I1213" s="163"/>
      <c r="J1213" s="158">
        <f t="shared" si="182"/>
        <v>0</v>
      </c>
      <c r="K1213" s="74"/>
      <c r="L1213" s="163"/>
      <c r="M1213" s="157">
        <f t="shared" si="183"/>
        <v>0</v>
      </c>
      <c r="N1213" s="132"/>
      <c r="O1213" s="163"/>
      <c r="P1213" s="158">
        <f t="shared" si="184"/>
        <v>0</v>
      </c>
      <c r="Q1213" s="85"/>
      <c r="R1213" s="81"/>
      <c r="S1213" s="157">
        <f t="shared" si="187"/>
        <v>0</v>
      </c>
      <c r="T1213" s="141"/>
      <c r="U1213" s="81"/>
      <c r="V1213" s="158">
        <f t="shared" si="188"/>
        <v>0</v>
      </c>
      <c r="W1213" s="85"/>
      <c r="X1213" s="81"/>
      <c r="Y1213" s="101">
        <f t="shared" si="189"/>
        <v>0</v>
      </c>
      <c r="Z1213" s="79">
        <f t="shared" si="185"/>
        <v>0</v>
      </c>
      <c r="AA1213" s="90">
        <f t="shared" si="186"/>
        <v>0</v>
      </c>
      <c r="AB1213" s="94">
        <f t="shared" si="191"/>
        <v>3090</v>
      </c>
      <c r="AC1213" s="63"/>
      <c r="AD1213" s="63"/>
      <c r="AE1213" s="63"/>
    </row>
    <row r="1214" spans="1:31" ht="15" x14ac:dyDescent="0.2">
      <c r="A1214" s="13">
        <v>36</v>
      </c>
      <c r="B1214" s="13">
        <v>2</v>
      </c>
      <c r="C1214" s="6" t="s">
        <v>201</v>
      </c>
      <c r="D1214" s="52" t="s">
        <v>145</v>
      </c>
      <c r="E1214" s="42" t="s">
        <v>88</v>
      </c>
      <c r="F1214" s="47">
        <v>48</v>
      </c>
      <c r="G1214" s="114">
        <v>30.2</v>
      </c>
      <c r="H1214" s="131"/>
      <c r="I1214" s="83"/>
      <c r="J1214" s="144">
        <f t="shared" si="182"/>
        <v>0</v>
      </c>
      <c r="K1214" s="73"/>
      <c r="L1214" s="83"/>
      <c r="M1214" s="142">
        <f t="shared" si="183"/>
        <v>0</v>
      </c>
      <c r="N1214" s="131"/>
      <c r="O1214" s="83"/>
      <c r="P1214" s="144">
        <f t="shared" si="184"/>
        <v>0</v>
      </c>
      <c r="Q1214" s="213"/>
      <c r="R1214" s="84"/>
      <c r="S1214" s="142">
        <f t="shared" si="187"/>
        <v>0</v>
      </c>
      <c r="T1214" s="206"/>
      <c r="U1214" s="84"/>
      <c r="V1214" s="144">
        <f t="shared" si="188"/>
        <v>0</v>
      </c>
      <c r="W1214" s="213"/>
      <c r="X1214" s="84"/>
      <c r="Y1214" s="86">
        <f t="shared" si="189"/>
        <v>0</v>
      </c>
      <c r="Z1214" s="99">
        <f t="shared" si="185"/>
        <v>0</v>
      </c>
      <c r="AA1214" s="89">
        <f t="shared" si="186"/>
        <v>0</v>
      </c>
      <c r="AB1214" s="183">
        <f t="shared" si="191"/>
        <v>48</v>
      </c>
      <c r="AC1214" s="61"/>
      <c r="AD1214" s="61"/>
      <c r="AE1214" s="61"/>
    </row>
    <row r="1215" spans="1:31" ht="15" x14ac:dyDescent="0.2">
      <c r="A1215" s="13">
        <v>36</v>
      </c>
      <c r="B1215" s="13">
        <v>3</v>
      </c>
      <c r="C1215" s="6" t="s">
        <v>201</v>
      </c>
      <c r="D1215" s="52" t="s">
        <v>146</v>
      </c>
      <c r="E1215" s="42" t="s">
        <v>88</v>
      </c>
      <c r="F1215" s="47">
        <v>114</v>
      </c>
      <c r="G1215" s="114">
        <v>7.78</v>
      </c>
      <c r="H1215" s="131"/>
      <c r="I1215" s="83"/>
      <c r="J1215" s="144">
        <f t="shared" si="182"/>
        <v>0</v>
      </c>
      <c r="K1215" s="73"/>
      <c r="L1215" s="83"/>
      <c r="M1215" s="142">
        <f t="shared" si="183"/>
        <v>0</v>
      </c>
      <c r="N1215" s="131"/>
      <c r="O1215" s="83"/>
      <c r="P1215" s="144">
        <f t="shared" si="184"/>
        <v>0</v>
      </c>
      <c r="Q1215" s="213"/>
      <c r="R1215" s="84"/>
      <c r="S1215" s="142">
        <f t="shared" si="187"/>
        <v>0</v>
      </c>
      <c r="T1215" s="206"/>
      <c r="U1215" s="84"/>
      <c r="V1215" s="144">
        <f t="shared" si="188"/>
        <v>0</v>
      </c>
      <c r="W1215" s="213"/>
      <c r="X1215" s="84"/>
      <c r="Y1215" s="86">
        <f t="shared" si="189"/>
        <v>0</v>
      </c>
      <c r="Z1215" s="99">
        <f t="shared" si="185"/>
        <v>0</v>
      </c>
      <c r="AA1215" s="89">
        <f t="shared" si="186"/>
        <v>0</v>
      </c>
      <c r="AB1215" s="183">
        <f t="shared" si="191"/>
        <v>114</v>
      </c>
      <c r="AC1215" s="61"/>
      <c r="AD1215" s="61"/>
      <c r="AE1215" s="61"/>
    </row>
    <row r="1216" spans="1:31" ht="15" x14ac:dyDescent="0.2">
      <c r="A1216" s="13">
        <v>36</v>
      </c>
      <c r="B1216" s="13">
        <v>4</v>
      </c>
      <c r="C1216" s="6" t="s">
        <v>201</v>
      </c>
      <c r="D1216" s="52" t="s">
        <v>147</v>
      </c>
      <c r="E1216" s="42" t="s">
        <v>88</v>
      </c>
      <c r="F1216" s="47">
        <v>985</v>
      </c>
      <c r="G1216" s="114">
        <v>9.91</v>
      </c>
      <c r="H1216" s="131"/>
      <c r="I1216" s="83"/>
      <c r="J1216" s="144">
        <f t="shared" si="182"/>
        <v>0</v>
      </c>
      <c r="K1216" s="73"/>
      <c r="L1216" s="83"/>
      <c r="M1216" s="142">
        <f t="shared" si="183"/>
        <v>0</v>
      </c>
      <c r="N1216" s="131"/>
      <c r="O1216" s="83"/>
      <c r="P1216" s="144">
        <f t="shared" si="184"/>
        <v>0</v>
      </c>
      <c r="Q1216" s="213"/>
      <c r="R1216" s="84"/>
      <c r="S1216" s="142">
        <f t="shared" si="187"/>
        <v>0</v>
      </c>
      <c r="T1216" s="206"/>
      <c r="U1216" s="84"/>
      <c r="V1216" s="144">
        <f t="shared" si="188"/>
        <v>0</v>
      </c>
      <c r="W1216" s="213"/>
      <c r="X1216" s="84"/>
      <c r="Y1216" s="86">
        <f t="shared" si="189"/>
        <v>0</v>
      </c>
      <c r="Z1216" s="99">
        <f t="shared" si="185"/>
        <v>0</v>
      </c>
      <c r="AA1216" s="89">
        <f t="shared" si="186"/>
        <v>0</v>
      </c>
      <c r="AB1216" s="183">
        <f t="shared" si="191"/>
        <v>985</v>
      </c>
      <c r="AC1216" s="61"/>
      <c r="AD1216" s="61"/>
      <c r="AE1216" s="61"/>
    </row>
    <row r="1217" spans="1:31" ht="15" x14ac:dyDescent="0.2">
      <c r="A1217" s="13">
        <v>36</v>
      </c>
      <c r="B1217" s="13">
        <v>5</v>
      </c>
      <c r="C1217" s="6" t="s">
        <v>201</v>
      </c>
      <c r="D1217" s="52" t="s">
        <v>173</v>
      </c>
      <c r="E1217" s="42" t="s">
        <v>88</v>
      </c>
      <c r="F1217" s="47">
        <v>1773</v>
      </c>
      <c r="G1217" s="114">
        <v>10.01</v>
      </c>
      <c r="H1217" s="131"/>
      <c r="I1217" s="83"/>
      <c r="J1217" s="144">
        <f t="shared" si="182"/>
        <v>0</v>
      </c>
      <c r="K1217" s="73"/>
      <c r="L1217" s="83"/>
      <c r="M1217" s="142">
        <f t="shared" si="183"/>
        <v>0</v>
      </c>
      <c r="N1217" s="131"/>
      <c r="O1217" s="83"/>
      <c r="P1217" s="144">
        <f t="shared" si="184"/>
        <v>0</v>
      </c>
      <c r="Q1217" s="213"/>
      <c r="R1217" s="84"/>
      <c r="S1217" s="142">
        <f t="shared" si="187"/>
        <v>0</v>
      </c>
      <c r="T1217" s="206"/>
      <c r="U1217" s="84"/>
      <c r="V1217" s="144">
        <f t="shared" si="188"/>
        <v>0</v>
      </c>
      <c r="W1217" s="213"/>
      <c r="X1217" s="84"/>
      <c r="Y1217" s="86">
        <f t="shared" si="189"/>
        <v>0</v>
      </c>
      <c r="Z1217" s="99">
        <f t="shared" si="185"/>
        <v>0</v>
      </c>
      <c r="AA1217" s="89">
        <f t="shared" si="186"/>
        <v>0</v>
      </c>
      <c r="AB1217" s="183">
        <f t="shared" si="191"/>
        <v>1773</v>
      </c>
      <c r="AC1217" s="61"/>
      <c r="AD1217" s="61"/>
      <c r="AE1217" s="61"/>
    </row>
    <row r="1218" spans="1:31" ht="15" x14ac:dyDescent="0.2">
      <c r="A1218" s="13">
        <v>36</v>
      </c>
      <c r="B1218" s="13">
        <v>6</v>
      </c>
      <c r="C1218" s="6" t="s">
        <v>201</v>
      </c>
      <c r="D1218" s="52" t="s">
        <v>149</v>
      </c>
      <c r="E1218" s="42" t="s">
        <v>88</v>
      </c>
      <c r="F1218" s="47">
        <v>788</v>
      </c>
      <c r="G1218" s="114">
        <v>11.04</v>
      </c>
      <c r="H1218" s="131"/>
      <c r="I1218" s="83"/>
      <c r="J1218" s="144">
        <f t="shared" si="182"/>
        <v>0</v>
      </c>
      <c r="K1218" s="73"/>
      <c r="L1218" s="83"/>
      <c r="M1218" s="142">
        <f t="shared" si="183"/>
        <v>0</v>
      </c>
      <c r="N1218" s="131"/>
      <c r="O1218" s="83"/>
      <c r="P1218" s="144">
        <f t="shared" si="184"/>
        <v>0</v>
      </c>
      <c r="Q1218" s="213"/>
      <c r="R1218" s="84"/>
      <c r="S1218" s="142">
        <f t="shared" si="187"/>
        <v>0</v>
      </c>
      <c r="T1218" s="206"/>
      <c r="U1218" s="84"/>
      <c r="V1218" s="144">
        <f t="shared" si="188"/>
        <v>0</v>
      </c>
      <c r="W1218" s="213"/>
      <c r="X1218" s="84"/>
      <c r="Y1218" s="86">
        <f t="shared" si="189"/>
        <v>0</v>
      </c>
      <c r="Z1218" s="99">
        <f t="shared" si="185"/>
        <v>0</v>
      </c>
      <c r="AA1218" s="89">
        <f t="shared" si="186"/>
        <v>0</v>
      </c>
      <c r="AB1218" s="183">
        <f t="shared" si="191"/>
        <v>788</v>
      </c>
      <c r="AC1218" s="61"/>
      <c r="AD1218" s="61"/>
      <c r="AE1218" s="61"/>
    </row>
    <row r="1219" spans="1:31" ht="15" x14ac:dyDescent="0.2">
      <c r="A1219" s="13">
        <v>36</v>
      </c>
      <c r="B1219" s="13">
        <v>7</v>
      </c>
      <c r="C1219" s="6" t="s">
        <v>201</v>
      </c>
      <c r="D1219" s="52" t="s">
        <v>150</v>
      </c>
      <c r="E1219" s="42" t="s">
        <v>88</v>
      </c>
      <c r="F1219" s="47">
        <v>120</v>
      </c>
      <c r="G1219" s="114">
        <v>8.58</v>
      </c>
      <c r="H1219" s="131"/>
      <c r="I1219" s="83"/>
      <c r="J1219" s="144">
        <f t="shared" si="182"/>
        <v>0</v>
      </c>
      <c r="K1219" s="73"/>
      <c r="L1219" s="83"/>
      <c r="M1219" s="142">
        <f t="shared" si="183"/>
        <v>0</v>
      </c>
      <c r="N1219" s="131"/>
      <c r="O1219" s="83"/>
      <c r="P1219" s="144">
        <f t="shared" si="184"/>
        <v>0</v>
      </c>
      <c r="Q1219" s="213"/>
      <c r="R1219" s="84"/>
      <c r="S1219" s="142">
        <f t="shared" si="187"/>
        <v>0</v>
      </c>
      <c r="T1219" s="206"/>
      <c r="U1219" s="84"/>
      <c r="V1219" s="144">
        <f t="shared" si="188"/>
        <v>0</v>
      </c>
      <c r="W1219" s="213"/>
      <c r="X1219" s="84"/>
      <c r="Y1219" s="86">
        <f t="shared" si="189"/>
        <v>0</v>
      </c>
      <c r="Z1219" s="99">
        <f t="shared" si="185"/>
        <v>0</v>
      </c>
      <c r="AA1219" s="89">
        <f t="shared" si="186"/>
        <v>0</v>
      </c>
      <c r="AB1219" s="183">
        <f t="shared" si="191"/>
        <v>120</v>
      </c>
      <c r="AC1219" s="61"/>
      <c r="AD1219" s="61"/>
      <c r="AE1219" s="61"/>
    </row>
    <row r="1220" spans="1:31" ht="15" x14ac:dyDescent="0.2">
      <c r="A1220" s="13">
        <v>36</v>
      </c>
      <c r="B1220" s="13">
        <v>8</v>
      </c>
      <c r="C1220" s="6" t="s">
        <v>201</v>
      </c>
      <c r="D1220" s="52" t="s">
        <v>151</v>
      </c>
      <c r="E1220" s="42" t="s">
        <v>88</v>
      </c>
      <c r="F1220" s="47">
        <v>0</v>
      </c>
      <c r="G1220" s="114">
        <v>35.24</v>
      </c>
      <c r="H1220" s="131"/>
      <c r="I1220" s="83"/>
      <c r="J1220" s="144">
        <f t="shared" si="182"/>
        <v>0</v>
      </c>
      <c r="K1220" s="73"/>
      <c r="L1220" s="83"/>
      <c r="M1220" s="142">
        <f t="shared" si="183"/>
        <v>0</v>
      </c>
      <c r="N1220" s="131"/>
      <c r="O1220" s="83"/>
      <c r="P1220" s="144">
        <f t="shared" si="184"/>
        <v>0</v>
      </c>
      <c r="Q1220" s="213"/>
      <c r="R1220" s="84"/>
      <c r="S1220" s="142">
        <f t="shared" si="187"/>
        <v>0</v>
      </c>
      <c r="T1220" s="206"/>
      <c r="U1220" s="84"/>
      <c r="V1220" s="144">
        <f t="shared" si="188"/>
        <v>0</v>
      </c>
      <c r="W1220" s="213"/>
      <c r="X1220" s="84"/>
      <c r="Y1220" s="86">
        <f t="shared" si="189"/>
        <v>0</v>
      </c>
      <c r="Z1220" s="99">
        <f t="shared" si="185"/>
        <v>0</v>
      </c>
      <c r="AA1220" s="89">
        <f t="shared" si="186"/>
        <v>0</v>
      </c>
      <c r="AB1220" s="183">
        <f t="shared" si="191"/>
        <v>0</v>
      </c>
      <c r="AC1220" s="61"/>
      <c r="AD1220" s="61"/>
      <c r="AE1220" s="61"/>
    </row>
    <row r="1221" spans="1:31" ht="15" x14ac:dyDescent="0.2">
      <c r="A1221" s="13">
        <v>36</v>
      </c>
      <c r="B1221" s="13">
        <v>9</v>
      </c>
      <c r="C1221" s="6" t="s">
        <v>201</v>
      </c>
      <c r="D1221" s="52" t="s">
        <v>152</v>
      </c>
      <c r="E1221" s="42" t="s">
        <v>88</v>
      </c>
      <c r="F1221" s="47">
        <v>235</v>
      </c>
      <c r="G1221" s="114">
        <v>57.4</v>
      </c>
      <c r="H1221" s="131" t="s">
        <v>214</v>
      </c>
      <c r="I1221" s="83">
        <v>235</v>
      </c>
      <c r="J1221" s="144">
        <f t="shared" si="182"/>
        <v>13489</v>
      </c>
      <c r="K1221" s="104" t="s">
        <v>230</v>
      </c>
      <c r="L1221" s="103">
        <v>235</v>
      </c>
      <c r="M1221" s="208">
        <f t="shared" si="183"/>
        <v>13489</v>
      </c>
      <c r="N1221" s="131"/>
      <c r="O1221" s="83"/>
      <c r="P1221" s="144">
        <f t="shared" si="184"/>
        <v>0</v>
      </c>
      <c r="Q1221" s="213"/>
      <c r="R1221" s="84"/>
      <c r="S1221" s="142">
        <f t="shared" si="187"/>
        <v>0</v>
      </c>
      <c r="T1221" s="206"/>
      <c r="U1221" s="84"/>
      <c r="V1221" s="144">
        <f t="shared" si="188"/>
        <v>0</v>
      </c>
      <c r="W1221" s="213"/>
      <c r="X1221" s="84"/>
      <c r="Y1221" s="86">
        <f t="shared" si="189"/>
        <v>0</v>
      </c>
      <c r="Z1221" s="99">
        <f t="shared" si="185"/>
        <v>470</v>
      </c>
      <c r="AA1221" s="89">
        <f t="shared" si="186"/>
        <v>26978</v>
      </c>
      <c r="AB1221" s="183"/>
      <c r="AC1221" s="187" t="s">
        <v>254</v>
      </c>
      <c r="AD1221" s="61"/>
      <c r="AE1221" s="61"/>
    </row>
    <row r="1222" spans="1:31" ht="15" x14ac:dyDescent="0.2">
      <c r="A1222" s="13">
        <v>36</v>
      </c>
      <c r="B1222" s="13">
        <v>10</v>
      </c>
      <c r="C1222" s="6" t="s">
        <v>201</v>
      </c>
      <c r="D1222" s="52" t="s">
        <v>153</v>
      </c>
      <c r="E1222" s="42" t="s">
        <v>88</v>
      </c>
      <c r="F1222" s="47">
        <v>235</v>
      </c>
      <c r="G1222" s="114">
        <v>47.52</v>
      </c>
      <c r="H1222" s="131" t="s">
        <v>90</v>
      </c>
      <c r="I1222" s="83">
        <v>235</v>
      </c>
      <c r="J1222" s="144">
        <f t="shared" si="182"/>
        <v>11167.2</v>
      </c>
      <c r="K1222" s="73"/>
      <c r="L1222" s="83"/>
      <c r="M1222" s="142">
        <f t="shared" si="183"/>
        <v>0</v>
      </c>
      <c r="N1222" s="131"/>
      <c r="O1222" s="83"/>
      <c r="P1222" s="144">
        <f t="shared" si="184"/>
        <v>0</v>
      </c>
      <c r="Q1222" s="213"/>
      <c r="R1222" s="84"/>
      <c r="S1222" s="142">
        <f t="shared" si="187"/>
        <v>0</v>
      </c>
      <c r="T1222" s="206"/>
      <c r="U1222" s="84"/>
      <c r="V1222" s="144">
        <f t="shared" si="188"/>
        <v>0</v>
      </c>
      <c r="W1222" s="213"/>
      <c r="X1222" s="84"/>
      <c r="Y1222" s="86">
        <f t="shared" si="189"/>
        <v>0</v>
      </c>
      <c r="Z1222" s="99">
        <f t="shared" si="185"/>
        <v>235</v>
      </c>
      <c r="AA1222" s="89">
        <f t="shared" si="186"/>
        <v>11167.2</v>
      </c>
      <c r="AB1222" s="183">
        <f t="shared" ref="AB1222:AB1249" si="192">F1222-Z1222</f>
        <v>0</v>
      </c>
      <c r="AC1222" s="61"/>
      <c r="AD1222" s="61"/>
      <c r="AE1222" s="61"/>
    </row>
    <row r="1223" spans="1:31" ht="15" x14ac:dyDescent="0.2">
      <c r="A1223" s="13">
        <v>36</v>
      </c>
      <c r="B1223" s="13">
        <v>11</v>
      </c>
      <c r="C1223" s="6" t="s">
        <v>201</v>
      </c>
      <c r="D1223" s="52" t="s">
        <v>154</v>
      </c>
      <c r="E1223" s="42" t="s">
        <v>88</v>
      </c>
      <c r="F1223" s="47">
        <v>1190</v>
      </c>
      <c r="G1223" s="114">
        <v>48.64</v>
      </c>
      <c r="H1223" s="131" t="s">
        <v>230</v>
      </c>
      <c r="I1223" s="83">
        <v>1190</v>
      </c>
      <c r="J1223" s="144">
        <f t="shared" si="182"/>
        <v>57881.599999999999</v>
      </c>
      <c r="K1223" s="73"/>
      <c r="L1223" s="83"/>
      <c r="M1223" s="142">
        <f t="shared" si="183"/>
        <v>0</v>
      </c>
      <c r="N1223" s="131"/>
      <c r="O1223" s="83"/>
      <c r="P1223" s="144">
        <f t="shared" si="184"/>
        <v>0</v>
      </c>
      <c r="Q1223" s="213"/>
      <c r="R1223" s="84"/>
      <c r="S1223" s="142">
        <f t="shared" si="187"/>
        <v>0</v>
      </c>
      <c r="T1223" s="206"/>
      <c r="U1223" s="84"/>
      <c r="V1223" s="144">
        <f t="shared" si="188"/>
        <v>0</v>
      </c>
      <c r="W1223" s="213"/>
      <c r="X1223" s="84"/>
      <c r="Y1223" s="86">
        <f t="shared" si="189"/>
        <v>0</v>
      </c>
      <c r="Z1223" s="99">
        <f t="shared" si="185"/>
        <v>1190</v>
      </c>
      <c r="AA1223" s="89">
        <f t="shared" si="186"/>
        <v>57881.599999999999</v>
      </c>
      <c r="AB1223" s="183">
        <f t="shared" si="192"/>
        <v>0</v>
      </c>
      <c r="AC1223" s="61"/>
      <c r="AD1223" s="61"/>
      <c r="AE1223" s="61"/>
    </row>
    <row r="1224" spans="1:31" ht="15" x14ac:dyDescent="0.2">
      <c r="A1224" s="13">
        <v>36</v>
      </c>
      <c r="B1224" s="13">
        <v>12</v>
      </c>
      <c r="C1224" s="6" t="s">
        <v>201</v>
      </c>
      <c r="D1224" s="52" t="s">
        <v>155</v>
      </c>
      <c r="E1224" s="45" t="s">
        <v>233</v>
      </c>
      <c r="F1224" s="47">
        <v>192</v>
      </c>
      <c r="G1224" s="114">
        <v>9.5</v>
      </c>
      <c r="H1224" s="131"/>
      <c r="I1224" s="83"/>
      <c r="J1224" s="144">
        <f t="shared" si="182"/>
        <v>0</v>
      </c>
      <c r="K1224" s="73"/>
      <c r="L1224" s="83"/>
      <c r="M1224" s="142">
        <f t="shared" si="183"/>
        <v>0</v>
      </c>
      <c r="N1224" s="131"/>
      <c r="O1224" s="83"/>
      <c r="P1224" s="144">
        <f t="shared" si="184"/>
        <v>0</v>
      </c>
      <c r="Q1224" s="213"/>
      <c r="R1224" s="84"/>
      <c r="S1224" s="142">
        <f t="shared" si="187"/>
        <v>0</v>
      </c>
      <c r="T1224" s="206"/>
      <c r="U1224" s="84"/>
      <c r="V1224" s="144">
        <f t="shared" si="188"/>
        <v>0</v>
      </c>
      <c r="W1224" s="213"/>
      <c r="X1224" s="84"/>
      <c r="Y1224" s="86">
        <f t="shared" si="189"/>
        <v>0</v>
      </c>
      <c r="Z1224" s="99">
        <f t="shared" si="185"/>
        <v>0</v>
      </c>
      <c r="AA1224" s="89">
        <f t="shared" si="186"/>
        <v>0</v>
      </c>
      <c r="AB1224" s="183">
        <f t="shared" si="192"/>
        <v>192</v>
      </c>
      <c r="AC1224" s="61"/>
      <c r="AD1224" s="61"/>
      <c r="AE1224" s="61"/>
    </row>
    <row r="1225" spans="1:31" ht="15" x14ac:dyDescent="0.2">
      <c r="A1225" s="13">
        <v>36</v>
      </c>
      <c r="B1225" s="13">
        <v>13</v>
      </c>
      <c r="C1225" s="6" t="s">
        <v>201</v>
      </c>
      <c r="D1225" s="52" t="s">
        <v>156</v>
      </c>
      <c r="E1225" s="42" t="s">
        <v>88</v>
      </c>
      <c r="F1225" s="47">
        <v>1160</v>
      </c>
      <c r="G1225" s="114">
        <v>15.95</v>
      </c>
      <c r="H1225" s="131" t="s">
        <v>231</v>
      </c>
      <c r="I1225" s="83">
        <v>1160</v>
      </c>
      <c r="J1225" s="144">
        <f t="shared" si="182"/>
        <v>18502</v>
      </c>
      <c r="K1225" s="73"/>
      <c r="L1225" s="83"/>
      <c r="M1225" s="142">
        <f t="shared" si="183"/>
        <v>0</v>
      </c>
      <c r="N1225" s="131"/>
      <c r="O1225" s="83"/>
      <c r="P1225" s="144">
        <f t="shared" si="184"/>
        <v>0</v>
      </c>
      <c r="Q1225" s="213"/>
      <c r="R1225" s="84"/>
      <c r="S1225" s="142">
        <f t="shared" si="187"/>
        <v>0</v>
      </c>
      <c r="T1225" s="206"/>
      <c r="U1225" s="84"/>
      <c r="V1225" s="144">
        <f t="shared" si="188"/>
        <v>0</v>
      </c>
      <c r="W1225" s="213"/>
      <c r="X1225" s="84"/>
      <c r="Y1225" s="86">
        <f t="shared" si="189"/>
        <v>0</v>
      </c>
      <c r="Z1225" s="99">
        <f t="shared" si="185"/>
        <v>1160</v>
      </c>
      <c r="AA1225" s="89">
        <f t="shared" si="186"/>
        <v>18502</v>
      </c>
      <c r="AB1225" s="183">
        <f t="shared" si="192"/>
        <v>0</v>
      </c>
      <c r="AC1225" s="61"/>
      <c r="AD1225" s="61"/>
      <c r="AE1225" s="61"/>
    </row>
    <row r="1226" spans="1:31" ht="15" x14ac:dyDescent="0.2">
      <c r="A1226" s="13">
        <v>36</v>
      </c>
      <c r="B1226" s="13">
        <v>14</v>
      </c>
      <c r="C1226" s="6" t="s">
        <v>201</v>
      </c>
      <c r="D1226" s="52" t="s">
        <v>157</v>
      </c>
      <c r="E1226" s="42" t="s">
        <v>88</v>
      </c>
      <c r="F1226" s="47">
        <v>1160</v>
      </c>
      <c r="G1226" s="114">
        <v>16.510000000000002</v>
      </c>
      <c r="H1226" s="131" t="s">
        <v>231</v>
      </c>
      <c r="I1226" s="83">
        <v>1160</v>
      </c>
      <c r="J1226" s="144">
        <f t="shared" si="182"/>
        <v>19151.600000000002</v>
      </c>
      <c r="K1226" s="73"/>
      <c r="L1226" s="83"/>
      <c r="M1226" s="142">
        <f t="shared" si="183"/>
        <v>0</v>
      </c>
      <c r="N1226" s="131"/>
      <c r="O1226" s="83"/>
      <c r="P1226" s="144">
        <f t="shared" si="184"/>
        <v>0</v>
      </c>
      <c r="Q1226" s="213"/>
      <c r="R1226" s="84"/>
      <c r="S1226" s="142">
        <f t="shared" si="187"/>
        <v>0</v>
      </c>
      <c r="T1226" s="206"/>
      <c r="U1226" s="84"/>
      <c r="V1226" s="144">
        <f t="shared" si="188"/>
        <v>0</v>
      </c>
      <c r="W1226" s="213"/>
      <c r="X1226" s="84"/>
      <c r="Y1226" s="86">
        <f t="shared" si="189"/>
        <v>0</v>
      </c>
      <c r="Z1226" s="99">
        <f t="shared" si="185"/>
        <v>1160</v>
      </c>
      <c r="AA1226" s="89">
        <f t="shared" si="186"/>
        <v>19151.600000000002</v>
      </c>
      <c r="AB1226" s="183">
        <f t="shared" si="192"/>
        <v>0</v>
      </c>
      <c r="AC1226" s="61"/>
      <c r="AD1226" s="61"/>
      <c r="AE1226" s="61"/>
    </row>
    <row r="1227" spans="1:31" ht="15" x14ac:dyDescent="0.2">
      <c r="A1227" s="13">
        <v>36</v>
      </c>
      <c r="B1227" s="13">
        <v>15</v>
      </c>
      <c r="C1227" s="6" t="s">
        <v>201</v>
      </c>
      <c r="D1227" s="52" t="s">
        <v>158</v>
      </c>
      <c r="E1227" s="42" t="s">
        <v>88</v>
      </c>
      <c r="F1227" s="47">
        <v>580</v>
      </c>
      <c r="G1227" s="114">
        <v>13.84</v>
      </c>
      <c r="H1227" s="131" t="s">
        <v>231</v>
      </c>
      <c r="I1227" s="83">
        <v>580</v>
      </c>
      <c r="J1227" s="144">
        <f t="shared" si="182"/>
        <v>8027.2</v>
      </c>
      <c r="K1227" s="73"/>
      <c r="L1227" s="83"/>
      <c r="M1227" s="142">
        <f t="shared" si="183"/>
        <v>0</v>
      </c>
      <c r="N1227" s="131"/>
      <c r="O1227" s="83"/>
      <c r="P1227" s="144">
        <f t="shared" si="184"/>
        <v>0</v>
      </c>
      <c r="Q1227" s="213"/>
      <c r="R1227" s="84"/>
      <c r="S1227" s="142">
        <f t="shared" si="187"/>
        <v>0</v>
      </c>
      <c r="T1227" s="206"/>
      <c r="U1227" s="84"/>
      <c r="V1227" s="144">
        <f t="shared" si="188"/>
        <v>0</v>
      </c>
      <c r="W1227" s="213"/>
      <c r="X1227" s="84"/>
      <c r="Y1227" s="86">
        <f t="shared" si="189"/>
        <v>0</v>
      </c>
      <c r="Z1227" s="99">
        <f t="shared" si="185"/>
        <v>580</v>
      </c>
      <c r="AA1227" s="89">
        <f t="shared" si="186"/>
        <v>8027.2</v>
      </c>
      <c r="AB1227" s="183">
        <f t="shared" si="192"/>
        <v>0</v>
      </c>
      <c r="AC1227" s="61"/>
      <c r="AD1227" s="61"/>
      <c r="AE1227" s="61"/>
    </row>
    <row r="1228" spans="1:31" ht="15" x14ac:dyDescent="0.2">
      <c r="A1228" s="13">
        <v>36</v>
      </c>
      <c r="B1228" s="13">
        <v>16</v>
      </c>
      <c r="C1228" s="6" t="s">
        <v>201</v>
      </c>
      <c r="D1228" s="52" t="s">
        <v>159</v>
      </c>
      <c r="E1228" s="42" t="s">
        <v>88</v>
      </c>
      <c r="F1228" s="47">
        <v>1160</v>
      </c>
      <c r="G1228" s="114">
        <v>14.76</v>
      </c>
      <c r="H1228" s="131" t="s">
        <v>231</v>
      </c>
      <c r="I1228" s="83">
        <v>1160</v>
      </c>
      <c r="J1228" s="144">
        <f t="shared" si="182"/>
        <v>17121.599999999999</v>
      </c>
      <c r="K1228" s="73"/>
      <c r="L1228" s="83"/>
      <c r="M1228" s="142">
        <f t="shared" si="183"/>
        <v>0</v>
      </c>
      <c r="N1228" s="131"/>
      <c r="O1228" s="83"/>
      <c r="P1228" s="144">
        <f t="shared" si="184"/>
        <v>0</v>
      </c>
      <c r="Q1228" s="213"/>
      <c r="R1228" s="84"/>
      <c r="S1228" s="142">
        <f t="shared" si="187"/>
        <v>0</v>
      </c>
      <c r="T1228" s="206"/>
      <c r="U1228" s="84"/>
      <c r="V1228" s="144">
        <f t="shared" si="188"/>
        <v>0</v>
      </c>
      <c r="W1228" s="213"/>
      <c r="X1228" s="84"/>
      <c r="Y1228" s="86">
        <f t="shared" si="189"/>
        <v>0</v>
      </c>
      <c r="Z1228" s="99">
        <f t="shared" si="185"/>
        <v>1160</v>
      </c>
      <c r="AA1228" s="89">
        <f t="shared" si="186"/>
        <v>17121.599999999999</v>
      </c>
      <c r="AB1228" s="183">
        <f t="shared" si="192"/>
        <v>0</v>
      </c>
      <c r="AC1228" s="61"/>
      <c r="AD1228" s="61"/>
      <c r="AE1228" s="61"/>
    </row>
    <row r="1229" spans="1:31" ht="15" x14ac:dyDescent="0.2">
      <c r="A1229" s="13">
        <v>36</v>
      </c>
      <c r="B1229" s="13">
        <v>17</v>
      </c>
      <c r="C1229" s="6" t="s">
        <v>201</v>
      </c>
      <c r="D1229" s="52" t="s">
        <v>160</v>
      </c>
      <c r="E1229" s="42" t="s">
        <v>88</v>
      </c>
      <c r="F1229" s="47">
        <v>580</v>
      </c>
      <c r="G1229" s="114">
        <v>21.74</v>
      </c>
      <c r="H1229" s="131" t="s">
        <v>231</v>
      </c>
      <c r="I1229" s="83">
        <v>580</v>
      </c>
      <c r="J1229" s="144">
        <f t="shared" si="182"/>
        <v>12609.199999999999</v>
      </c>
      <c r="K1229" s="73"/>
      <c r="L1229" s="83"/>
      <c r="M1229" s="142">
        <f t="shared" si="183"/>
        <v>0</v>
      </c>
      <c r="N1229" s="131"/>
      <c r="O1229" s="83"/>
      <c r="P1229" s="144">
        <f t="shared" si="184"/>
        <v>0</v>
      </c>
      <c r="Q1229" s="213"/>
      <c r="R1229" s="84"/>
      <c r="S1229" s="142">
        <f t="shared" si="187"/>
        <v>0</v>
      </c>
      <c r="T1229" s="206"/>
      <c r="U1229" s="84"/>
      <c r="V1229" s="144">
        <f t="shared" si="188"/>
        <v>0</v>
      </c>
      <c r="W1229" s="213"/>
      <c r="X1229" s="84"/>
      <c r="Y1229" s="86">
        <f t="shared" si="189"/>
        <v>0</v>
      </c>
      <c r="Z1229" s="99">
        <f t="shared" si="185"/>
        <v>580</v>
      </c>
      <c r="AA1229" s="89">
        <f t="shared" si="186"/>
        <v>12609.199999999999</v>
      </c>
      <c r="AB1229" s="183">
        <f t="shared" si="192"/>
        <v>0</v>
      </c>
      <c r="AC1229" s="61"/>
      <c r="AD1229" s="61"/>
      <c r="AE1229" s="61"/>
    </row>
    <row r="1230" spans="1:31" ht="15" x14ac:dyDescent="0.2">
      <c r="A1230" s="13">
        <v>36</v>
      </c>
      <c r="B1230" s="13">
        <v>18</v>
      </c>
      <c r="C1230" s="6" t="s">
        <v>201</v>
      </c>
      <c r="D1230" s="52" t="s">
        <v>161</v>
      </c>
      <c r="E1230" s="42" t="s">
        <v>88</v>
      </c>
      <c r="F1230" s="47">
        <v>414</v>
      </c>
      <c r="G1230" s="114">
        <v>37.28</v>
      </c>
      <c r="H1230" s="131"/>
      <c r="I1230" s="83"/>
      <c r="J1230" s="144">
        <f t="shared" si="182"/>
        <v>0</v>
      </c>
      <c r="K1230" s="73"/>
      <c r="L1230" s="83"/>
      <c r="M1230" s="142">
        <f t="shared" si="183"/>
        <v>0</v>
      </c>
      <c r="N1230" s="131"/>
      <c r="O1230" s="83"/>
      <c r="P1230" s="144">
        <f t="shared" si="184"/>
        <v>0</v>
      </c>
      <c r="Q1230" s="213"/>
      <c r="R1230" s="84"/>
      <c r="S1230" s="142">
        <f t="shared" si="187"/>
        <v>0</v>
      </c>
      <c r="T1230" s="206"/>
      <c r="U1230" s="84"/>
      <c r="V1230" s="144">
        <f t="shared" si="188"/>
        <v>0</v>
      </c>
      <c r="W1230" s="213"/>
      <c r="X1230" s="84"/>
      <c r="Y1230" s="86">
        <f t="shared" si="189"/>
        <v>0</v>
      </c>
      <c r="Z1230" s="99">
        <f t="shared" si="185"/>
        <v>0</v>
      </c>
      <c r="AA1230" s="89">
        <f t="shared" si="186"/>
        <v>0</v>
      </c>
      <c r="AB1230" s="183">
        <f t="shared" si="192"/>
        <v>414</v>
      </c>
      <c r="AC1230" s="61"/>
      <c r="AD1230" s="61"/>
      <c r="AE1230" s="61"/>
    </row>
    <row r="1231" spans="1:31" ht="15" x14ac:dyDescent="0.2">
      <c r="A1231" s="13">
        <v>36</v>
      </c>
      <c r="B1231" s="13">
        <v>19</v>
      </c>
      <c r="C1231" s="6" t="s">
        <v>201</v>
      </c>
      <c r="D1231" s="52" t="s">
        <v>16</v>
      </c>
      <c r="E1231" s="42" t="s">
        <v>88</v>
      </c>
      <c r="F1231" s="47">
        <v>423</v>
      </c>
      <c r="G1231" s="114">
        <v>5.21</v>
      </c>
      <c r="H1231" s="131"/>
      <c r="I1231" s="83"/>
      <c r="J1231" s="144">
        <f t="shared" si="182"/>
        <v>0</v>
      </c>
      <c r="K1231" s="73"/>
      <c r="L1231" s="83"/>
      <c r="M1231" s="142">
        <f t="shared" si="183"/>
        <v>0</v>
      </c>
      <c r="N1231" s="131"/>
      <c r="O1231" s="83"/>
      <c r="P1231" s="144">
        <f t="shared" si="184"/>
        <v>0</v>
      </c>
      <c r="Q1231" s="213"/>
      <c r="R1231" s="84"/>
      <c r="S1231" s="142">
        <f t="shared" si="187"/>
        <v>0</v>
      </c>
      <c r="T1231" s="206"/>
      <c r="U1231" s="84"/>
      <c r="V1231" s="144">
        <f t="shared" si="188"/>
        <v>0</v>
      </c>
      <c r="W1231" s="213"/>
      <c r="X1231" s="84"/>
      <c r="Y1231" s="86">
        <f t="shared" si="189"/>
        <v>0</v>
      </c>
      <c r="Z1231" s="99">
        <f t="shared" si="185"/>
        <v>0</v>
      </c>
      <c r="AA1231" s="89">
        <f t="shared" si="186"/>
        <v>0</v>
      </c>
      <c r="AB1231" s="183">
        <f t="shared" si="192"/>
        <v>423</v>
      </c>
      <c r="AC1231" s="61"/>
      <c r="AD1231" s="61"/>
      <c r="AE1231" s="61"/>
    </row>
    <row r="1232" spans="1:31" ht="15" x14ac:dyDescent="0.2">
      <c r="A1232" s="13">
        <v>36</v>
      </c>
      <c r="B1232" s="13">
        <v>20</v>
      </c>
      <c r="C1232" s="6" t="s">
        <v>201</v>
      </c>
      <c r="D1232" s="52" t="s">
        <v>10</v>
      </c>
      <c r="E1232" s="42" t="s">
        <v>88</v>
      </c>
      <c r="F1232" s="47">
        <v>333</v>
      </c>
      <c r="G1232" s="114">
        <v>5.23</v>
      </c>
      <c r="H1232" s="131"/>
      <c r="I1232" s="83"/>
      <c r="J1232" s="144">
        <f t="shared" si="182"/>
        <v>0</v>
      </c>
      <c r="K1232" s="73"/>
      <c r="L1232" s="83"/>
      <c r="M1232" s="142">
        <f t="shared" si="183"/>
        <v>0</v>
      </c>
      <c r="N1232" s="131"/>
      <c r="O1232" s="83"/>
      <c r="P1232" s="144">
        <f t="shared" si="184"/>
        <v>0</v>
      </c>
      <c r="Q1232" s="213"/>
      <c r="R1232" s="84"/>
      <c r="S1232" s="142">
        <f t="shared" si="187"/>
        <v>0</v>
      </c>
      <c r="T1232" s="206"/>
      <c r="U1232" s="84"/>
      <c r="V1232" s="144">
        <f t="shared" si="188"/>
        <v>0</v>
      </c>
      <c r="W1232" s="213"/>
      <c r="X1232" s="84"/>
      <c r="Y1232" s="86">
        <f t="shared" si="189"/>
        <v>0</v>
      </c>
      <c r="Z1232" s="99">
        <f t="shared" si="185"/>
        <v>0</v>
      </c>
      <c r="AA1232" s="89">
        <f t="shared" si="186"/>
        <v>0</v>
      </c>
      <c r="AB1232" s="183">
        <f t="shared" si="192"/>
        <v>333</v>
      </c>
      <c r="AC1232" s="61"/>
      <c r="AD1232" s="61"/>
      <c r="AE1232" s="61"/>
    </row>
    <row r="1233" spans="1:31" ht="15" x14ac:dyDescent="0.2">
      <c r="A1233" s="13">
        <v>36</v>
      </c>
      <c r="B1233" s="13">
        <v>21</v>
      </c>
      <c r="C1233" s="6" t="s">
        <v>201</v>
      </c>
      <c r="D1233" s="52" t="s">
        <v>86</v>
      </c>
      <c r="E1233" s="42" t="s">
        <v>88</v>
      </c>
      <c r="F1233" s="47">
        <v>621</v>
      </c>
      <c r="G1233" s="114">
        <v>5.83</v>
      </c>
      <c r="H1233" s="131"/>
      <c r="I1233" s="83"/>
      <c r="J1233" s="144">
        <f t="shared" si="182"/>
        <v>0</v>
      </c>
      <c r="K1233" s="73"/>
      <c r="L1233" s="83"/>
      <c r="M1233" s="142">
        <f t="shared" si="183"/>
        <v>0</v>
      </c>
      <c r="N1233" s="131"/>
      <c r="O1233" s="83"/>
      <c r="P1233" s="144">
        <f t="shared" si="184"/>
        <v>0</v>
      </c>
      <c r="Q1233" s="213"/>
      <c r="R1233" s="84"/>
      <c r="S1233" s="142">
        <f t="shared" si="187"/>
        <v>0</v>
      </c>
      <c r="T1233" s="206"/>
      <c r="U1233" s="84"/>
      <c r="V1233" s="144">
        <f t="shared" si="188"/>
        <v>0</v>
      </c>
      <c r="W1233" s="213"/>
      <c r="X1233" s="84"/>
      <c r="Y1233" s="86">
        <f t="shared" si="189"/>
        <v>0</v>
      </c>
      <c r="Z1233" s="99">
        <f t="shared" si="185"/>
        <v>0</v>
      </c>
      <c r="AA1233" s="89">
        <f t="shared" si="186"/>
        <v>0</v>
      </c>
      <c r="AB1233" s="183">
        <f t="shared" si="192"/>
        <v>621</v>
      </c>
      <c r="AC1233" s="61"/>
      <c r="AD1233" s="61"/>
      <c r="AE1233" s="61"/>
    </row>
    <row r="1234" spans="1:31" ht="15" x14ac:dyDescent="0.2">
      <c r="A1234" s="13">
        <v>36</v>
      </c>
      <c r="B1234" s="13">
        <v>22</v>
      </c>
      <c r="C1234" s="6" t="s">
        <v>201</v>
      </c>
      <c r="D1234" s="52" t="s">
        <v>162</v>
      </c>
      <c r="E1234" s="42" t="s">
        <v>88</v>
      </c>
      <c r="F1234" s="47">
        <v>1260</v>
      </c>
      <c r="G1234" s="114">
        <v>4.58</v>
      </c>
      <c r="H1234" s="131"/>
      <c r="I1234" s="83"/>
      <c r="J1234" s="144">
        <f t="shared" si="182"/>
        <v>0</v>
      </c>
      <c r="K1234" s="73"/>
      <c r="L1234" s="83"/>
      <c r="M1234" s="142">
        <f t="shared" si="183"/>
        <v>0</v>
      </c>
      <c r="N1234" s="131"/>
      <c r="O1234" s="83"/>
      <c r="P1234" s="144">
        <f t="shared" si="184"/>
        <v>0</v>
      </c>
      <c r="Q1234" s="213"/>
      <c r="R1234" s="84"/>
      <c r="S1234" s="142">
        <f t="shared" si="187"/>
        <v>0</v>
      </c>
      <c r="T1234" s="206"/>
      <c r="U1234" s="84"/>
      <c r="V1234" s="144">
        <f t="shared" si="188"/>
        <v>0</v>
      </c>
      <c r="W1234" s="213"/>
      <c r="X1234" s="84"/>
      <c r="Y1234" s="86">
        <f t="shared" si="189"/>
        <v>0</v>
      </c>
      <c r="Z1234" s="99">
        <f t="shared" si="185"/>
        <v>0</v>
      </c>
      <c r="AA1234" s="89">
        <f t="shared" si="186"/>
        <v>0</v>
      </c>
      <c r="AB1234" s="183">
        <f t="shared" si="192"/>
        <v>1260</v>
      </c>
      <c r="AC1234" s="61"/>
      <c r="AD1234" s="61"/>
      <c r="AE1234" s="61"/>
    </row>
    <row r="1235" spans="1:31" ht="15" x14ac:dyDescent="0.2">
      <c r="A1235" s="13">
        <v>36</v>
      </c>
      <c r="B1235" s="13">
        <v>23</v>
      </c>
      <c r="C1235" s="6" t="s">
        <v>201</v>
      </c>
      <c r="D1235" s="52" t="s">
        <v>40</v>
      </c>
      <c r="E1235" s="42" t="s">
        <v>88</v>
      </c>
      <c r="F1235" s="47">
        <v>1395</v>
      </c>
      <c r="G1235" s="114">
        <v>5.35</v>
      </c>
      <c r="H1235" s="131"/>
      <c r="I1235" s="83"/>
      <c r="J1235" s="144">
        <f t="shared" si="182"/>
        <v>0</v>
      </c>
      <c r="K1235" s="73"/>
      <c r="L1235" s="83"/>
      <c r="M1235" s="142">
        <f t="shared" si="183"/>
        <v>0</v>
      </c>
      <c r="N1235" s="131"/>
      <c r="O1235" s="83"/>
      <c r="P1235" s="144">
        <f t="shared" si="184"/>
        <v>0</v>
      </c>
      <c r="Q1235" s="213"/>
      <c r="R1235" s="84"/>
      <c r="S1235" s="142">
        <f t="shared" si="187"/>
        <v>0</v>
      </c>
      <c r="T1235" s="206"/>
      <c r="U1235" s="84"/>
      <c r="V1235" s="144">
        <f t="shared" si="188"/>
        <v>0</v>
      </c>
      <c r="W1235" s="213"/>
      <c r="X1235" s="84"/>
      <c r="Y1235" s="86">
        <f t="shared" si="189"/>
        <v>0</v>
      </c>
      <c r="Z1235" s="99">
        <f t="shared" si="185"/>
        <v>0</v>
      </c>
      <c r="AA1235" s="89">
        <f t="shared" si="186"/>
        <v>0</v>
      </c>
      <c r="AB1235" s="183">
        <f t="shared" si="192"/>
        <v>1395</v>
      </c>
      <c r="AC1235" s="61"/>
      <c r="AD1235" s="61"/>
      <c r="AE1235" s="61"/>
    </row>
    <row r="1236" spans="1:31" ht="15" x14ac:dyDescent="0.2">
      <c r="A1236" s="13">
        <v>36</v>
      </c>
      <c r="B1236" s="13">
        <v>24</v>
      </c>
      <c r="C1236" s="6" t="s">
        <v>201</v>
      </c>
      <c r="D1236" s="52" t="s">
        <v>163</v>
      </c>
      <c r="E1236" s="42" t="s">
        <v>88</v>
      </c>
      <c r="F1236" s="47">
        <v>1107</v>
      </c>
      <c r="G1236" s="114">
        <v>6.89</v>
      </c>
      <c r="H1236" s="131"/>
      <c r="I1236" s="83"/>
      <c r="J1236" s="144">
        <f t="shared" si="182"/>
        <v>0</v>
      </c>
      <c r="K1236" s="73"/>
      <c r="L1236" s="83"/>
      <c r="M1236" s="142">
        <f t="shared" si="183"/>
        <v>0</v>
      </c>
      <c r="N1236" s="131"/>
      <c r="O1236" s="83"/>
      <c r="P1236" s="144">
        <f t="shared" si="184"/>
        <v>0</v>
      </c>
      <c r="Q1236" s="213"/>
      <c r="R1236" s="84"/>
      <c r="S1236" s="142">
        <f t="shared" si="187"/>
        <v>0</v>
      </c>
      <c r="T1236" s="206"/>
      <c r="U1236" s="84"/>
      <c r="V1236" s="144">
        <f t="shared" si="188"/>
        <v>0</v>
      </c>
      <c r="W1236" s="213"/>
      <c r="X1236" s="84"/>
      <c r="Y1236" s="86">
        <f t="shared" si="189"/>
        <v>0</v>
      </c>
      <c r="Z1236" s="99">
        <f t="shared" si="185"/>
        <v>0</v>
      </c>
      <c r="AA1236" s="89">
        <f t="shared" si="186"/>
        <v>0</v>
      </c>
      <c r="AB1236" s="183">
        <f t="shared" si="192"/>
        <v>1107</v>
      </c>
      <c r="AC1236" s="61"/>
      <c r="AD1236" s="61"/>
      <c r="AE1236" s="61"/>
    </row>
    <row r="1237" spans="1:31" ht="15" x14ac:dyDescent="0.2">
      <c r="A1237" s="13">
        <v>36</v>
      </c>
      <c r="B1237" s="13">
        <v>25</v>
      </c>
      <c r="C1237" s="6" t="s">
        <v>201</v>
      </c>
      <c r="D1237" s="52" t="s">
        <v>164</v>
      </c>
      <c r="E1237" s="42" t="s">
        <v>88</v>
      </c>
      <c r="F1237" s="47">
        <v>441</v>
      </c>
      <c r="G1237" s="114">
        <v>7.62</v>
      </c>
      <c r="H1237" s="131"/>
      <c r="I1237" s="83"/>
      <c r="J1237" s="144">
        <f t="shared" si="182"/>
        <v>0</v>
      </c>
      <c r="K1237" s="73"/>
      <c r="L1237" s="83"/>
      <c r="M1237" s="142">
        <f t="shared" si="183"/>
        <v>0</v>
      </c>
      <c r="N1237" s="131"/>
      <c r="O1237" s="83"/>
      <c r="P1237" s="144">
        <f t="shared" si="184"/>
        <v>0</v>
      </c>
      <c r="Q1237" s="213"/>
      <c r="R1237" s="84"/>
      <c r="S1237" s="142">
        <f t="shared" si="187"/>
        <v>0</v>
      </c>
      <c r="T1237" s="206"/>
      <c r="U1237" s="84"/>
      <c r="V1237" s="144">
        <f t="shared" si="188"/>
        <v>0</v>
      </c>
      <c r="W1237" s="213"/>
      <c r="X1237" s="84"/>
      <c r="Y1237" s="86">
        <f t="shared" si="189"/>
        <v>0</v>
      </c>
      <c r="Z1237" s="99">
        <f t="shared" si="185"/>
        <v>0</v>
      </c>
      <c r="AA1237" s="89">
        <f t="shared" si="186"/>
        <v>0</v>
      </c>
      <c r="AB1237" s="183">
        <f t="shared" si="192"/>
        <v>441</v>
      </c>
      <c r="AC1237" s="61"/>
      <c r="AD1237" s="61"/>
      <c r="AE1237" s="61"/>
    </row>
    <row r="1238" spans="1:31" ht="15" x14ac:dyDescent="0.2">
      <c r="A1238" s="13">
        <v>36</v>
      </c>
      <c r="B1238" s="13">
        <v>26</v>
      </c>
      <c r="C1238" s="6" t="s">
        <v>201</v>
      </c>
      <c r="D1238" s="52" t="s">
        <v>11</v>
      </c>
      <c r="E1238" s="42" t="s">
        <v>88</v>
      </c>
      <c r="F1238" s="47">
        <v>693</v>
      </c>
      <c r="G1238" s="114">
        <v>6.04</v>
      </c>
      <c r="H1238" s="131"/>
      <c r="I1238" s="83"/>
      <c r="J1238" s="144">
        <f t="shared" si="182"/>
        <v>0</v>
      </c>
      <c r="K1238" s="73"/>
      <c r="L1238" s="83"/>
      <c r="M1238" s="142">
        <f t="shared" si="183"/>
        <v>0</v>
      </c>
      <c r="N1238" s="131"/>
      <c r="O1238" s="83"/>
      <c r="P1238" s="144">
        <f t="shared" si="184"/>
        <v>0</v>
      </c>
      <c r="Q1238" s="213"/>
      <c r="R1238" s="84"/>
      <c r="S1238" s="142">
        <f t="shared" si="187"/>
        <v>0</v>
      </c>
      <c r="T1238" s="206"/>
      <c r="U1238" s="84"/>
      <c r="V1238" s="144">
        <f t="shared" si="188"/>
        <v>0</v>
      </c>
      <c r="W1238" s="213"/>
      <c r="X1238" s="84"/>
      <c r="Y1238" s="86">
        <f t="shared" si="189"/>
        <v>0</v>
      </c>
      <c r="Z1238" s="99">
        <f t="shared" si="185"/>
        <v>0</v>
      </c>
      <c r="AA1238" s="89">
        <f t="shared" si="186"/>
        <v>0</v>
      </c>
      <c r="AB1238" s="183">
        <f t="shared" si="192"/>
        <v>693</v>
      </c>
      <c r="AC1238" s="61"/>
      <c r="AD1238" s="61"/>
      <c r="AE1238" s="61"/>
    </row>
    <row r="1239" spans="1:31" ht="15" x14ac:dyDescent="0.2">
      <c r="A1239" s="13">
        <v>36</v>
      </c>
      <c r="B1239" s="13">
        <v>27</v>
      </c>
      <c r="C1239" s="6" t="s">
        <v>201</v>
      </c>
      <c r="D1239" s="52" t="s">
        <v>12</v>
      </c>
      <c r="E1239" s="42" t="s">
        <v>88</v>
      </c>
      <c r="F1239" s="47">
        <v>423</v>
      </c>
      <c r="G1239" s="114">
        <v>3.8</v>
      </c>
      <c r="H1239" s="131"/>
      <c r="I1239" s="83"/>
      <c r="J1239" s="144">
        <f t="shared" ref="J1239:J1302" si="193">G1239*I1239</f>
        <v>0</v>
      </c>
      <c r="K1239" s="73"/>
      <c r="L1239" s="83"/>
      <c r="M1239" s="142">
        <f t="shared" ref="M1239:M1302" si="194">G1239*L1239</f>
        <v>0</v>
      </c>
      <c r="N1239" s="131"/>
      <c r="O1239" s="83"/>
      <c r="P1239" s="144">
        <f t="shared" ref="P1239:P1302" si="195">G1239*O1239</f>
        <v>0</v>
      </c>
      <c r="Q1239" s="213"/>
      <c r="R1239" s="84"/>
      <c r="S1239" s="142">
        <f t="shared" si="187"/>
        <v>0</v>
      </c>
      <c r="T1239" s="206"/>
      <c r="U1239" s="84"/>
      <c r="V1239" s="144">
        <f t="shared" si="188"/>
        <v>0</v>
      </c>
      <c r="W1239" s="213"/>
      <c r="X1239" s="84"/>
      <c r="Y1239" s="86">
        <f t="shared" si="189"/>
        <v>0</v>
      </c>
      <c r="Z1239" s="99">
        <f t="shared" ref="Z1239:Z1302" si="196">SUM(I1239,L1239,O1239,R1239,U1239,X1239)</f>
        <v>0</v>
      </c>
      <c r="AA1239" s="89">
        <f t="shared" ref="AA1239:AA1302" si="197">Z1239*G1239</f>
        <v>0</v>
      </c>
      <c r="AB1239" s="183">
        <f t="shared" si="192"/>
        <v>423</v>
      </c>
      <c r="AC1239" s="61"/>
      <c r="AD1239" s="61"/>
      <c r="AE1239" s="61"/>
    </row>
    <row r="1240" spans="1:31" ht="15" x14ac:dyDescent="0.2">
      <c r="A1240" s="13">
        <v>36</v>
      </c>
      <c r="B1240" s="13">
        <v>28</v>
      </c>
      <c r="C1240" s="6" t="s">
        <v>201</v>
      </c>
      <c r="D1240" s="52" t="s">
        <v>174</v>
      </c>
      <c r="E1240" s="42" t="s">
        <v>88</v>
      </c>
      <c r="F1240" s="47">
        <v>1078</v>
      </c>
      <c r="G1240" s="114">
        <v>7.32</v>
      </c>
      <c r="H1240" s="131"/>
      <c r="I1240" s="83"/>
      <c r="J1240" s="144">
        <f t="shared" si="193"/>
        <v>0</v>
      </c>
      <c r="K1240" s="73"/>
      <c r="L1240" s="83"/>
      <c r="M1240" s="142">
        <f t="shared" si="194"/>
        <v>0</v>
      </c>
      <c r="N1240" s="131"/>
      <c r="O1240" s="83"/>
      <c r="P1240" s="144">
        <f t="shared" si="195"/>
        <v>0</v>
      </c>
      <c r="Q1240" s="213"/>
      <c r="R1240" s="84"/>
      <c r="S1240" s="142">
        <f t="shared" ref="S1240:S1303" si="198">R1240*G1240</f>
        <v>0</v>
      </c>
      <c r="T1240" s="206"/>
      <c r="U1240" s="84"/>
      <c r="V1240" s="144">
        <f t="shared" ref="V1240:V1303" si="199">U1240*G1240</f>
        <v>0</v>
      </c>
      <c r="W1240" s="213"/>
      <c r="X1240" s="84"/>
      <c r="Y1240" s="86">
        <f t="shared" ref="Y1240:Y1303" si="200">X1240*G1240</f>
        <v>0</v>
      </c>
      <c r="Z1240" s="99">
        <f t="shared" si="196"/>
        <v>0</v>
      </c>
      <c r="AA1240" s="89">
        <f t="shared" si="197"/>
        <v>0</v>
      </c>
      <c r="AB1240" s="183">
        <f t="shared" si="192"/>
        <v>1078</v>
      </c>
      <c r="AC1240" s="61"/>
      <c r="AD1240" s="61"/>
      <c r="AE1240" s="61"/>
    </row>
    <row r="1241" spans="1:31" ht="15" x14ac:dyDescent="0.2">
      <c r="A1241" s="13">
        <v>36</v>
      </c>
      <c r="B1241" s="13">
        <v>29</v>
      </c>
      <c r="C1241" s="6" t="s">
        <v>201</v>
      </c>
      <c r="D1241" s="52" t="s">
        <v>13</v>
      </c>
      <c r="E1241" s="42" t="s">
        <v>88</v>
      </c>
      <c r="F1241" s="47">
        <v>216</v>
      </c>
      <c r="G1241" s="114">
        <v>7.15</v>
      </c>
      <c r="H1241" s="131"/>
      <c r="I1241" s="83"/>
      <c r="J1241" s="144">
        <f t="shared" si="193"/>
        <v>0</v>
      </c>
      <c r="K1241" s="73"/>
      <c r="L1241" s="83"/>
      <c r="M1241" s="142">
        <f t="shared" si="194"/>
        <v>0</v>
      </c>
      <c r="N1241" s="131"/>
      <c r="O1241" s="83"/>
      <c r="P1241" s="144">
        <f t="shared" si="195"/>
        <v>0</v>
      </c>
      <c r="Q1241" s="213"/>
      <c r="R1241" s="84"/>
      <c r="S1241" s="142">
        <f t="shared" si="198"/>
        <v>0</v>
      </c>
      <c r="T1241" s="206"/>
      <c r="U1241" s="84"/>
      <c r="V1241" s="144">
        <f t="shared" si="199"/>
        <v>0</v>
      </c>
      <c r="W1241" s="213"/>
      <c r="X1241" s="84"/>
      <c r="Y1241" s="86">
        <f t="shared" si="200"/>
        <v>0</v>
      </c>
      <c r="Z1241" s="99">
        <f t="shared" si="196"/>
        <v>0</v>
      </c>
      <c r="AA1241" s="89">
        <f t="shared" si="197"/>
        <v>0</v>
      </c>
      <c r="AB1241" s="183">
        <f t="shared" si="192"/>
        <v>216</v>
      </c>
      <c r="AC1241" s="61"/>
      <c r="AD1241" s="61"/>
      <c r="AE1241" s="61"/>
    </row>
    <row r="1242" spans="1:31" ht="15" x14ac:dyDescent="0.2">
      <c r="A1242" s="13">
        <v>36</v>
      </c>
      <c r="B1242" s="13">
        <v>30</v>
      </c>
      <c r="C1242" s="6" t="s">
        <v>201</v>
      </c>
      <c r="D1242" s="52" t="s">
        <v>166</v>
      </c>
      <c r="E1242" s="42" t="s">
        <v>88</v>
      </c>
      <c r="F1242" s="47">
        <v>2223</v>
      </c>
      <c r="G1242" s="114">
        <v>4.47</v>
      </c>
      <c r="H1242" s="131"/>
      <c r="I1242" s="83"/>
      <c r="J1242" s="144">
        <f t="shared" si="193"/>
        <v>0</v>
      </c>
      <c r="K1242" s="73"/>
      <c r="L1242" s="83"/>
      <c r="M1242" s="142">
        <f t="shared" si="194"/>
        <v>0</v>
      </c>
      <c r="N1242" s="131"/>
      <c r="O1242" s="83"/>
      <c r="P1242" s="144">
        <f t="shared" si="195"/>
        <v>0</v>
      </c>
      <c r="Q1242" s="213"/>
      <c r="R1242" s="84"/>
      <c r="S1242" s="142">
        <f t="shared" si="198"/>
        <v>0</v>
      </c>
      <c r="T1242" s="206"/>
      <c r="U1242" s="84"/>
      <c r="V1242" s="144">
        <f t="shared" si="199"/>
        <v>0</v>
      </c>
      <c r="W1242" s="213"/>
      <c r="X1242" s="84"/>
      <c r="Y1242" s="86">
        <f t="shared" si="200"/>
        <v>0</v>
      </c>
      <c r="Z1242" s="99">
        <f t="shared" si="196"/>
        <v>0</v>
      </c>
      <c r="AA1242" s="89">
        <f t="shared" si="197"/>
        <v>0</v>
      </c>
      <c r="AB1242" s="183">
        <f t="shared" si="192"/>
        <v>2223</v>
      </c>
      <c r="AC1242" s="61"/>
      <c r="AD1242" s="61"/>
      <c r="AE1242" s="61"/>
    </row>
    <row r="1243" spans="1:31" ht="15" x14ac:dyDescent="0.2">
      <c r="A1243" s="13">
        <v>36</v>
      </c>
      <c r="B1243" s="13">
        <v>31</v>
      </c>
      <c r="C1243" s="6" t="s">
        <v>201</v>
      </c>
      <c r="D1243" s="52" t="s">
        <v>175</v>
      </c>
      <c r="E1243" s="42" t="s">
        <v>88</v>
      </c>
      <c r="F1243" s="47">
        <v>1113</v>
      </c>
      <c r="G1243" s="114">
        <v>4.58</v>
      </c>
      <c r="H1243" s="131"/>
      <c r="I1243" s="83"/>
      <c r="J1243" s="144">
        <f t="shared" si="193"/>
        <v>0</v>
      </c>
      <c r="K1243" s="73"/>
      <c r="L1243" s="83"/>
      <c r="M1243" s="142">
        <f t="shared" si="194"/>
        <v>0</v>
      </c>
      <c r="N1243" s="131"/>
      <c r="O1243" s="83"/>
      <c r="P1243" s="144">
        <f t="shared" si="195"/>
        <v>0</v>
      </c>
      <c r="Q1243" s="213"/>
      <c r="R1243" s="84"/>
      <c r="S1243" s="142">
        <f t="shared" si="198"/>
        <v>0</v>
      </c>
      <c r="T1243" s="206"/>
      <c r="U1243" s="84"/>
      <c r="V1243" s="144">
        <f t="shared" si="199"/>
        <v>0</v>
      </c>
      <c r="W1243" s="213"/>
      <c r="X1243" s="84"/>
      <c r="Y1243" s="86">
        <f t="shared" si="200"/>
        <v>0</v>
      </c>
      <c r="Z1243" s="99">
        <f t="shared" si="196"/>
        <v>0</v>
      </c>
      <c r="AA1243" s="89">
        <f t="shared" si="197"/>
        <v>0</v>
      </c>
      <c r="AB1243" s="183">
        <f t="shared" si="192"/>
        <v>1113</v>
      </c>
      <c r="AC1243" s="61"/>
      <c r="AD1243" s="61"/>
      <c r="AE1243" s="61"/>
    </row>
    <row r="1244" spans="1:31" ht="15" x14ac:dyDescent="0.2">
      <c r="A1244" s="13">
        <v>36</v>
      </c>
      <c r="B1244" s="13">
        <v>32</v>
      </c>
      <c r="C1244" s="6" t="s">
        <v>201</v>
      </c>
      <c r="D1244" s="52" t="s">
        <v>176</v>
      </c>
      <c r="E1244" s="45" t="s">
        <v>234</v>
      </c>
      <c r="F1244" s="47">
        <v>191</v>
      </c>
      <c r="G1244" s="114">
        <v>21.69</v>
      </c>
      <c r="H1244" s="131"/>
      <c r="I1244" s="83"/>
      <c r="J1244" s="144">
        <f t="shared" si="193"/>
        <v>0</v>
      </c>
      <c r="K1244" s="73"/>
      <c r="L1244" s="83"/>
      <c r="M1244" s="142">
        <f t="shared" si="194"/>
        <v>0</v>
      </c>
      <c r="N1244" s="131"/>
      <c r="O1244" s="83"/>
      <c r="P1244" s="144">
        <f t="shared" si="195"/>
        <v>0</v>
      </c>
      <c r="Q1244" s="213"/>
      <c r="R1244" s="84"/>
      <c r="S1244" s="142">
        <f t="shared" si="198"/>
        <v>0</v>
      </c>
      <c r="T1244" s="206"/>
      <c r="U1244" s="84"/>
      <c r="V1244" s="144">
        <f t="shared" si="199"/>
        <v>0</v>
      </c>
      <c r="W1244" s="213"/>
      <c r="X1244" s="84"/>
      <c r="Y1244" s="86">
        <f t="shared" si="200"/>
        <v>0</v>
      </c>
      <c r="Z1244" s="99">
        <f t="shared" si="196"/>
        <v>0</v>
      </c>
      <c r="AA1244" s="89">
        <f t="shared" si="197"/>
        <v>0</v>
      </c>
      <c r="AB1244" s="183">
        <f t="shared" si="192"/>
        <v>191</v>
      </c>
      <c r="AC1244" s="61"/>
      <c r="AD1244" s="61"/>
      <c r="AE1244" s="61"/>
    </row>
    <row r="1245" spans="1:31" ht="15" x14ac:dyDescent="0.2">
      <c r="A1245" s="13">
        <v>36</v>
      </c>
      <c r="B1245" s="13">
        <v>33</v>
      </c>
      <c r="C1245" s="6" t="s">
        <v>201</v>
      </c>
      <c r="D1245" s="52" t="s">
        <v>14</v>
      </c>
      <c r="E1245" s="42" t="s">
        <v>88</v>
      </c>
      <c r="F1245" s="47">
        <v>522</v>
      </c>
      <c r="G1245" s="114">
        <v>3.76</v>
      </c>
      <c r="H1245" s="131"/>
      <c r="I1245" s="83"/>
      <c r="J1245" s="144">
        <f t="shared" si="193"/>
        <v>0</v>
      </c>
      <c r="K1245" s="73"/>
      <c r="L1245" s="83"/>
      <c r="M1245" s="142">
        <f t="shared" si="194"/>
        <v>0</v>
      </c>
      <c r="N1245" s="131"/>
      <c r="O1245" s="83"/>
      <c r="P1245" s="144">
        <f t="shared" si="195"/>
        <v>0</v>
      </c>
      <c r="Q1245" s="213"/>
      <c r="R1245" s="84"/>
      <c r="S1245" s="142">
        <f t="shared" si="198"/>
        <v>0</v>
      </c>
      <c r="T1245" s="206"/>
      <c r="U1245" s="84"/>
      <c r="V1245" s="144">
        <f t="shared" si="199"/>
        <v>0</v>
      </c>
      <c r="W1245" s="213"/>
      <c r="X1245" s="84"/>
      <c r="Y1245" s="86">
        <f t="shared" si="200"/>
        <v>0</v>
      </c>
      <c r="Z1245" s="99">
        <f t="shared" si="196"/>
        <v>0</v>
      </c>
      <c r="AA1245" s="89">
        <f t="shared" si="197"/>
        <v>0</v>
      </c>
      <c r="AB1245" s="183">
        <f t="shared" si="192"/>
        <v>522</v>
      </c>
      <c r="AC1245" s="61"/>
      <c r="AD1245" s="61"/>
      <c r="AE1245" s="61"/>
    </row>
    <row r="1246" spans="1:31" s="26" customFormat="1" ht="15.75" thickBot="1" x14ac:dyDescent="0.25">
      <c r="A1246" s="20">
        <v>36</v>
      </c>
      <c r="B1246" s="20">
        <v>34</v>
      </c>
      <c r="C1246" s="25" t="s">
        <v>201</v>
      </c>
      <c r="D1246" s="55" t="s">
        <v>15</v>
      </c>
      <c r="E1246" s="60" t="s">
        <v>88</v>
      </c>
      <c r="F1246" s="48">
        <v>1485</v>
      </c>
      <c r="G1246" s="115">
        <v>8.77</v>
      </c>
      <c r="H1246" s="135"/>
      <c r="I1246" s="95"/>
      <c r="J1246" s="165">
        <f t="shared" si="193"/>
        <v>0</v>
      </c>
      <c r="K1246" s="75"/>
      <c r="L1246" s="95"/>
      <c r="M1246" s="143">
        <f t="shared" si="194"/>
        <v>0</v>
      </c>
      <c r="N1246" s="135"/>
      <c r="O1246" s="95"/>
      <c r="P1246" s="165">
        <f t="shared" si="195"/>
        <v>0</v>
      </c>
      <c r="Q1246" s="96"/>
      <c r="R1246" s="102"/>
      <c r="S1246" s="143">
        <f t="shared" si="198"/>
        <v>0</v>
      </c>
      <c r="T1246" s="152"/>
      <c r="U1246" s="102"/>
      <c r="V1246" s="165">
        <f t="shared" si="199"/>
        <v>0</v>
      </c>
      <c r="W1246" s="96"/>
      <c r="X1246" s="102"/>
      <c r="Y1246" s="97">
        <f t="shared" si="200"/>
        <v>0</v>
      </c>
      <c r="Z1246" s="159">
        <f t="shared" si="196"/>
        <v>0</v>
      </c>
      <c r="AA1246" s="92">
        <f t="shared" si="197"/>
        <v>0</v>
      </c>
      <c r="AB1246" s="160">
        <f t="shared" si="192"/>
        <v>1485</v>
      </c>
      <c r="AC1246" s="62"/>
      <c r="AD1246" s="62"/>
      <c r="AE1246" s="62"/>
    </row>
    <row r="1247" spans="1:31" ht="15" x14ac:dyDescent="0.2">
      <c r="A1247" s="17">
        <v>37</v>
      </c>
      <c r="B1247" s="17">
        <v>1</v>
      </c>
      <c r="C1247" s="24" t="s">
        <v>73</v>
      </c>
      <c r="D1247" s="56" t="s">
        <v>144</v>
      </c>
      <c r="E1247" s="37" t="s">
        <v>88</v>
      </c>
      <c r="F1247" s="51">
        <v>1365</v>
      </c>
      <c r="G1247" s="116">
        <v>20.38</v>
      </c>
      <c r="H1247" s="132"/>
      <c r="I1247" s="163"/>
      <c r="J1247" s="158">
        <f t="shared" si="193"/>
        <v>0</v>
      </c>
      <c r="K1247" s="74"/>
      <c r="L1247" s="163"/>
      <c r="M1247" s="157">
        <f t="shared" si="194"/>
        <v>0</v>
      </c>
      <c r="N1247" s="132"/>
      <c r="O1247" s="163"/>
      <c r="P1247" s="158">
        <f t="shared" si="195"/>
        <v>0</v>
      </c>
      <c r="Q1247" s="85"/>
      <c r="R1247" s="81"/>
      <c r="S1247" s="157">
        <f t="shared" si="198"/>
        <v>0</v>
      </c>
      <c r="T1247" s="141"/>
      <c r="U1247" s="81"/>
      <c r="V1247" s="158">
        <f t="shared" si="199"/>
        <v>0</v>
      </c>
      <c r="W1247" s="85"/>
      <c r="X1247" s="81"/>
      <c r="Y1247" s="101">
        <f t="shared" si="200"/>
        <v>0</v>
      </c>
      <c r="Z1247" s="79">
        <f t="shared" si="196"/>
        <v>0</v>
      </c>
      <c r="AA1247" s="90">
        <f t="shared" si="197"/>
        <v>0</v>
      </c>
      <c r="AB1247" s="94">
        <f t="shared" si="192"/>
        <v>1365</v>
      </c>
      <c r="AC1247" s="63"/>
      <c r="AD1247" s="63"/>
      <c r="AE1247" s="63"/>
    </row>
    <row r="1248" spans="1:31" ht="15" x14ac:dyDescent="0.2">
      <c r="A1248" s="13">
        <v>37</v>
      </c>
      <c r="B1248" s="13">
        <v>2</v>
      </c>
      <c r="C1248" s="6" t="s">
        <v>73</v>
      </c>
      <c r="D1248" s="52" t="s">
        <v>145</v>
      </c>
      <c r="E1248" s="42" t="s">
        <v>88</v>
      </c>
      <c r="F1248" s="47">
        <v>15</v>
      </c>
      <c r="G1248" s="114">
        <v>29.75</v>
      </c>
      <c r="H1248" s="131"/>
      <c r="I1248" s="83"/>
      <c r="J1248" s="144">
        <f t="shared" si="193"/>
        <v>0</v>
      </c>
      <c r="K1248" s="73"/>
      <c r="L1248" s="83"/>
      <c r="M1248" s="142">
        <f t="shared" si="194"/>
        <v>0</v>
      </c>
      <c r="N1248" s="131"/>
      <c r="O1248" s="83"/>
      <c r="P1248" s="144">
        <f t="shared" si="195"/>
        <v>0</v>
      </c>
      <c r="Q1248" s="213"/>
      <c r="R1248" s="84"/>
      <c r="S1248" s="142">
        <f t="shared" si="198"/>
        <v>0</v>
      </c>
      <c r="T1248" s="206"/>
      <c r="U1248" s="84"/>
      <c r="V1248" s="144">
        <f t="shared" si="199"/>
        <v>0</v>
      </c>
      <c r="W1248" s="213"/>
      <c r="X1248" s="84"/>
      <c r="Y1248" s="86">
        <f t="shared" si="200"/>
        <v>0</v>
      </c>
      <c r="Z1248" s="99">
        <f t="shared" si="196"/>
        <v>0</v>
      </c>
      <c r="AA1248" s="89">
        <f t="shared" si="197"/>
        <v>0</v>
      </c>
      <c r="AB1248" s="183">
        <f t="shared" si="192"/>
        <v>15</v>
      </c>
      <c r="AC1248" s="61"/>
      <c r="AD1248" s="61"/>
      <c r="AE1248" s="61"/>
    </row>
    <row r="1249" spans="1:31" ht="15" x14ac:dyDescent="0.2">
      <c r="A1249" s="13">
        <v>37</v>
      </c>
      <c r="B1249" s="13">
        <v>3</v>
      </c>
      <c r="C1249" s="6" t="s">
        <v>73</v>
      </c>
      <c r="D1249" s="52" t="s">
        <v>146</v>
      </c>
      <c r="E1249" s="42" t="s">
        <v>88</v>
      </c>
      <c r="F1249" s="47">
        <v>48</v>
      </c>
      <c r="G1249" s="114">
        <v>7.96</v>
      </c>
      <c r="H1249" s="131"/>
      <c r="I1249" s="83"/>
      <c r="J1249" s="144">
        <f t="shared" si="193"/>
        <v>0</v>
      </c>
      <c r="K1249" s="73"/>
      <c r="L1249" s="83"/>
      <c r="M1249" s="142">
        <f t="shared" si="194"/>
        <v>0</v>
      </c>
      <c r="N1249" s="131"/>
      <c r="O1249" s="83"/>
      <c r="P1249" s="144">
        <f t="shared" si="195"/>
        <v>0</v>
      </c>
      <c r="Q1249" s="213"/>
      <c r="R1249" s="84"/>
      <c r="S1249" s="142">
        <f t="shared" si="198"/>
        <v>0</v>
      </c>
      <c r="T1249" s="206"/>
      <c r="U1249" s="84"/>
      <c r="V1249" s="144">
        <f t="shared" si="199"/>
        <v>0</v>
      </c>
      <c r="W1249" s="213"/>
      <c r="X1249" s="84"/>
      <c r="Y1249" s="86">
        <f t="shared" si="200"/>
        <v>0</v>
      </c>
      <c r="Z1249" s="99">
        <f t="shared" si="196"/>
        <v>0</v>
      </c>
      <c r="AA1249" s="89">
        <f t="shared" si="197"/>
        <v>0</v>
      </c>
      <c r="AB1249" s="183">
        <f t="shared" si="192"/>
        <v>48</v>
      </c>
      <c r="AC1249" s="61"/>
      <c r="AD1249" s="61"/>
      <c r="AE1249" s="61"/>
    </row>
    <row r="1250" spans="1:31" ht="15" x14ac:dyDescent="0.2">
      <c r="A1250" s="13">
        <v>37</v>
      </c>
      <c r="B1250" s="13">
        <v>4</v>
      </c>
      <c r="C1250" s="6" t="s">
        <v>73</v>
      </c>
      <c r="D1250" s="52" t="s">
        <v>147</v>
      </c>
      <c r="E1250" s="42" t="s">
        <v>88</v>
      </c>
      <c r="F1250" s="47">
        <v>365</v>
      </c>
      <c r="G1250" s="114">
        <v>9.9499999999999993</v>
      </c>
      <c r="H1250" s="131" t="s">
        <v>220</v>
      </c>
      <c r="I1250" s="83">
        <v>365</v>
      </c>
      <c r="J1250" s="144">
        <f t="shared" si="193"/>
        <v>3631.7499999999995</v>
      </c>
      <c r="K1250" s="104" t="s">
        <v>228</v>
      </c>
      <c r="L1250" s="103">
        <v>365</v>
      </c>
      <c r="M1250" s="208">
        <f t="shared" si="194"/>
        <v>3631.7499999999995</v>
      </c>
      <c r="N1250" s="131"/>
      <c r="O1250" s="83"/>
      <c r="P1250" s="144">
        <f t="shared" si="195"/>
        <v>0</v>
      </c>
      <c r="Q1250" s="213"/>
      <c r="R1250" s="84"/>
      <c r="S1250" s="142">
        <f t="shared" si="198"/>
        <v>0</v>
      </c>
      <c r="T1250" s="206"/>
      <c r="U1250" s="84"/>
      <c r="V1250" s="144">
        <f t="shared" si="199"/>
        <v>0</v>
      </c>
      <c r="W1250" s="213"/>
      <c r="X1250" s="84"/>
      <c r="Y1250" s="86">
        <f t="shared" si="200"/>
        <v>0</v>
      </c>
      <c r="Z1250" s="99">
        <f t="shared" si="196"/>
        <v>730</v>
      </c>
      <c r="AA1250" s="89">
        <f t="shared" si="197"/>
        <v>7263.4999999999991</v>
      </c>
      <c r="AB1250" s="183"/>
      <c r="AC1250" s="187" t="s">
        <v>249</v>
      </c>
      <c r="AD1250" s="61"/>
      <c r="AE1250" s="61"/>
    </row>
    <row r="1251" spans="1:31" ht="15" x14ac:dyDescent="0.2">
      <c r="A1251" s="13">
        <v>37</v>
      </c>
      <c r="B1251" s="13">
        <v>5</v>
      </c>
      <c r="C1251" s="6" t="s">
        <v>73</v>
      </c>
      <c r="D1251" s="52" t="s">
        <v>173</v>
      </c>
      <c r="E1251" s="42" t="s">
        <v>88</v>
      </c>
      <c r="F1251" s="47">
        <v>657</v>
      </c>
      <c r="G1251" s="114">
        <v>10.06</v>
      </c>
      <c r="H1251" s="131" t="s">
        <v>220</v>
      </c>
      <c r="I1251" s="83">
        <v>657</v>
      </c>
      <c r="J1251" s="144">
        <f t="shared" si="193"/>
        <v>6609.42</v>
      </c>
      <c r="K1251" s="104" t="s">
        <v>228</v>
      </c>
      <c r="L1251" s="103">
        <v>657</v>
      </c>
      <c r="M1251" s="208">
        <f t="shared" si="194"/>
        <v>6609.42</v>
      </c>
      <c r="N1251" s="131"/>
      <c r="O1251" s="83"/>
      <c r="P1251" s="144">
        <f t="shared" si="195"/>
        <v>0</v>
      </c>
      <c r="Q1251" s="213"/>
      <c r="R1251" s="84"/>
      <c r="S1251" s="142">
        <f t="shared" si="198"/>
        <v>0</v>
      </c>
      <c r="T1251" s="206"/>
      <c r="U1251" s="84"/>
      <c r="V1251" s="144">
        <f t="shared" si="199"/>
        <v>0</v>
      </c>
      <c r="W1251" s="213"/>
      <c r="X1251" s="84"/>
      <c r="Y1251" s="86">
        <f t="shared" si="200"/>
        <v>0</v>
      </c>
      <c r="Z1251" s="99">
        <f t="shared" si="196"/>
        <v>1314</v>
      </c>
      <c r="AA1251" s="89">
        <f t="shared" si="197"/>
        <v>13218.84</v>
      </c>
      <c r="AB1251" s="183"/>
      <c r="AC1251" s="187" t="s">
        <v>249</v>
      </c>
      <c r="AD1251" s="61"/>
      <c r="AE1251" s="61"/>
    </row>
    <row r="1252" spans="1:31" ht="15" x14ac:dyDescent="0.2">
      <c r="A1252" s="13">
        <v>37</v>
      </c>
      <c r="B1252" s="13">
        <v>6</v>
      </c>
      <c r="C1252" s="6" t="s">
        <v>73</v>
      </c>
      <c r="D1252" s="52" t="s">
        <v>149</v>
      </c>
      <c r="E1252" s="42" t="s">
        <v>88</v>
      </c>
      <c r="F1252" s="47">
        <v>292</v>
      </c>
      <c r="G1252" s="114">
        <v>11.12</v>
      </c>
      <c r="H1252" s="131" t="s">
        <v>220</v>
      </c>
      <c r="I1252" s="83">
        <v>292</v>
      </c>
      <c r="J1252" s="144">
        <f t="shared" si="193"/>
        <v>3247.04</v>
      </c>
      <c r="K1252" s="104" t="s">
        <v>228</v>
      </c>
      <c r="L1252" s="103">
        <v>292</v>
      </c>
      <c r="M1252" s="208">
        <f t="shared" si="194"/>
        <v>3247.04</v>
      </c>
      <c r="N1252" s="131"/>
      <c r="O1252" s="83"/>
      <c r="P1252" s="144">
        <f t="shared" si="195"/>
        <v>0</v>
      </c>
      <c r="Q1252" s="213"/>
      <c r="R1252" s="84"/>
      <c r="S1252" s="142">
        <f t="shared" si="198"/>
        <v>0</v>
      </c>
      <c r="T1252" s="206"/>
      <c r="U1252" s="84"/>
      <c r="V1252" s="144">
        <f t="shared" si="199"/>
        <v>0</v>
      </c>
      <c r="W1252" s="213"/>
      <c r="X1252" s="84"/>
      <c r="Y1252" s="86">
        <f t="shared" si="200"/>
        <v>0</v>
      </c>
      <c r="Z1252" s="99">
        <f t="shared" si="196"/>
        <v>584</v>
      </c>
      <c r="AA1252" s="89">
        <f t="shared" si="197"/>
        <v>6494.08</v>
      </c>
      <c r="AB1252" s="183"/>
      <c r="AC1252" s="187" t="s">
        <v>249</v>
      </c>
      <c r="AD1252" s="61"/>
      <c r="AE1252" s="61"/>
    </row>
    <row r="1253" spans="1:31" ht="15" x14ac:dyDescent="0.2">
      <c r="A1253" s="13">
        <v>37</v>
      </c>
      <c r="B1253" s="13">
        <v>7</v>
      </c>
      <c r="C1253" s="6" t="s">
        <v>73</v>
      </c>
      <c r="D1253" s="52" t="s">
        <v>150</v>
      </c>
      <c r="E1253" s="42" t="s">
        <v>88</v>
      </c>
      <c r="F1253" s="47">
        <v>32</v>
      </c>
      <c r="G1253" s="114">
        <v>8.6</v>
      </c>
      <c r="H1253" s="131" t="s">
        <v>220</v>
      </c>
      <c r="I1253" s="83">
        <v>32</v>
      </c>
      <c r="J1253" s="144">
        <f t="shared" si="193"/>
        <v>275.2</v>
      </c>
      <c r="K1253" s="73"/>
      <c r="L1253" s="83"/>
      <c r="M1253" s="142">
        <f t="shared" si="194"/>
        <v>0</v>
      </c>
      <c r="N1253" s="131"/>
      <c r="O1253" s="83"/>
      <c r="P1253" s="144">
        <f t="shared" si="195"/>
        <v>0</v>
      </c>
      <c r="Q1253" s="213"/>
      <c r="R1253" s="84"/>
      <c r="S1253" s="142">
        <f t="shared" si="198"/>
        <v>0</v>
      </c>
      <c r="T1253" s="206"/>
      <c r="U1253" s="84"/>
      <c r="V1253" s="144">
        <f t="shared" si="199"/>
        <v>0</v>
      </c>
      <c r="W1253" s="213"/>
      <c r="X1253" s="84"/>
      <c r="Y1253" s="86">
        <f t="shared" si="200"/>
        <v>0</v>
      </c>
      <c r="Z1253" s="99">
        <f t="shared" si="196"/>
        <v>32</v>
      </c>
      <c r="AA1253" s="89">
        <f t="shared" si="197"/>
        <v>275.2</v>
      </c>
      <c r="AB1253" s="183">
        <f>F1253-Z1253</f>
        <v>0</v>
      </c>
      <c r="AC1253" s="6"/>
      <c r="AD1253" s="61"/>
      <c r="AE1253" s="61"/>
    </row>
    <row r="1254" spans="1:31" ht="15" x14ac:dyDescent="0.2">
      <c r="A1254" s="13">
        <v>37</v>
      </c>
      <c r="B1254" s="13">
        <v>8</v>
      </c>
      <c r="C1254" s="6" t="s">
        <v>73</v>
      </c>
      <c r="D1254" s="52" t="s">
        <v>151</v>
      </c>
      <c r="E1254" s="42" t="s">
        <v>88</v>
      </c>
      <c r="F1254" s="47">
        <v>155</v>
      </c>
      <c r="G1254" s="114">
        <v>35.24</v>
      </c>
      <c r="H1254" s="131"/>
      <c r="I1254" s="83"/>
      <c r="J1254" s="144">
        <f t="shared" si="193"/>
        <v>0</v>
      </c>
      <c r="K1254" s="73"/>
      <c r="L1254" s="83"/>
      <c r="M1254" s="142">
        <f t="shared" si="194"/>
        <v>0</v>
      </c>
      <c r="N1254" s="131"/>
      <c r="O1254" s="83"/>
      <c r="P1254" s="144">
        <f t="shared" si="195"/>
        <v>0</v>
      </c>
      <c r="Q1254" s="213"/>
      <c r="R1254" s="84"/>
      <c r="S1254" s="142">
        <f t="shared" si="198"/>
        <v>0</v>
      </c>
      <c r="T1254" s="206"/>
      <c r="U1254" s="84"/>
      <c r="V1254" s="144">
        <f t="shared" si="199"/>
        <v>0</v>
      </c>
      <c r="W1254" s="213"/>
      <c r="X1254" s="84"/>
      <c r="Y1254" s="86">
        <f t="shared" si="200"/>
        <v>0</v>
      </c>
      <c r="Z1254" s="99">
        <f t="shared" si="196"/>
        <v>0</v>
      </c>
      <c r="AA1254" s="89">
        <f t="shared" si="197"/>
        <v>0</v>
      </c>
      <c r="AB1254" s="183">
        <f>F1254-Z1254</f>
        <v>155</v>
      </c>
      <c r="AC1254" s="6"/>
      <c r="AD1254" s="61"/>
      <c r="AE1254" s="61"/>
    </row>
    <row r="1255" spans="1:31" ht="15" x14ac:dyDescent="0.2">
      <c r="A1255" s="13">
        <v>37</v>
      </c>
      <c r="B1255" s="13">
        <v>9</v>
      </c>
      <c r="C1255" s="6" t="s">
        <v>73</v>
      </c>
      <c r="D1255" s="52" t="s">
        <v>152</v>
      </c>
      <c r="E1255" s="42" t="s">
        <v>88</v>
      </c>
      <c r="F1255" s="47">
        <v>80</v>
      </c>
      <c r="G1255" s="114">
        <v>58.65</v>
      </c>
      <c r="H1255" s="131" t="s">
        <v>220</v>
      </c>
      <c r="I1255" s="83">
        <v>80</v>
      </c>
      <c r="J1255" s="144">
        <f t="shared" si="193"/>
        <v>4692</v>
      </c>
      <c r="K1255" s="104" t="s">
        <v>230</v>
      </c>
      <c r="L1255" s="103">
        <v>80</v>
      </c>
      <c r="M1255" s="208">
        <f t="shared" si="194"/>
        <v>4692</v>
      </c>
      <c r="N1255" s="131"/>
      <c r="O1255" s="83"/>
      <c r="P1255" s="144">
        <f t="shared" si="195"/>
        <v>0</v>
      </c>
      <c r="Q1255" s="213"/>
      <c r="R1255" s="84"/>
      <c r="S1255" s="142">
        <f t="shared" si="198"/>
        <v>0</v>
      </c>
      <c r="T1255" s="206"/>
      <c r="U1255" s="84"/>
      <c r="V1255" s="144">
        <f t="shared" si="199"/>
        <v>0</v>
      </c>
      <c r="W1255" s="213"/>
      <c r="X1255" s="84"/>
      <c r="Y1255" s="86">
        <f t="shared" si="200"/>
        <v>0</v>
      </c>
      <c r="Z1255" s="99">
        <f t="shared" si="196"/>
        <v>160</v>
      </c>
      <c r="AA1255" s="89">
        <f t="shared" si="197"/>
        <v>9384</v>
      </c>
      <c r="AB1255" s="183"/>
      <c r="AC1255" s="187" t="s">
        <v>249</v>
      </c>
      <c r="AD1255" s="61"/>
      <c r="AE1255" s="61"/>
    </row>
    <row r="1256" spans="1:31" ht="15" x14ac:dyDescent="0.2">
      <c r="A1256" s="13">
        <v>37</v>
      </c>
      <c r="B1256" s="13">
        <v>10</v>
      </c>
      <c r="C1256" s="6" t="s">
        <v>73</v>
      </c>
      <c r="D1256" s="52" t="s">
        <v>153</v>
      </c>
      <c r="E1256" s="42" t="s">
        <v>88</v>
      </c>
      <c r="F1256" s="47">
        <v>80</v>
      </c>
      <c r="G1256" s="114">
        <v>47.37</v>
      </c>
      <c r="H1256" s="131" t="s">
        <v>90</v>
      </c>
      <c r="I1256" s="83">
        <v>80</v>
      </c>
      <c r="J1256" s="144">
        <f t="shared" si="193"/>
        <v>3789.6</v>
      </c>
      <c r="K1256" s="73"/>
      <c r="L1256" s="83"/>
      <c r="M1256" s="142">
        <f t="shared" si="194"/>
        <v>0</v>
      </c>
      <c r="N1256" s="131"/>
      <c r="O1256" s="83"/>
      <c r="P1256" s="144">
        <f t="shared" si="195"/>
        <v>0</v>
      </c>
      <c r="Q1256" s="213"/>
      <c r="R1256" s="84"/>
      <c r="S1256" s="142">
        <f t="shared" si="198"/>
        <v>0</v>
      </c>
      <c r="T1256" s="206"/>
      <c r="U1256" s="84"/>
      <c r="V1256" s="144">
        <f t="shared" si="199"/>
        <v>0</v>
      </c>
      <c r="W1256" s="213"/>
      <c r="X1256" s="84"/>
      <c r="Y1256" s="86">
        <f t="shared" si="200"/>
        <v>0</v>
      </c>
      <c r="Z1256" s="99">
        <f t="shared" si="196"/>
        <v>80</v>
      </c>
      <c r="AA1256" s="89">
        <f t="shared" si="197"/>
        <v>3789.6</v>
      </c>
      <c r="AB1256" s="183">
        <f>F1256-Z1256</f>
        <v>0</v>
      </c>
      <c r="AC1256" s="6"/>
      <c r="AD1256" s="61"/>
      <c r="AE1256" s="61"/>
    </row>
    <row r="1257" spans="1:31" ht="15" x14ac:dyDescent="0.2">
      <c r="A1257" s="13">
        <v>37</v>
      </c>
      <c r="B1257" s="13">
        <v>11</v>
      </c>
      <c r="C1257" s="6" t="s">
        <v>73</v>
      </c>
      <c r="D1257" s="52" t="s">
        <v>154</v>
      </c>
      <c r="E1257" s="42" t="s">
        <v>88</v>
      </c>
      <c r="F1257" s="47">
        <v>406</v>
      </c>
      <c r="G1257" s="114">
        <v>49.06</v>
      </c>
      <c r="H1257" s="131" t="s">
        <v>230</v>
      </c>
      <c r="I1257" s="83">
        <v>406</v>
      </c>
      <c r="J1257" s="144">
        <f t="shared" si="193"/>
        <v>19918.36</v>
      </c>
      <c r="K1257" s="73"/>
      <c r="L1257" s="83"/>
      <c r="M1257" s="142">
        <f t="shared" si="194"/>
        <v>0</v>
      </c>
      <c r="N1257" s="131"/>
      <c r="O1257" s="83"/>
      <c r="P1257" s="144">
        <f t="shared" si="195"/>
        <v>0</v>
      </c>
      <c r="Q1257" s="213"/>
      <c r="R1257" s="84"/>
      <c r="S1257" s="142">
        <f t="shared" si="198"/>
        <v>0</v>
      </c>
      <c r="T1257" s="206"/>
      <c r="U1257" s="84"/>
      <c r="V1257" s="144">
        <f t="shared" si="199"/>
        <v>0</v>
      </c>
      <c r="W1257" s="213"/>
      <c r="X1257" s="84"/>
      <c r="Y1257" s="86">
        <f t="shared" si="200"/>
        <v>0</v>
      </c>
      <c r="Z1257" s="99">
        <f t="shared" si="196"/>
        <v>406</v>
      </c>
      <c r="AA1257" s="89">
        <f t="shared" si="197"/>
        <v>19918.36</v>
      </c>
      <c r="AB1257" s="183">
        <f>F1257-Z1257</f>
        <v>0</v>
      </c>
      <c r="AC1257" s="6"/>
      <c r="AD1257" s="61"/>
      <c r="AE1257" s="61"/>
    </row>
    <row r="1258" spans="1:31" ht="15" x14ac:dyDescent="0.2">
      <c r="A1258" s="13">
        <v>37</v>
      </c>
      <c r="B1258" s="13">
        <v>12</v>
      </c>
      <c r="C1258" s="6" t="s">
        <v>73</v>
      </c>
      <c r="D1258" s="52" t="s">
        <v>155</v>
      </c>
      <c r="E1258" s="45" t="s">
        <v>233</v>
      </c>
      <c r="F1258" s="47">
        <v>153</v>
      </c>
      <c r="G1258" s="114">
        <v>9.4499999999999993</v>
      </c>
      <c r="H1258" s="131"/>
      <c r="I1258" s="83"/>
      <c r="J1258" s="144">
        <f t="shared" si="193"/>
        <v>0</v>
      </c>
      <c r="K1258" s="73"/>
      <c r="L1258" s="83"/>
      <c r="M1258" s="142">
        <f t="shared" si="194"/>
        <v>0</v>
      </c>
      <c r="N1258" s="131"/>
      <c r="O1258" s="83"/>
      <c r="P1258" s="144">
        <f t="shared" si="195"/>
        <v>0</v>
      </c>
      <c r="Q1258" s="213"/>
      <c r="R1258" s="84"/>
      <c r="S1258" s="142">
        <f t="shared" si="198"/>
        <v>0</v>
      </c>
      <c r="T1258" s="206"/>
      <c r="U1258" s="84"/>
      <c r="V1258" s="144">
        <f t="shared" si="199"/>
        <v>0</v>
      </c>
      <c r="W1258" s="213"/>
      <c r="X1258" s="84"/>
      <c r="Y1258" s="86">
        <f t="shared" si="200"/>
        <v>0</v>
      </c>
      <c r="Z1258" s="99">
        <f t="shared" si="196"/>
        <v>0</v>
      </c>
      <c r="AA1258" s="89">
        <f t="shared" si="197"/>
        <v>0</v>
      </c>
      <c r="AB1258" s="183">
        <f>F1258-Z1258</f>
        <v>153</v>
      </c>
      <c r="AC1258" s="6"/>
      <c r="AD1258" s="61"/>
      <c r="AE1258" s="61"/>
    </row>
    <row r="1259" spans="1:31" ht="15" x14ac:dyDescent="0.2">
      <c r="A1259" s="13">
        <v>37</v>
      </c>
      <c r="B1259" s="13">
        <v>13</v>
      </c>
      <c r="C1259" s="6" t="s">
        <v>73</v>
      </c>
      <c r="D1259" s="52" t="s">
        <v>156</v>
      </c>
      <c r="E1259" s="42" t="s">
        <v>88</v>
      </c>
      <c r="F1259" s="47">
        <v>575</v>
      </c>
      <c r="G1259" s="114">
        <v>16.46</v>
      </c>
      <c r="H1259" s="131" t="s">
        <v>220</v>
      </c>
      <c r="I1259" s="83">
        <v>575</v>
      </c>
      <c r="J1259" s="144">
        <f t="shared" si="193"/>
        <v>9464.5</v>
      </c>
      <c r="K1259" s="104" t="s">
        <v>228</v>
      </c>
      <c r="L1259" s="103">
        <v>575</v>
      </c>
      <c r="M1259" s="208">
        <f t="shared" si="194"/>
        <v>9464.5</v>
      </c>
      <c r="N1259" s="131"/>
      <c r="O1259" s="83"/>
      <c r="P1259" s="144">
        <f t="shared" si="195"/>
        <v>0</v>
      </c>
      <c r="Q1259" s="213"/>
      <c r="R1259" s="84"/>
      <c r="S1259" s="142">
        <f t="shared" si="198"/>
        <v>0</v>
      </c>
      <c r="T1259" s="206"/>
      <c r="U1259" s="84"/>
      <c r="V1259" s="144">
        <f t="shared" si="199"/>
        <v>0</v>
      </c>
      <c r="W1259" s="213"/>
      <c r="X1259" s="84"/>
      <c r="Y1259" s="86">
        <f t="shared" si="200"/>
        <v>0</v>
      </c>
      <c r="Z1259" s="99">
        <f t="shared" si="196"/>
        <v>1150</v>
      </c>
      <c r="AA1259" s="89">
        <f t="shared" si="197"/>
        <v>18929</v>
      </c>
      <c r="AB1259" s="183"/>
      <c r="AC1259" s="187" t="s">
        <v>249</v>
      </c>
      <c r="AD1259" s="61"/>
      <c r="AE1259" s="61"/>
    </row>
    <row r="1260" spans="1:31" ht="15" x14ac:dyDescent="0.2">
      <c r="A1260" s="13">
        <v>37</v>
      </c>
      <c r="B1260" s="13">
        <v>14</v>
      </c>
      <c r="C1260" s="6" t="s">
        <v>73</v>
      </c>
      <c r="D1260" s="52" t="s">
        <v>157</v>
      </c>
      <c r="E1260" s="42" t="s">
        <v>88</v>
      </c>
      <c r="F1260" s="47">
        <v>575</v>
      </c>
      <c r="G1260" s="114">
        <v>16.8</v>
      </c>
      <c r="H1260" s="131" t="s">
        <v>220</v>
      </c>
      <c r="I1260" s="83">
        <v>575</v>
      </c>
      <c r="J1260" s="144">
        <f t="shared" si="193"/>
        <v>9660</v>
      </c>
      <c r="K1260" s="104" t="s">
        <v>228</v>
      </c>
      <c r="L1260" s="103">
        <v>575</v>
      </c>
      <c r="M1260" s="208">
        <f t="shared" si="194"/>
        <v>9660</v>
      </c>
      <c r="N1260" s="131"/>
      <c r="O1260" s="83"/>
      <c r="P1260" s="144">
        <f t="shared" si="195"/>
        <v>0</v>
      </c>
      <c r="Q1260" s="213"/>
      <c r="R1260" s="84"/>
      <c r="S1260" s="142">
        <f t="shared" si="198"/>
        <v>0</v>
      </c>
      <c r="T1260" s="206"/>
      <c r="U1260" s="84"/>
      <c r="V1260" s="144">
        <f t="shared" si="199"/>
        <v>0</v>
      </c>
      <c r="W1260" s="213"/>
      <c r="X1260" s="84"/>
      <c r="Y1260" s="86">
        <f t="shared" si="200"/>
        <v>0</v>
      </c>
      <c r="Z1260" s="99">
        <f t="shared" si="196"/>
        <v>1150</v>
      </c>
      <c r="AA1260" s="89">
        <f t="shared" si="197"/>
        <v>19320</v>
      </c>
      <c r="AB1260" s="183"/>
      <c r="AC1260" s="187" t="s">
        <v>249</v>
      </c>
      <c r="AD1260" s="61"/>
      <c r="AE1260" s="61"/>
    </row>
    <row r="1261" spans="1:31" ht="15" x14ac:dyDescent="0.2">
      <c r="A1261" s="13">
        <v>37</v>
      </c>
      <c r="B1261" s="13">
        <v>15</v>
      </c>
      <c r="C1261" s="6" t="s">
        <v>73</v>
      </c>
      <c r="D1261" s="52" t="s">
        <v>158</v>
      </c>
      <c r="E1261" s="42" t="s">
        <v>88</v>
      </c>
      <c r="F1261" s="47">
        <v>465</v>
      </c>
      <c r="G1261" s="114">
        <v>14.63</v>
      </c>
      <c r="H1261" s="131" t="s">
        <v>220</v>
      </c>
      <c r="I1261" s="83">
        <v>465</v>
      </c>
      <c r="J1261" s="144">
        <f t="shared" si="193"/>
        <v>6802.9500000000007</v>
      </c>
      <c r="K1261" s="104" t="s">
        <v>228</v>
      </c>
      <c r="L1261" s="103">
        <v>465</v>
      </c>
      <c r="M1261" s="208">
        <f t="shared" si="194"/>
        <v>6802.9500000000007</v>
      </c>
      <c r="N1261" s="131"/>
      <c r="O1261" s="83"/>
      <c r="P1261" s="144">
        <f t="shared" si="195"/>
        <v>0</v>
      </c>
      <c r="Q1261" s="213"/>
      <c r="R1261" s="84"/>
      <c r="S1261" s="142">
        <f t="shared" si="198"/>
        <v>0</v>
      </c>
      <c r="T1261" s="206"/>
      <c r="U1261" s="84"/>
      <c r="V1261" s="144">
        <f t="shared" si="199"/>
        <v>0</v>
      </c>
      <c r="W1261" s="213"/>
      <c r="X1261" s="84"/>
      <c r="Y1261" s="86">
        <f t="shared" si="200"/>
        <v>0</v>
      </c>
      <c r="Z1261" s="99">
        <f t="shared" si="196"/>
        <v>930</v>
      </c>
      <c r="AA1261" s="89">
        <f t="shared" si="197"/>
        <v>13605.900000000001</v>
      </c>
      <c r="AB1261" s="183"/>
      <c r="AC1261" s="187" t="s">
        <v>249</v>
      </c>
      <c r="AD1261" s="61"/>
      <c r="AE1261" s="61"/>
    </row>
    <row r="1262" spans="1:31" ht="15" x14ac:dyDescent="0.2">
      <c r="A1262" s="13">
        <v>37</v>
      </c>
      <c r="B1262" s="13">
        <v>16</v>
      </c>
      <c r="C1262" s="6" t="s">
        <v>73</v>
      </c>
      <c r="D1262" s="52" t="s">
        <v>159</v>
      </c>
      <c r="E1262" s="42" t="s">
        <v>88</v>
      </c>
      <c r="F1262" s="47">
        <v>575</v>
      </c>
      <c r="G1262" s="114">
        <v>15.48</v>
      </c>
      <c r="H1262" s="131" t="s">
        <v>220</v>
      </c>
      <c r="I1262" s="83">
        <v>575</v>
      </c>
      <c r="J1262" s="144">
        <f t="shared" si="193"/>
        <v>8901</v>
      </c>
      <c r="K1262" s="73"/>
      <c r="L1262" s="83"/>
      <c r="M1262" s="142">
        <f t="shared" si="194"/>
        <v>0</v>
      </c>
      <c r="N1262" s="131"/>
      <c r="O1262" s="83"/>
      <c r="P1262" s="144">
        <f t="shared" si="195"/>
        <v>0</v>
      </c>
      <c r="Q1262" s="213"/>
      <c r="R1262" s="84"/>
      <c r="S1262" s="142">
        <f t="shared" si="198"/>
        <v>0</v>
      </c>
      <c r="T1262" s="206"/>
      <c r="U1262" s="84"/>
      <c r="V1262" s="144">
        <f t="shared" si="199"/>
        <v>0</v>
      </c>
      <c r="W1262" s="213"/>
      <c r="X1262" s="84"/>
      <c r="Y1262" s="86">
        <f t="shared" si="200"/>
        <v>0</v>
      </c>
      <c r="Z1262" s="99">
        <f t="shared" si="196"/>
        <v>575</v>
      </c>
      <c r="AA1262" s="89">
        <f t="shared" si="197"/>
        <v>8901</v>
      </c>
      <c r="AB1262" s="183">
        <f t="shared" ref="AB1262:AB1288" si="201">F1262-Z1262</f>
        <v>0</v>
      </c>
      <c r="AC1262" s="61"/>
      <c r="AD1262" s="61"/>
      <c r="AE1262" s="61"/>
    </row>
    <row r="1263" spans="1:31" ht="15" x14ac:dyDescent="0.2">
      <c r="A1263" s="13">
        <v>37</v>
      </c>
      <c r="B1263" s="13">
        <v>17</v>
      </c>
      <c r="C1263" s="6" t="s">
        <v>73</v>
      </c>
      <c r="D1263" s="52" t="s">
        <v>160</v>
      </c>
      <c r="E1263" s="42" t="s">
        <v>88</v>
      </c>
      <c r="F1263" s="47">
        <v>465</v>
      </c>
      <c r="G1263" s="114">
        <v>21.96</v>
      </c>
      <c r="H1263" s="131" t="s">
        <v>228</v>
      </c>
      <c r="I1263" s="83">
        <v>465</v>
      </c>
      <c r="J1263" s="144">
        <f t="shared" si="193"/>
        <v>10211.4</v>
      </c>
      <c r="K1263" s="73"/>
      <c r="L1263" s="83"/>
      <c r="M1263" s="142">
        <f t="shared" si="194"/>
        <v>0</v>
      </c>
      <c r="N1263" s="131"/>
      <c r="O1263" s="83"/>
      <c r="P1263" s="144">
        <f t="shared" si="195"/>
        <v>0</v>
      </c>
      <c r="Q1263" s="213"/>
      <c r="R1263" s="84"/>
      <c r="S1263" s="142">
        <f t="shared" si="198"/>
        <v>0</v>
      </c>
      <c r="T1263" s="206"/>
      <c r="U1263" s="84"/>
      <c r="V1263" s="144">
        <f t="shared" si="199"/>
        <v>0</v>
      </c>
      <c r="W1263" s="213"/>
      <c r="X1263" s="84"/>
      <c r="Y1263" s="86">
        <f t="shared" si="200"/>
        <v>0</v>
      </c>
      <c r="Z1263" s="99">
        <f t="shared" si="196"/>
        <v>465</v>
      </c>
      <c r="AA1263" s="89">
        <f t="shared" si="197"/>
        <v>10211.4</v>
      </c>
      <c r="AB1263" s="183">
        <f t="shared" si="201"/>
        <v>0</v>
      </c>
      <c r="AC1263" s="61"/>
      <c r="AD1263" s="61"/>
      <c r="AE1263" s="61"/>
    </row>
    <row r="1264" spans="1:31" ht="15" x14ac:dyDescent="0.2">
      <c r="A1264" s="13">
        <v>37</v>
      </c>
      <c r="B1264" s="13">
        <v>18</v>
      </c>
      <c r="C1264" s="6" t="s">
        <v>73</v>
      </c>
      <c r="D1264" s="52" t="s">
        <v>161</v>
      </c>
      <c r="E1264" s="42" t="s">
        <v>88</v>
      </c>
      <c r="F1264" s="47">
        <v>450</v>
      </c>
      <c r="G1264" s="114">
        <v>38.06</v>
      </c>
      <c r="H1264" s="131"/>
      <c r="I1264" s="83"/>
      <c r="J1264" s="144">
        <f t="shared" si="193"/>
        <v>0</v>
      </c>
      <c r="K1264" s="73"/>
      <c r="L1264" s="83"/>
      <c r="M1264" s="142">
        <f t="shared" si="194"/>
        <v>0</v>
      </c>
      <c r="N1264" s="131"/>
      <c r="O1264" s="83"/>
      <c r="P1264" s="144">
        <f t="shared" si="195"/>
        <v>0</v>
      </c>
      <c r="Q1264" s="213"/>
      <c r="R1264" s="84"/>
      <c r="S1264" s="142">
        <f t="shared" si="198"/>
        <v>0</v>
      </c>
      <c r="T1264" s="206"/>
      <c r="U1264" s="84"/>
      <c r="V1264" s="144">
        <f t="shared" si="199"/>
        <v>0</v>
      </c>
      <c r="W1264" s="213"/>
      <c r="X1264" s="84"/>
      <c r="Y1264" s="86">
        <f t="shared" si="200"/>
        <v>0</v>
      </c>
      <c r="Z1264" s="99">
        <f t="shared" si="196"/>
        <v>0</v>
      </c>
      <c r="AA1264" s="89">
        <f t="shared" si="197"/>
        <v>0</v>
      </c>
      <c r="AB1264" s="183">
        <f t="shared" si="201"/>
        <v>450</v>
      </c>
      <c r="AC1264" s="61"/>
      <c r="AD1264" s="61"/>
      <c r="AE1264" s="61"/>
    </row>
    <row r="1265" spans="1:31" ht="15" x14ac:dyDescent="0.2">
      <c r="A1265" s="13">
        <v>37</v>
      </c>
      <c r="B1265" s="13">
        <v>19</v>
      </c>
      <c r="C1265" s="6" t="s">
        <v>73</v>
      </c>
      <c r="D1265" s="52" t="s">
        <v>16</v>
      </c>
      <c r="E1265" s="42" t="s">
        <v>88</v>
      </c>
      <c r="F1265" s="47">
        <v>144</v>
      </c>
      <c r="G1265" s="114">
        <v>5.15</v>
      </c>
      <c r="H1265" s="131" t="s">
        <v>220</v>
      </c>
      <c r="I1265" s="83">
        <v>144</v>
      </c>
      <c r="J1265" s="144">
        <f t="shared" si="193"/>
        <v>741.6</v>
      </c>
      <c r="K1265" s="73"/>
      <c r="L1265" s="83"/>
      <c r="M1265" s="142">
        <f t="shared" si="194"/>
        <v>0</v>
      </c>
      <c r="N1265" s="131"/>
      <c r="O1265" s="83"/>
      <c r="P1265" s="144">
        <f t="shared" si="195"/>
        <v>0</v>
      </c>
      <c r="Q1265" s="213"/>
      <c r="R1265" s="84"/>
      <c r="S1265" s="142">
        <f t="shared" si="198"/>
        <v>0</v>
      </c>
      <c r="T1265" s="206"/>
      <c r="U1265" s="84"/>
      <c r="V1265" s="144">
        <f t="shared" si="199"/>
        <v>0</v>
      </c>
      <c r="W1265" s="213"/>
      <c r="X1265" s="84"/>
      <c r="Y1265" s="86">
        <f t="shared" si="200"/>
        <v>0</v>
      </c>
      <c r="Z1265" s="99">
        <f t="shared" si="196"/>
        <v>144</v>
      </c>
      <c r="AA1265" s="89">
        <f t="shared" si="197"/>
        <v>741.6</v>
      </c>
      <c r="AB1265" s="183">
        <f t="shared" si="201"/>
        <v>0</v>
      </c>
      <c r="AC1265" s="61"/>
      <c r="AD1265" s="61"/>
      <c r="AE1265" s="61"/>
    </row>
    <row r="1266" spans="1:31" ht="15" x14ac:dyDescent="0.2">
      <c r="A1266" s="13">
        <v>37</v>
      </c>
      <c r="B1266" s="13">
        <v>20</v>
      </c>
      <c r="C1266" s="6" t="s">
        <v>73</v>
      </c>
      <c r="D1266" s="52" t="s">
        <v>10</v>
      </c>
      <c r="E1266" s="42" t="s">
        <v>88</v>
      </c>
      <c r="F1266" s="47">
        <v>108</v>
      </c>
      <c r="G1266" s="114">
        <v>5.18</v>
      </c>
      <c r="H1266" s="131" t="s">
        <v>220</v>
      </c>
      <c r="I1266" s="83">
        <v>108</v>
      </c>
      <c r="J1266" s="144">
        <f t="shared" si="193"/>
        <v>559.43999999999994</v>
      </c>
      <c r="K1266" s="73"/>
      <c r="L1266" s="83"/>
      <c r="M1266" s="142">
        <f t="shared" si="194"/>
        <v>0</v>
      </c>
      <c r="N1266" s="131"/>
      <c r="O1266" s="83"/>
      <c r="P1266" s="144">
        <f t="shared" si="195"/>
        <v>0</v>
      </c>
      <c r="Q1266" s="213"/>
      <c r="R1266" s="84"/>
      <c r="S1266" s="142">
        <f t="shared" si="198"/>
        <v>0</v>
      </c>
      <c r="T1266" s="206"/>
      <c r="U1266" s="84"/>
      <c r="V1266" s="144">
        <f t="shared" si="199"/>
        <v>0</v>
      </c>
      <c r="W1266" s="213"/>
      <c r="X1266" s="84"/>
      <c r="Y1266" s="86">
        <f t="shared" si="200"/>
        <v>0</v>
      </c>
      <c r="Z1266" s="99">
        <f t="shared" si="196"/>
        <v>108</v>
      </c>
      <c r="AA1266" s="89">
        <f t="shared" si="197"/>
        <v>559.43999999999994</v>
      </c>
      <c r="AB1266" s="183">
        <f t="shared" si="201"/>
        <v>0</v>
      </c>
      <c r="AC1266" s="61"/>
      <c r="AD1266" s="61"/>
      <c r="AE1266" s="61"/>
    </row>
    <row r="1267" spans="1:31" ht="15" x14ac:dyDescent="0.2">
      <c r="A1267" s="13">
        <v>37</v>
      </c>
      <c r="B1267" s="13">
        <v>21</v>
      </c>
      <c r="C1267" s="6" t="s">
        <v>73</v>
      </c>
      <c r="D1267" s="52" t="s">
        <v>86</v>
      </c>
      <c r="E1267" s="42" t="s">
        <v>88</v>
      </c>
      <c r="F1267" s="47">
        <v>216</v>
      </c>
      <c r="G1267" s="114">
        <v>5.92</v>
      </c>
      <c r="H1267" s="131" t="s">
        <v>220</v>
      </c>
      <c r="I1267" s="83">
        <v>216</v>
      </c>
      <c r="J1267" s="144">
        <f t="shared" si="193"/>
        <v>1278.72</v>
      </c>
      <c r="K1267" s="73"/>
      <c r="L1267" s="83"/>
      <c r="M1267" s="142">
        <f t="shared" si="194"/>
        <v>0</v>
      </c>
      <c r="N1267" s="131"/>
      <c r="O1267" s="83"/>
      <c r="P1267" s="144">
        <f t="shared" si="195"/>
        <v>0</v>
      </c>
      <c r="Q1267" s="213"/>
      <c r="R1267" s="84"/>
      <c r="S1267" s="142">
        <f t="shared" si="198"/>
        <v>0</v>
      </c>
      <c r="T1267" s="206"/>
      <c r="U1267" s="84"/>
      <c r="V1267" s="144">
        <f t="shared" si="199"/>
        <v>0</v>
      </c>
      <c r="W1267" s="213"/>
      <c r="X1267" s="84"/>
      <c r="Y1267" s="86">
        <f t="shared" si="200"/>
        <v>0</v>
      </c>
      <c r="Z1267" s="99">
        <f t="shared" si="196"/>
        <v>216</v>
      </c>
      <c r="AA1267" s="89">
        <f t="shared" si="197"/>
        <v>1278.72</v>
      </c>
      <c r="AB1267" s="183">
        <f t="shared" si="201"/>
        <v>0</v>
      </c>
      <c r="AC1267" s="61"/>
      <c r="AD1267" s="61"/>
      <c r="AE1267" s="61"/>
    </row>
    <row r="1268" spans="1:31" ht="15" x14ac:dyDescent="0.2">
      <c r="A1268" s="13">
        <v>37</v>
      </c>
      <c r="B1268" s="13">
        <v>22</v>
      </c>
      <c r="C1268" s="6" t="s">
        <v>73</v>
      </c>
      <c r="D1268" s="52" t="s">
        <v>162</v>
      </c>
      <c r="E1268" s="42" t="s">
        <v>88</v>
      </c>
      <c r="F1268" s="47">
        <v>432</v>
      </c>
      <c r="G1268" s="114">
        <v>4.6900000000000004</v>
      </c>
      <c r="H1268" s="131" t="s">
        <v>220</v>
      </c>
      <c r="I1268" s="83">
        <v>432</v>
      </c>
      <c r="J1268" s="144">
        <f t="shared" si="193"/>
        <v>2026.0800000000002</v>
      </c>
      <c r="K1268" s="73"/>
      <c r="L1268" s="83"/>
      <c r="M1268" s="142">
        <f t="shared" si="194"/>
        <v>0</v>
      </c>
      <c r="N1268" s="131"/>
      <c r="O1268" s="83"/>
      <c r="P1268" s="144">
        <f t="shared" si="195"/>
        <v>0</v>
      </c>
      <c r="Q1268" s="213"/>
      <c r="R1268" s="84"/>
      <c r="S1268" s="142">
        <f t="shared" si="198"/>
        <v>0</v>
      </c>
      <c r="T1268" s="206"/>
      <c r="U1268" s="84"/>
      <c r="V1268" s="144">
        <f t="shared" si="199"/>
        <v>0</v>
      </c>
      <c r="W1268" s="213"/>
      <c r="X1268" s="84"/>
      <c r="Y1268" s="86">
        <f t="shared" si="200"/>
        <v>0</v>
      </c>
      <c r="Z1268" s="99">
        <f t="shared" si="196"/>
        <v>432</v>
      </c>
      <c r="AA1268" s="89">
        <f t="shared" si="197"/>
        <v>2026.0800000000002</v>
      </c>
      <c r="AB1268" s="183">
        <f t="shared" si="201"/>
        <v>0</v>
      </c>
      <c r="AC1268" s="61"/>
      <c r="AD1268" s="61"/>
      <c r="AE1268" s="61"/>
    </row>
    <row r="1269" spans="1:31" ht="15" x14ac:dyDescent="0.2">
      <c r="A1269" s="13">
        <v>37</v>
      </c>
      <c r="B1269" s="13">
        <v>23</v>
      </c>
      <c r="C1269" s="6" t="s">
        <v>73</v>
      </c>
      <c r="D1269" s="52" t="s">
        <v>40</v>
      </c>
      <c r="E1269" s="42" t="s">
        <v>88</v>
      </c>
      <c r="F1269" s="47">
        <v>477</v>
      </c>
      <c r="G1269" s="114">
        <v>5.44</v>
      </c>
      <c r="H1269" s="131" t="s">
        <v>220</v>
      </c>
      <c r="I1269" s="83">
        <v>477</v>
      </c>
      <c r="J1269" s="144">
        <f t="shared" si="193"/>
        <v>2594.88</v>
      </c>
      <c r="K1269" s="73"/>
      <c r="L1269" s="83"/>
      <c r="M1269" s="142">
        <f t="shared" si="194"/>
        <v>0</v>
      </c>
      <c r="N1269" s="131"/>
      <c r="O1269" s="83"/>
      <c r="P1269" s="144">
        <f t="shared" si="195"/>
        <v>0</v>
      </c>
      <c r="Q1269" s="213"/>
      <c r="R1269" s="84"/>
      <c r="S1269" s="142">
        <f t="shared" si="198"/>
        <v>0</v>
      </c>
      <c r="T1269" s="206"/>
      <c r="U1269" s="84"/>
      <c r="V1269" s="144">
        <f t="shared" si="199"/>
        <v>0</v>
      </c>
      <c r="W1269" s="213"/>
      <c r="X1269" s="84"/>
      <c r="Y1269" s="86">
        <f t="shared" si="200"/>
        <v>0</v>
      </c>
      <c r="Z1269" s="99">
        <f t="shared" si="196"/>
        <v>477</v>
      </c>
      <c r="AA1269" s="89">
        <f t="shared" si="197"/>
        <v>2594.88</v>
      </c>
      <c r="AB1269" s="183">
        <f t="shared" si="201"/>
        <v>0</v>
      </c>
      <c r="AC1269" s="61"/>
      <c r="AD1269" s="61"/>
      <c r="AE1269" s="61"/>
    </row>
    <row r="1270" spans="1:31" ht="15" x14ac:dyDescent="0.2">
      <c r="A1270" s="13">
        <v>37</v>
      </c>
      <c r="B1270" s="13">
        <v>24</v>
      </c>
      <c r="C1270" s="6" t="s">
        <v>73</v>
      </c>
      <c r="D1270" s="52" t="s">
        <v>163</v>
      </c>
      <c r="E1270" s="42" t="s">
        <v>88</v>
      </c>
      <c r="F1270" s="47">
        <v>486</v>
      </c>
      <c r="G1270" s="114">
        <v>6.87</v>
      </c>
      <c r="H1270" s="131" t="s">
        <v>220</v>
      </c>
      <c r="I1270" s="83">
        <v>486</v>
      </c>
      <c r="J1270" s="144">
        <f t="shared" si="193"/>
        <v>3338.82</v>
      </c>
      <c r="K1270" s="73"/>
      <c r="L1270" s="83"/>
      <c r="M1270" s="142">
        <f t="shared" si="194"/>
        <v>0</v>
      </c>
      <c r="N1270" s="131"/>
      <c r="O1270" s="83"/>
      <c r="P1270" s="144">
        <f t="shared" si="195"/>
        <v>0</v>
      </c>
      <c r="Q1270" s="213"/>
      <c r="R1270" s="84"/>
      <c r="S1270" s="142">
        <f t="shared" si="198"/>
        <v>0</v>
      </c>
      <c r="T1270" s="206"/>
      <c r="U1270" s="84"/>
      <c r="V1270" s="144">
        <f t="shared" si="199"/>
        <v>0</v>
      </c>
      <c r="W1270" s="213"/>
      <c r="X1270" s="84"/>
      <c r="Y1270" s="86">
        <f t="shared" si="200"/>
        <v>0</v>
      </c>
      <c r="Z1270" s="99">
        <f t="shared" si="196"/>
        <v>486</v>
      </c>
      <c r="AA1270" s="89">
        <f t="shared" si="197"/>
        <v>3338.82</v>
      </c>
      <c r="AB1270" s="183">
        <f t="shared" si="201"/>
        <v>0</v>
      </c>
      <c r="AC1270" s="61"/>
      <c r="AD1270" s="61"/>
      <c r="AE1270" s="61"/>
    </row>
    <row r="1271" spans="1:31" ht="15" x14ac:dyDescent="0.2">
      <c r="A1271" s="13">
        <v>37</v>
      </c>
      <c r="B1271" s="13">
        <v>25</v>
      </c>
      <c r="C1271" s="6" t="s">
        <v>73</v>
      </c>
      <c r="D1271" s="52" t="s">
        <v>164</v>
      </c>
      <c r="E1271" s="42" t="s">
        <v>88</v>
      </c>
      <c r="F1271" s="47">
        <v>153</v>
      </c>
      <c r="G1271" s="114">
        <v>7.61</v>
      </c>
      <c r="H1271" s="131" t="s">
        <v>220</v>
      </c>
      <c r="I1271" s="83">
        <v>153</v>
      </c>
      <c r="J1271" s="144">
        <f t="shared" si="193"/>
        <v>1164.3300000000002</v>
      </c>
      <c r="K1271" s="73"/>
      <c r="L1271" s="83"/>
      <c r="M1271" s="142">
        <f t="shared" si="194"/>
        <v>0</v>
      </c>
      <c r="N1271" s="131"/>
      <c r="O1271" s="83"/>
      <c r="P1271" s="144">
        <f t="shared" si="195"/>
        <v>0</v>
      </c>
      <c r="Q1271" s="213"/>
      <c r="R1271" s="84"/>
      <c r="S1271" s="142">
        <f t="shared" si="198"/>
        <v>0</v>
      </c>
      <c r="T1271" s="206"/>
      <c r="U1271" s="84"/>
      <c r="V1271" s="144">
        <f t="shared" si="199"/>
        <v>0</v>
      </c>
      <c r="W1271" s="213"/>
      <c r="X1271" s="84"/>
      <c r="Y1271" s="86">
        <f t="shared" si="200"/>
        <v>0</v>
      </c>
      <c r="Z1271" s="99">
        <f t="shared" si="196"/>
        <v>153</v>
      </c>
      <c r="AA1271" s="89">
        <f t="shared" si="197"/>
        <v>1164.3300000000002</v>
      </c>
      <c r="AB1271" s="183">
        <f t="shared" si="201"/>
        <v>0</v>
      </c>
      <c r="AC1271" s="61"/>
      <c r="AD1271" s="61"/>
      <c r="AE1271" s="61"/>
    </row>
    <row r="1272" spans="1:31" ht="15" x14ac:dyDescent="0.2">
      <c r="A1272" s="13">
        <v>37</v>
      </c>
      <c r="B1272" s="13">
        <v>26</v>
      </c>
      <c r="C1272" s="6" t="s">
        <v>73</v>
      </c>
      <c r="D1272" s="52" t="s">
        <v>11</v>
      </c>
      <c r="E1272" s="42" t="s">
        <v>88</v>
      </c>
      <c r="F1272" s="47">
        <v>243</v>
      </c>
      <c r="G1272" s="114">
        <v>6.03</v>
      </c>
      <c r="H1272" s="131" t="s">
        <v>220</v>
      </c>
      <c r="I1272" s="83">
        <v>243</v>
      </c>
      <c r="J1272" s="144">
        <f t="shared" si="193"/>
        <v>1465.29</v>
      </c>
      <c r="K1272" s="73"/>
      <c r="L1272" s="83"/>
      <c r="M1272" s="142">
        <f t="shared" si="194"/>
        <v>0</v>
      </c>
      <c r="N1272" s="131"/>
      <c r="O1272" s="83"/>
      <c r="P1272" s="144">
        <f t="shared" si="195"/>
        <v>0</v>
      </c>
      <c r="Q1272" s="213"/>
      <c r="R1272" s="84"/>
      <c r="S1272" s="142">
        <f t="shared" si="198"/>
        <v>0</v>
      </c>
      <c r="T1272" s="206"/>
      <c r="U1272" s="84"/>
      <c r="V1272" s="144">
        <f t="shared" si="199"/>
        <v>0</v>
      </c>
      <c r="W1272" s="213"/>
      <c r="X1272" s="84"/>
      <c r="Y1272" s="86">
        <f t="shared" si="200"/>
        <v>0</v>
      </c>
      <c r="Z1272" s="99">
        <f t="shared" si="196"/>
        <v>243</v>
      </c>
      <c r="AA1272" s="89">
        <f t="shared" si="197"/>
        <v>1465.29</v>
      </c>
      <c r="AB1272" s="183">
        <f t="shared" si="201"/>
        <v>0</v>
      </c>
      <c r="AC1272" s="61"/>
      <c r="AD1272" s="61"/>
      <c r="AE1272" s="61"/>
    </row>
    <row r="1273" spans="1:31" ht="15" x14ac:dyDescent="0.2">
      <c r="A1273" s="13">
        <v>37</v>
      </c>
      <c r="B1273" s="13">
        <v>27</v>
      </c>
      <c r="C1273" s="6" t="s">
        <v>73</v>
      </c>
      <c r="D1273" s="52" t="s">
        <v>12</v>
      </c>
      <c r="E1273" s="42" t="s">
        <v>88</v>
      </c>
      <c r="F1273" s="47">
        <v>144</v>
      </c>
      <c r="G1273" s="114">
        <v>3.78</v>
      </c>
      <c r="H1273" s="131" t="s">
        <v>220</v>
      </c>
      <c r="I1273" s="83">
        <v>144</v>
      </c>
      <c r="J1273" s="144">
        <f t="shared" si="193"/>
        <v>544.31999999999994</v>
      </c>
      <c r="K1273" s="73"/>
      <c r="L1273" s="83"/>
      <c r="M1273" s="142">
        <f t="shared" si="194"/>
        <v>0</v>
      </c>
      <c r="N1273" s="131"/>
      <c r="O1273" s="83"/>
      <c r="P1273" s="144">
        <f t="shared" si="195"/>
        <v>0</v>
      </c>
      <c r="Q1273" s="213"/>
      <c r="R1273" s="84"/>
      <c r="S1273" s="142">
        <f t="shared" si="198"/>
        <v>0</v>
      </c>
      <c r="T1273" s="206"/>
      <c r="U1273" s="84"/>
      <c r="V1273" s="144">
        <f t="shared" si="199"/>
        <v>0</v>
      </c>
      <c r="W1273" s="213"/>
      <c r="X1273" s="84"/>
      <c r="Y1273" s="86">
        <f t="shared" si="200"/>
        <v>0</v>
      </c>
      <c r="Z1273" s="99">
        <f t="shared" si="196"/>
        <v>144</v>
      </c>
      <c r="AA1273" s="89">
        <f t="shared" si="197"/>
        <v>544.31999999999994</v>
      </c>
      <c r="AB1273" s="183">
        <f t="shared" si="201"/>
        <v>0</v>
      </c>
      <c r="AC1273" s="61"/>
      <c r="AD1273" s="61"/>
      <c r="AE1273" s="61"/>
    </row>
    <row r="1274" spans="1:31" ht="15" x14ac:dyDescent="0.2">
      <c r="A1274" s="13">
        <v>37</v>
      </c>
      <c r="B1274" s="13">
        <v>28</v>
      </c>
      <c r="C1274" s="6" t="s">
        <v>73</v>
      </c>
      <c r="D1274" s="52" t="s">
        <v>174</v>
      </c>
      <c r="E1274" s="42" t="s">
        <v>88</v>
      </c>
      <c r="F1274" s="47">
        <v>469</v>
      </c>
      <c r="G1274" s="114">
        <v>7.38</v>
      </c>
      <c r="H1274" s="131" t="s">
        <v>220</v>
      </c>
      <c r="I1274" s="83">
        <v>469</v>
      </c>
      <c r="J1274" s="144">
        <f t="shared" si="193"/>
        <v>3461.22</v>
      </c>
      <c r="K1274" s="73"/>
      <c r="L1274" s="83"/>
      <c r="M1274" s="142">
        <f t="shared" si="194"/>
        <v>0</v>
      </c>
      <c r="N1274" s="131"/>
      <c r="O1274" s="83"/>
      <c r="P1274" s="144">
        <f t="shared" si="195"/>
        <v>0</v>
      </c>
      <c r="Q1274" s="213"/>
      <c r="R1274" s="84"/>
      <c r="S1274" s="142">
        <f t="shared" si="198"/>
        <v>0</v>
      </c>
      <c r="T1274" s="206"/>
      <c r="U1274" s="84"/>
      <c r="V1274" s="144">
        <f t="shared" si="199"/>
        <v>0</v>
      </c>
      <c r="W1274" s="213"/>
      <c r="X1274" s="84"/>
      <c r="Y1274" s="86">
        <f t="shared" si="200"/>
        <v>0</v>
      </c>
      <c r="Z1274" s="99">
        <f t="shared" si="196"/>
        <v>469</v>
      </c>
      <c r="AA1274" s="89">
        <f t="shared" si="197"/>
        <v>3461.22</v>
      </c>
      <c r="AB1274" s="183">
        <f t="shared" si="201"/>
        <v>0</v>
      </c>
      <c r="AC1274" s="61"/>
      <c r="AD1274" s="61"/>
      <c r="AE1274" s="61"/>
    </row>
    <row r="1275" spans="1:31" ht="15" x14ac:dyDescent="0.2">
      <c r="A1275" s="13">
        <v>37</v>
      </c>
      <c r="B1275" s="13">
        <v>29</v>
      </c>
      <c r="C1275" s="6" t="s">
        <v>73</v>
      </c>
      <c r="D1275" s="52" t="s">
        <v>13</v>
      </c>
      <c r="E1275" s="42" t="s">
        <v>88</v>
      </c>
      <c r="F1275" s="47">
        <v>133</v>
      </c>
      <c r="G1275" s="114">
        <v>7.2</v>
      </c>
      <c r="H1275" s="131" t="s">
        <v>220</v>
      </c>
      <c r="I1275" s="83">
        <v>133</v>
      </c>
      <c r="J1275" s="144">
        <f t="shared" si="193"/>
        <v>957.6</v>
      </c>
      <c r="K1275" s="73"/>
      <c r="L1275" s="83"/>
      <c r="M1275" s="142">
        <f t="shared" si="194"/>
        <v>0</v>
      </c>
      <c r="N1275" s="131"/>
      <c r="O1275" s="83"/>
      <c r="P1275" s="144">
        <f t="shared" si="195"/>
        <v>0</v>
      </c>
      <c r="Q1275" s="213"/>
      <c r="R1275" s="84"/>
      <c r="S1275" s="142">
        <f t="shared" si="198"/>
        <v>0</v>
      </c>
      <c r="T1275" s="206"/>
      <c r="U1275" s="84"/>
      <c r="V1275" s="144">
        <f t="shared" si="199"/>
        <v>0</v>
      </c>
      <c r="W1275" s="213"/>
      <c r="X1275" s="84"/>
      <c r="Y1275" s="86">
        <f t="shared" si="200"/>
        <v>0</v>
      </c>
      <c r="Z1275" s="99">
        <f t="shared" si="196"/>
        <v>133</v>
      </c>
      <c r="AA1275" s="89">
        <f t="shared" si="197"/>
        <v>957.6</v>
      </c>
      <c r="AB1275" s="183">
        <f t="shared" si="201"/>
        <v>0</v>
      </c>
      <c r="AC1275" s="61"/>
      <c r="AD1275" s="61"/>
      <c r="AE1275" s="61"/>
    </row>
    <row r="1276" spans="1:31" ht="15" x14ac:dyDescent="0.2">
      <c r="A1276" s="13">
        <v>37</v>
      </c>
      <c r="B1276" s="13">
        <v>30</v>
      </c>
      <c r="C1276" s="6" t="s">
        <v>73</v>
      </c>
      <c r="D1276" s="52" t="s">
        <v>166</v>
      </c>
      <c r="E1276" s="42" t="s">
        <v>88</v>
      </c>
      <c r="F1276" s="47">
        <v>765</v>
      </c>
      <c r="G1276" s="114">
        <v>4.7</v>
      </c>
      <c r="H1276" s="131" t="s">
        <v>220</v>
      </c>
      <c r="I1276" s="83">
        <v>765</v>
      </c>
      <c r="J1276" s="144">
        <f t="shared" si="193"/>
        <v>3595.5</v>
      </c>
      <c r="K1276" s="73"/>
      <c r="L1276" s="83"/>
      <c r="M1276" s="142">
        <f t="shared" si="194"/>
        <v>0</v>
      </c>
      <c r="N1276" s="131"/>
      <c r="O1276" s="83"/>
      <c r="P1276" s="144">
        <f t="shared" si="195"/>
        <v>0</v>
      </c>
      <c r="Q1276" s="213"/>
      <c r="R1276" s="84"/>
      <c r="S1276" s="142">
        <f t="shared" si="198"/>
        <v>0</v>
      </c>
      <c r="T1276" s="206"/>
      <c r="U1276" s="84"/>
      <c r="V1276" s="144">
        <f t="shared" si="199"/>
        <v>0</v>
      </c>
      <c r="W1276" s="213"/>
      <c r="X1276" s="84"/>
      <c r="Y1276" s="86">
        <f t="shared" si="200"/>
        <v>0</v>
      </c>
      <c r="Z1276" s="99">
        <f t="shared" si="196"/>
        <v>765</v>
      </c>
      <c r="AA1276" s="89">
        <f t="shared" si="197"/>
        <v>3595.5</v>
      </c>
      <c r="AB1276" s="183">
        <f t="shared" si="201"/>
        <v>0</v>
      </c>
      <c r="AC1276" s="61"/>
      <c r="AD1276" s="61"/>
      <c r="AE1276" s="61"/>
    </row>
    <row r="1277" spans="1:31" ht="15" x14ac:dyDescent="0.2">
      <c r="A1277" s="13">
        <v>37</v>
      </c>
      <c r="B1277" s="13">
        <v>31</v>
      </c>
      <c r="C1277" s="6" t="s">
        <v>73</v>
      </c>
      <c r="D1277" s="52" t="s">
        <v>175</v>
      </c>
      <c r="E1277" s="42" t="s">
        <v>88</v>
      </c>
      <c r="F1277" s="47">
        <v>378</v>
      </c>
      <c r="G1277" s="114">
        <v>4.6100000000000003</v>
      </c>
      <c r="H1277" s="131" t="s">
        <v>220</v>
      </c>
      <c r="I1277" s="83">
        <v>378</v>
      </c>
      <c r="J1277" s="144">
        <f t="shared" si="193"/>
        <v>1742.5800000000002</v>
      </c>
      <c r="K1277" s="73"/>
      <c r="L1277" s="83"/>
      <c r="M1277" s="142">
        <f t="shared" si="194"/>
        <v>0</v>
      </c>
      <c r="N1277" s="131"/>
      <c r="O1277" s="83"/>
      <c r="P1277" s="144">
        <f t="shared" si="195"/>
        <v>0</v>
      </c>
      <c r="Q1277" s="213"/>
      <c r="R1277" s="84"/>
      <c r="S1277" s="142">
        <f t="shared" si="198"/>
        <v>0</v>
      </c>
      <c r="T1277" s="206"/>
      <c r="U1277" s="84"/>
      <c r="V1277" s="144">
        <f t="shared" si="199"/>
        <v>0</v>
      </c>
      <c r="W1277" s="213"/>
      <c r="X1277" s="84"/>
      <c r="Y1277" s="86">
        <f t="shared" si="200"/>
        <v>0</v>
      </c>
      <c r="Z1277" s="99">
        <f t="shared" si="196"/>
        <v>378</v>
      </c>
      <c r="AA1277" s="89">
        <f t="shared" si="197"/>
        <v>1742.5800000000002</v>
      </c>
      <c r="AB1277" s="183">
        <f t="shared" si="201"/>
        <v>0</v>
      </c>
      <c r="AC1277" s="61"/>
      <c r="AD1277" s="61"/>
      <c r="AE1277" s="61"/>
    </row>
    <row r="1278" spans="1:31" ht="15" x14ac:dyDescent="0.2">
      <c r="A1278" s="13">
        <v>37</v>
      </c>
      <c r="B1278" s="13">
        <v>32</v>
      </c>
      <c r="C1278" s="6" t="s">
        <v>73</v>
      </c>
      <c r="D1278" s="52" t="s">
        <v>176</v>
      </c>
      <c r="E1278" s="45" t="s">
        <v>234</v>
      </c>
      <c r="F1278" s="47">
        <v>316</v>
      </c>
      <c r="G1278" s="114">
        <v>21.49</v>
      </c>
      <c r="H1278" s="131"/>
      <c r="I1278" s="83"/>
      <c r="J1278" s="144">
        <f t="shared" si="193"/>
        <v>0</v>
      </c>
      <c r="K1278" s="73"/>
      <c r="L1278" s="83"/>
      <c r="M1278" s="142">
        <f t="shared" si="194"/>
        <v>0</v>
      </c>
      <c r="N1278" s="131"/>
      <c r="O1278" s="83"/>
      <c r="P1278" s="144">
        <f t="shared" si="195"/>
        <v>0</v>
      </c>
      <c r="Q1278" s="213"/>
      <c r="R1278" s="84"/>
      <c r="S1278" s="142">
        <f t="shared" si="198"/>
        <v>0</v>
      </c>
      <c r="T1278" s="206"/>
      <c r="U1278" s="84"/>
      <c r="V1278" s="144">
        <f t="shared" si="199"/>
        <v>0</v>
      </c>
      <c r="W1278" s="213"/>
      <c r="X1278" s="84"/>
      <c r="Y1278" s="86">
        <f t="shared" si="200"/>
        <v>0</v>
      </c>
      <c r="Z1278" s="99">
        <f t="shared" si="196"/>
        <v>0</v>
      </c>
      <c r="AA1278" s="89">
        <f t="shared" si="197"/>
        <v>0</v>
      </c>
      <c r="AB1278" s="183">
        <f t="shared" si="201"/>
        <v>316</v>
      </c>
      <c r="AC1278" s="61"/>
      <c r="AD1278" s="61"/>
      <c r="AE1278" s="61"/>
    </row>
    <row r="1279" spans="1:31" ht="15" x14ac:dyDescent="0.2">
      <c r="A1279" s="13">
        <v>37</v>
      </c>
      <c r="B1279" s="13">
        <v>33</v>
      </c>
      <c r="C1279" s="6" t="s">
        <v>73</v>
      </c>
      <c r="D1279" s="52" t="s">
        <v>14</v>
      </c>
      <c r="E1279" s="42" t="s">
        <v>88</v>
      </c>
      <c r="F1279" s="47">
        <v>180</v>
      </c>
      <c r="G1279" s="114">
        <v>3.73</v>
      </c>
      <c r="H1279" s="131" t="s">
        <v>220</v>
      </c>
      <c r="I1279" s="83">
        <v>180</v>
      </c>
      <c r="J1279" s="144">
        <f t="shared" si="193"/>
        <v>671.4</v>
      </c>
      <c r="K1279" s="73"/>
      <c r="L1279" s="83"/>
      <c r="M1279" s="142">
        <f t="shared" si="194"/>
        <v>0</v>
      </c>
      <c r="N1279" s="131"/>
      <c r="O1279" s="83"/>
      <c r="P1279" s="144">
        <f t="shared" si="195"/>
        <v>0</v>
      </c>
      <c r="Q1279" s="213"/>
      <c r="R1279" s="84"/>
      <c r="S1279" s="142">
        <f t="shared" si="198"/>
        <v>0</v>
      </c>
      <c r="T1279" s="206"/>
      <c r="U1279" s="84"/>
      <c r="V1279" s="144">
        <f t="shared" si="199"/>
        <v>0</v>
      </c>
      <c r="W1279" s="213"/>
      <c r="X1279" s="84"/>
      <c r="Y1279" s="86">
        <f t="shared" si="200"/>
        <v>0</v>
      </c>
      <c r="Z1279" s="99">
        <f t="shared" si="196"/>
        <v>180</v>
      </c>
      <c r="AA1279" s="89">
        <f t="shared" si="197"/>
        <v>671.4</v>
      </c>
      <c r="AB1279" s="183">
        <f t="shared" si="201"/>
        <v>0</v>
      </c>
      <c r="AC1279" s="61"/>
      <c r="AD1279" s="61"/>
      <c r="AE1279" s="61"/>
    </row>
    <row r="1280" spans="1:31" s="26" customFormat="1" ht="15.75" thickBot="1" x14ac:dyDescent="0.25">
      <c r="A1280" s="20">
        <v>37</v>
      </c>
      <c r="B1280" s="20">
        <v>34</v>
      </c>
      <c r="C1280" s="25" t="s">
        <v>73</v>
      </c>
      <c r="D1280" s="55" t="s">
        <v>15</v>
      </c>
      <c r="E1280" s="60" t="s">
        <v>88</v>
      </c>
      <c r="F1280" s="48">
        <v>666</v>
      </c>
      <c r="G1280" s="115">
        <v>8.73</v>
      </c>
      <c r="H1280" s="135" t="s">
        <v>220</v>
      </c>
      <c r="I1280" s="95">
        <v>666</v>
      </c>
      <c r="J1280" s="165">
        <f t="shared" si="193"/>
        <v>5814.18</v>
      </c>
      <c r="K1280" s="75"/>
      <c r="L1280" s="95"/>
      <c r="M1280" s="143">
        <f t="shared" si="194"/>
        <v>0</v>
      </c>
      <c r="N1280" s="135"/>
      <c r="O1280" s="95"/>
      <c r="P1280" s="165">
        <f t="shared" si="195"/>
        <v>0</v>
      </c>
      <c r="Q1280" s="96"/>
      <c r="R1280" s="102"/>
      <c r="S1280" s="143">
        <f t="shared" si="198"/>
        <v>0</v>
      </c>
      <c r="T1280" s="152"/>
      <c r="U1280" s="102"/>
      <c r="V1280" s="165">
        <f t="shared" si="199"/>
        <v>0</v>
      </c>
      <c r="W1280" s="96"/>
      <c r="X1280" s="102"/>
      <c r="Y1280" s="97">
        <f t="shared" si="200"/>
        <v>0</v>
      </c>
      <c r="Z1280" s="159">
        <f t="shared" si="196"/>
        <v>666</v>
      </c>
      <c r="AA1280" s="92">
        <f t="shared" si="197"/>
        <v>5814.18</v>
      </c>
      <c r="AB1280" s="160">
        <f t="shared" si="201"/>
        <v>0</v>
      </c>
      <c r="AC1280" s="62"/>
      <c r="AD1280" s="62"/>
      <c r="AE1280" s="62"/>
    </row>
    <row r="1281" spans="1:31" ht="15" x14ac:dyDescent="0.2">
      <c r="A1281" s="17">
        <v>38</v>
      </c>
      <c r="B1281" s="17">
        <v>1</v>
      </c>
      <c r="C1281" s="24" t="s">
        <v>74</v>
      </c>
      <c r="D1281" s="56" t="s">
        <v>144</v>
      </c>
      <c r="E1281" s="37" t="s">
        <v>88</v>
      </c>
      <c r="F1281" s="51">
        <v>705</v>
      </c>
      <c r="G1281" s="116">
        <v>20.38</v>
      </c>
      <c r="H1281" s="132"/>
      <c r="I1281" s="163"/>
      <c r="J1281" s="158">
        <f t="shared" si="193"/>
        <v>0</v>
      </c>
      <c r="K1281" s="74"/>
      <c r="L1281" s="163"/>
      <c r="M1281" s="157">
        <f t="shared" si="194"/>
        <v>0</v>
      </c>
      <c r="N1281" s="132"/>
      <c r="O1281" s="163"/>
      <c r="P1281" s="158">
        <f t="shared" si="195"/>
        <v>0</v>
      </c>
      <c r="Q1281" s="85"/>
      <c r="R1281" s="81"/>
      <c r="S1281" s="157">
        <f t="shared" si="198"/>
        <v>0</v>
      </c>
      <c r="T1281" s="141"/>
      <c r="U1281" s="81"/>
      <c r="V1281" s="158">
        <f t="shared" si="199"/>
        <v>0</v>
      </c>
      <c r="W1281" s="85"/>
      <c r="X1281" s="81"/>
      <c r="Y1281" s="101">
        <f t="shared" si="200"/>
        <v>0</v>
      </c>
      <c r="Z1281" s="79">
        <f t="shared" si="196"/>
        <v>0</v>
      </c>
      <c r="AA1281" s="90">
        <f t="shared" si="197"/>
        <v>0</v>
      </c>
      <c r="AB1281" s="94">
        <f t="shared" si="201"/>
        <v>705</v>
      </c>
      <c r="AC1281" s="63"/>
      <c r="AD1281" s="63"/>
      <c r="AE1281" s="63"/>
    </row>
    <row r="1282" spans="1:31" ht="15" x14ac:dyDescent="0.2">
      <c r="A1282" s="13">
        <v>38</v>
      </c>
      <c r="B1282" s="13">
        <v>2</v>
      </c>
      <c r="C1282" s="6" t="s">
        <v>74</v>
      </c>
      <c r="D1282" s="52" t="s">
        <v>145</v>
      </c>
      <c r="E1282" s="42" t="s">
        <v>88</v>
      </c>
      <c r="F1282" s="47">
        <v>9</v>
      </c>
      <c r="G1282" s="114">
        <v>29.86</v>
      </c>
      <c r="H1282" s="131" t="s">
        <v>218</v>
      </c>
      <c r="I1282" s="83">
        <v>9</v>
      </c>
      <c r="J1282" s="144">
        <f t="shared" si="193"/>
        <v>268.74</v>
      </c>
      <c r="K1282" s="73"/>
      <c r="L1282" s="83"/>
      <c r="M1282" s="142">
        <f t="shared" si="194"/>
        <v>0</v>
      </c>
      <c r="N1282" s="131"/>
      <c r="O1282" s="83"/>
      <c r="P1282" s="144">
        <f t="shared" si="195"/>
        <v>0</v>
      </c>
      <c r="Q1282" s="213"/>
      <c r="R1282" s="84"/>
      <c r="S1282" s="142">
        <f t="shared" si="198"/>
        <v>0</v>
      </c>
      <c r="T1282" s="206"/>
      <c r="U1282" s="84"/>
      <c r="V1282" s="144">
        <f t="shared" si="199"/>
        <v>0</v>
      </c>
      <c r="W1282" s="213"/>
      <c r="X1282" s="84"/>
      <c r="Y1282" s="86">
        <f t="shared" si="200"/>
        <v>0</v>
      </c>
      <c r="Z1282" s="99">
        <f t="shared" si="196"/>
        <v>9</v>
      </c>
      <c r="AA1282" s="89">
        <f t="shared" si="197"/>
        <v>268.74</v>
      </c>
      <c r="AB1282" s="183">
        <f t="shared" si="201"/>
        <v>0</v>
      </c>
      <c r="AC1282" s="61"/>
      <c r="AD1282" s="61"/>
      <c r="AE1282" s="61"/>
    </row>
    <row r="1283" spans="1:31" ht="15" x14ac:dyDescent="0.2">
      <c r="A1283" s="13">
        <v>38</v>
      </c>
      <c r="B1283" s="13">
        <v>3</v>
      </c>
      <c r="C1283" s="6" t="s">
        <v>74</v>
      </c>
      <c r="D1283" s="52" t="s">
        <v>146</v>
      </c>
      <c r="E1283" s="42" t="s">
        <v>88</v>
      </c>
      <c r="F1283" s="47">
        <v>24</v>
      </c>
      <c r="G1283" s="114">
        <v>8.08</v>
      </c>
      <c r="H1283" s="131" t="s">
        <v>90</v>
      </c>
      <c r="I1283" s="83">
        <v>24</v>
      </c>
      <c r="J1283" s="144">
        <f t="shared" si="193"/>
        <v>193.92000000000002</v>
      </c>
      <c r="K1283" s="73"/>
      <c r="L1283" s="83"/>
      <c r="M1283" s="142">
        <f t="shared" si="194"/>
        <v>0</v>
      </c>
      <c r="N1283" s="131"/>
      <c r="O1283" s="83"/>
      <c r="P1283" s="144">
        <f t="shared" si="195"/>
        <v>0</v>
      </c>
      <c r="Q1283" s="213"/>
      <c r="R1283" s="84"/>
      <c r="S1283" s="142">
        <f t="shared" si="198"/>
        <v>0</v>
      </c>
      <c r="T1283" s="206"/>
      <c r="U1283" s="84"/>
      <c r="V1283" s="144">
        <f t="shared" si="199"/>
        <v>0</v>
      </c>
      <c r="W1283" s="213"/>
      <c r="X1283" s="84"/>
      <c r="Y1283" s="86">
        <f t="shared" si="200"/>
        <v>0</v>
      </c>
      <c r="Z1283" s="99">
        <f t="shared" si="196"/>
        <v>24</v>
      </c>
      <c r="AA1283" s="89">
        <f t="shared" si="197"/>
        <v>193.92000000000002</v>
      </c>
      <c r="AB1283" s="183">
        <f t="shared" si="201"/>
        <v>0</v>
      </c>
      <c r="AC1283" s="61"/>
      <c r="AD1283" s="61"/>
      <c r="AE1283" s="61"/>
    </row>
    <row r="1284" spans="1:31" ht="15" x14ac:dyDescent="0.2">
      <c r="A1284" s="13">
        <v>38</v>
      </c>
      <c r="B1284" s="13">
        <v>4</v>
      </c>
      <c r="C1284" s="6" t="s">
        <v>74</v>
      </c>
      <c r="D1284" s="52" t="s">
        <v>147</v>
      </c>
      <c r="E1284" s="42" t="s">
        <v>88</v>
      </c>
      <c r="F1284" s="47">
        <v>195</v>
      </c>
      <c r="G1284" s="114">
        <v>10.26</v>
      </c>
      <c r="H1284" s="131" t="s">
        <v>228</v>
      </c>
      <c r="I1284" s="83">
        <v>195</v>
      </c>
      <c r="J1284" s="144">
        <f t="shared" si="193"/>
        <v>2000.7</v>
      </c>
      <c r="K1284" s="73"/>
      <c r="L1284" s="83"/>
      <c r="M1284" s="142">
        <f t="shared" si="194"/>
        <v>0</v>
      </c>
      <c r="N1284" s="131"/>
      <c r="O1284" s="83"/>
      <c r="P1284" s="144">
        <f t="shared" si="195"/>
        <v>0</v>
      </c>
      <c r="Q1284" s="213"/>
      <c r="R1284" s="84"/>
      <c r="S1284" s="142">
        <f t="shared" si="198"/>
        <v>0</v>
      </c>
      <c r="T1284" s="206"/>
      <c r="U1284" s="84"/>
      <c r="V1284" s="144">
        <f t="shared" si="199"/>
        <v>0</v>
      </c>
      <c r="W1284" s="213"/>
      <c r="X1284" s="84"/>
      <c r="Y1284" s="86">
        <f t="shared" si="200"/>
        <v>0</v>
      </c>
      <c r="Z1284" s="99">
        <f t="shared" si="196"/>
        <v>195</v>
      </c>
      <c r="AA1284" s="89">
        <f t="shared" si="197"/>
        <v>2000.7</v>
      </c>
      <c r="AB1284" s="183">
        <f t="shared" si="201"/>
        <v>0</v>
      </c>
      <c r="AC1284" s="61"/>
      <c r="AD1284" s="61"/>
      <c r="AE1284" s="61"/>
    </row>
    <row r="1285" spans="1:31" ht="15" x14ac:dyDescent="0.2">
      <c r="A1285" s="13">
        <v>38</v>
      </c>
      <c r="B1285" s="13">
        <v>5</v>
      </c>
      <c r="C1285" s="6" t="s">
        <v>74</v>
      </c>
      <c r="D1285" s="52" t="s">
        <v>173</v>
      </c>
      <c r="E1285" s="42" t="s">
        <v>88</v>
      </c>
      <c r="F1285" s="47">
        <v>351</v>
      </c>
      <c r="G1285" s="114">
        <v>10.26</v>
      </c>
      <c r="H1285" s="131" t="s">
        <v>228</v>
      </c>
      <c r="I1285" s="83">
        <v>351</v>
      </c>
      <c r="J1285" s="144">
        <f t="shared" si="193"/>
        <v>3601.2599999999998</v>
      </c>
      <c r="K1285" s="73"/>
      <c r="L1285" s="83"/>
      <c r="M1285" s="142">
        <f t="shared" si="194"/>
        <v>0</v>
      </c>
      <c r="N1285" s="131"/>
      <c r="O1285" s="83"/>
      <c r="P1285" s="144">
        <f t="shared" si="195"/>
        <v>0</v>
      </c>
      <c r="Q1285" s="213"/>
      <c r="R1285" s="84"/>
      <c r="S1285" s="142">
        <f t="shared" si="198"/>
        <v>0</v>
      </c>
      <c r="T1285" s="206"/>
      <c r="U1285" s="84"/>
      <c r="V1285" s="144">
        <f t="shared" si="199"/>
        <v>0</v>
      </c>
      <c r="W1285" s="213"/>
      <c r="X1285" s="84"/>
      <c r="Y1285" s="86">
        <f t="shared" si="200"/>
        <v>0</v>
      </c>
      <c r="Z1285" s="99">
        <f t="shared" si="196"/>
        <v>351</v>
      </c>
      <c r="AA1285" s="89">
        <f t="shared" si="197"/>
        <v>3601.2599999999998</v>
      </c>
      <c r="AB1285" s="183">
        <f t="shared" si="201"/>
        <v>0</v>
      </c>
      <c r="AC1285" s="61"/>
      <c r="AD1285" s="61"/>
      <c r="AE1285" s="61"/>
    </row>
    <row r="1286" spans="1:31" ht="15" x14ac:dyDescent="0.2">
      <c r="A1286" s="13">
        <v>38</v>
      </c>
      <c r="B1286" s="13">
        <v>6</v>
      </c>
      <c r="C1286" s="6" t="s">
        <v>74</v>
      </c>
      <c r="D1286" s="52" t="s">
        <v>149</v>
      </c>
      <c r="E1286" s="42" t="s">
        <v>88</v>
      </c>
      <c r="F1286" s="47">
        <v>156</v>
      </c>
      <c r="G1286" s="114">
        <v>11.21</v>
      </c>
      <c r="H1286" s="131" t="s">
        <v>228</v>
      </c>
      <c r="I1286" s="83">
        <v>156</v>
      </c>
      <c r="J1286" s="144">
        <f t="shared" si="193"/>
        <v>1748.7600000000002</v>
      </c>
      <c r="K1286" s="73"/>
      <c r="L1286" s="83"/>
      <c r="M1286" s="142">
        <f t="shared" si="194"/>
        <v>0</v>
      </c>
      <c r="N1286" s="131"/>
      <c r="O1286" s="83"/>
      <c r="P1286" s="144">
        <f t="shared" si="195"/>
        <v>0</v>
      </c>
      <c r="Q1286" s="213"/>
      <c r="R1286" s="84"/>
      <c r="S1286" s="142">
        <f t="shared" si="198"/>
        <v>0</v>
      </c>
      <c r="T1286" s="206"/>
      <c r="U1286" s="84"/>
      <c r="V1286" s="144">
        <f t="shared" si="199"/>
        <v>0</v>
      </c>
      <c r="W1286" s="213"/>
      <c r="X1286" s="84"/>
      <c r="Y1286" s="86">
        <f t="shared" si="200"/>
        <v>0</v>
      </c>
      <c r="Z1286" s="99">
        <f t="shared" si="196"/>
        <v>156</v>
      </c>
      <c r="AA1286" s="89">
        <f t="shared" si="197"/>
        <v>1748.7600000000002</v>
      </c>
      <c r="AB1286" s="183">
        <f t="shared" si="201"/>
        <v>0</v>
      </c>
      <c r="AC1286" s="61"/>
      <c r="AD1286" s="61"/>
      <c r="AE1286" s="61"/>
    </row>
    <row r="1287" spans="1:31" ht="15" x14ac:dyDescent="0.2">
      <c r="A1287" s="13">
        <v>38</v>
      </c>
      <c r="B1287" s="13">
        <v>7</v>
      </c>
      <c r="C1287" s="6" t="s">
        <v>74</v>
      </c>
      <c r="D1287" s="52" t="s">
        <v>150</v>
      </c>
      <c r="E1287" s="42" t="s">
        <v>88</v>
      </c>
      <c r="F1287" s="47">
        <v>16</v>
      </c>
      <c r="G1287" s="114">
        <v>8.57</v>
      </c>
      <c r="H1287" s="131" t="s">
        <v>215</v>
      </c>
      <c r="I1287" s="83">
        <v>16</v>
      </c>
      <c r="J1287" s="144">
        <f t="shared" si="193"/>
        <v>137.12</v>
      </c>
      <c r="K1287" s="73"/>
      <c r="L1287" s="83"/>
      <c r="M1287" s="142">
        <f t="shared" si="194"/>
        <v>0</v>
      </c>
      <c r="N1287" s="131"/>
      <c r="O1287" s="83"/>
      <c r="P1287" s="144">
        <f t="shared" si="195"/>
        <v>0</v>
      </c>
      <c r="Q1287" s="213"/>
      <c r="R1287" s="84"/>
      <c r="S1287" s="142">
        <f t="shared" si="198"/>
        <v>0</v>
      </c>
      <c r="T1287" s="206"/>
      <c r="U1287" s="84"/>
      <c r="V1287" s="144">
        <f t="shared" si="199"/>
        <v>0</v>
      </c>
      <c r="W1287" s="213"/>
      <c r="X1287" s="84"/>
      <c r="Y1287" s="86">
        <f t="shared" si="200"/>
        <v>0</v>
      </c>
      <c r="Z1287" s="99">
        <f t="shared" si="196"/>
        <v>16</v>
      </c>
      <c r="AA1287" s="89">
        <f t="shared" si="197"/>
        <v>137.12</v>
      </c>
      <c r="AB1287" s="183">
        <f t="shared" si="201"/>
        <v>0</v>
      </c>
      <c r="AC1287" s="61"/>
      <c r="AD1287" s="61"/>
      <c r="AE1287" s="61"/>
    </row>
    <row r="1288" spans="1:31" ht="15" x14ac:dyDescent="0.2">
      <c r="A1288" s="13">
        <v>38</v>
      </c>
      <c r="B1288" s="13">
        <v>8</v>
      </c>
      <c r="C1288" s="6" t="s">
        <v>74</v>
      </c>
      <c r="D1288" s="52" t="s">
        <v>151</v>
      </c>
      <c r="E1288" s="42" t="s">
        <v>88</v>
      </c>
      <c r="F1288" s="47">
        <v>45</v>
      </c>
      <c r="G1288" s="114">
        <v>35.24</v>
      </c>
      <c r="H1288" s="131"/>
      <c r="I1288" s="83"/>
      <c r="J1288" s="144">
        <f t="shared" si="193"/>
        <v>0</v>
      </c>
      <c r="K1288" s="73"/>
      <c r="L1288" s="83"/>
      <c r="M1288" s="142">
        <f t="shared" si="194"/>
        <v>0</v>
      </c>
      <c r="N1288" s="131"/>
      <c r="O1288" s="83"/>
      <c r="P1288" s="144">
        <f t="shared" si="195"/>
        <v>0</v>
      </c>
      <c r="Q1288" s="213"/>
      <c r="R1288" s="84"/>
      <c r="S1288" s="142">
        <f t="shared" si="198"/>
        <v>0</v>
      </c>
      <c r="T1288" s="206"/>
      <c r="U1288" s="84"/>
      <c r="V1288" s="144">
        <f t="shared" si="199"/>
        <v>0</v>
      </c>
      <c r="W1288" s="213"/>
      <c r="X1288" s="84"/>
      <c r="Y1288" s="86">
        <f t="shared" si="200"/>
        <v>0</v>
      </c>
      <c r="Z1288" s="99">
        <f t="shared" si="196"/>
        <v>0</v>
      </c>
      <c r="AA1288" s="89">
        <f t="shared" si="197"/>
        <v>0</v>
      </c>
      <c r="AB1288" s="183">
        <f t="shared" si="201"/>
        <v>45</v>
      </c>
      <c r="AC1288" s="61"/>
      <c r="AD1288" s="61"/>
      <c r="AE1288" s="61"/>
    </row>
    <row r="1289" spans="1:31" ht="15" x14ac:dyDescent="0.2">
      <c r="A1289" s="13">
        <v>38</v>
      </c>
      <c r="B1289" s="13">
        <v>9</v>
      </c>
      <c r="C1289" s="6" t="s">
        <v>74</v>
      </c>
      <c r="D1289" s="52" t="s">
        <v>152</v>
      </c>
      <c r="E1289" s="42" t="s">
        <v>88</v>
      </c>
      <c r="F1289" s="47">
        <v>50</v>
      </c>
      <c r="G1289" s="114">
        <v>59.11</v>
      </c>
      <c r="H1289" s="131" t="s">
        <v>219</v>
      </c>
      <c r="I1289" s="83">
        <v>50</v>
      </c>
      <c r="J1289" s="144">
        <f t="shared" si="193"/>
        <v>2955.5</v>
      </c>
      <c r="K1289" s="104" t="s">
        <v>230</v>
      </c>
      <c r="L1289" s="103">
        <v>50</v>
      </c>
      <c r="M1289" s="208">
        <f t="shared" si="194"/>
        <v>2955.5</v>
      </c>
      <c r="N1289" s="145" t="s">
        <v>221</v>
      </c>
      <c r="O1289" s="103">
        <v>50</v>
      </c>
      <c r="P1289" s="148">
        <f t="shared" si="195"/>
        <v>2955.5</v>
      </c>
      <c r="Q1289" s="213"/>
      <c r="R1289" s="84"/>
      <c r="S1289" s="142">
        <f t="shared" si="198"/>
        <v>0</v>
      </c>
      <c r="T1289" s="206"/>
      <c r="U1289" s="84"/>
      <c r="V1289" s="144">
        <f t="shared" si="199"/>
        <v>0</v>
      </c>
      <c r="W1289" s="213"/>
      <c r="X1289" s="84"/>
      <c r="Y1289" s="86">
        <f t="shared" si="200"/>
        <v>0</v>
      </c>
      <c r="Z1289" s="99">
        <f t="shared" si="196"/>
        <v>150</v>
      </c>
      <c r="AA1289" s="89">
        <f t="shared" si="197"/>
        <v>8866.5</v>
      </c>
      <c r="AB1289" s="183"/>
      <c r="AC1289" s="187" t="s">
        <v>268</v>
      </c>
      <c r="AD1289" s="61"/>
      <c r="AE1289" s="61"/>
    </row>
    <row r="1290" spans="1:31" ht="15" x14ac:dyDescent="0.2">
      <c r="A1290" s="13">
        <v>38</v>
      </c>
      <c r="B1290" s="13">
        <v>10</v>
      </c>
      <c r="C1290" s="6" t="s">
        <v>74</v>
      </c>
      <c r="D1290" s="52" t="s">
        <v>153</v>
      </c>
      <c r="E1290" s="42" t="s">
        <v>88</v>
      </c>
      <c r="F1290" s="47">
        <v>50</v>
      </c>
      <c r="G1290" s="114">
        <v>44.05</v>
      </c>
      <c r="H1290" s="131" t="s">
        <v>90</v>
      </c>
      <c r="I1290" s="83">
        <v>50</v>
      </c>
      <c r="J1290" s="144">
        <f t="shared" si="193"/>
        <v>2202.5</v>
      </c>
      <c r="K1290" s="73"/>
      <c r="L1290" s="83"/>
      <c r="M1290" s="142">
        <f t="shared" si="194"/>
        <v>0</v>
      </c>
      <c r="N1290" s="131"/>
      <c r="O1290" s="83"/>
      <c r="P1290" s="144">
        <f t="shared" si="195"/>
        <v>0</v>
      </c>
      <c r="Q1290" s="213"/>
      <c r="R1290" s="84"/>
      <c r="S1290" s="142">
        <f t="shared" si="198"/>
        <v>0</v>
      </c>
      <c r="T1290" s="206"/>
      <c r="U1290" s="84"/>
      <c r="V1290" s="144">
        <f t="shared" si="199"/>
        <v>0</v>
      </c>
      <c r="W1290" s="213"/>
      <c r="X1290" s="84"/>
      <c r="Y1290" s="86">
        <f t="shared" si="200"/>
        <v>0</v>
      </c>
      <c r="Z1290" s="99">
        <f t="shared" si="196"/>
        <v>50</v>
      </c>
      <c r="AA1290" s="89">
        <f t="shared" si="197"/>
        <v>2202.5</v>
      </c>
      <c r="AB1290" s="183">
        <f>F1290-Z1290</f>
        <v>0</v>
      </c>
      <c r="AC1290" s="61"/>
      <c r="AD1290" s="61"/>
      <c r="AE1290" s="61"/>
    </row>
    <row r="1291" spans="1:31" ht="15" x14ac:dyDescent="0.2">
      <c r="A1291" s="13">
        <v>38</v>
      </c>
      <c r="B1291" s="13">
        <v>11</v>
      </c>
      <c r="C1291" s="6" t="s">
        <v>74</v>
      </c>
      <c r="D1291" s="52" t="s">
        <v>154</v>
      </c>
      <c r="E1291" s="42" t="s">
        <v>88</v>
      </c>
      <c r="F1291" s="47">
        <v>238</v>
      </c>
      <c r="G1291" s="114">
        <v>46.52</v>
      </c>
      <c r="H1291" s="131" t="s">
        <v>230</v>
      </c>
      <c r="I1291" s="83">
        <v>238</v>
      </c>
      <c r="J1291" s="144">
        <f t="shared" si="193"/>
        <v>11071.76</v>
      </c>
      <c r="K1291" s="73"/>
      <c r="L1291" s="83"/>
      <c r="M1291" s="142">
        <f t="shared" si="194"/>
        <v>0</v>
      </c>
      <c r="N1291" s="131"/>
      <c r="O1291" s="83"/>
      <c r="P1291" s="144">
        <f t="shared" si="195"/>
        <v>0</v>
      </c>
      <c r="Q1291" s="213"/>
      <c r="R1291" s="84"/>
      <c r="S1291" s="142">
        <f t="shared" si="198"/>
        <v>0</v>
      </c>
      <c r="T1291" s="206"/>
      <c r="U1291" s="84"/>
      <c r="V1291" s="144">
        <f t="shared" si="199"/>
        <v>0</v>
      </c>
      <c r="W1291" s="213"/>
      <c r="X1291" s="84"/>
      <c r="Y1291" s="86">
        <f t="shared" si="200"/>
        <v>0</v>
      </c>
      <c r="Z1291" s="99">
        <f t="shared" si="196"/>
        <v>238</v>
      </c>
      <c r="AA1291" s="89">
        <f t="shared" si="197"/>
        <v>11071.76</v>
      </c>
      <c r="AB1291" s="183">
        <f>F1291-Z1291</f>
        <v>0</v>
      </c>
      <c r="AC1291" s="61"/>
      <c r="AD1291" s="61"/>
      <c r="AE1291" s="61"/>
    </row>
    <row r="1292" spans="1:31" ht="15" x14ac:dyDescent="0.2">
      <c r="A1292" s="13">
        <v>38</v>
      </c>
      <c r="B1292" s="13">
        <v>12</v>
      </c>
      <c r="C1292" s="6" t="s">
        <v>74</v>
      </c>
      <c r="D1292" s="52" t="s">
        <v>155</v>
      </c>
      <c r="E1292" s="45" t="s">
        <v>233</v>
      </c>
      <c r="F1292" s="47">
        <v>45</v>
      </c>
      <c r="G1292" s="114">
        <v>9.4499999999999993</v>
      </c>
      <c r="H1292" s="131"/>
      <c r="I1292" s="83"/>
      <c r="J1292" s="144">
        <f t="shared" si="193"/>
        <v>0</v>
      </c>
      <c r="K1292" s="73"/>
      <c r="L1292" s="83"/>
      <c r="M1292" s="142">
        <f t="shared" si="194"/>
        <v>0</v>
      </c>
      <c r="N1292" s="131"/>
      <c r="O1292" s="83"/>
      <c r="P1292" s="144">
        <f t="shared" si="195"/>
        <v>0</v>
      </c>
      <c r="Q1292" s="213"/>
      <c r="R1292" s="84"/>
      <c r="S1292" s="142">
        <f t="shared" si="198"/>
        <v>0</v>
      </c>
      <c r="T1292" s="206"/>
      <c r="U1292" s="84"/>
      <c r="V1292" s="144">
        <f t="shared" si="199"/>
        <v>0</v>
      </c>
      <c r="W1292" s="213"/>
      <c r="X1292" s="84"/>
      <c r="Y1292" s="86">
        <f t="shared" si="200"/>
        <v>0</v>
      </c>
      <c r="Z1292" s="99">
        <f t="shared" si="196"/>
        <v>0</v>
      </c>
      <c r="AA1292" s="89">
        <f t="shared" si="197"/>
        <v>0</v>
      </c>
      <c r="AB1292" s="183">
        <f>F1292-Z1292</f>
        <v>45</v>
      </c>
      <c r="AC1292" s="61"/>
      <c r="AD1292" s="61"/>
      <c r="AE1292" s="61"/>
    </row>
    <row r="1293" spans="1:31" ht="15" x14ac:dyDescent="0.2">
      <c r="A1293" s="13">
        <v>38</v>
      </c>
      <c r="B1293" s="13">
        <v>13</v>
      </c>
      <c r="C1293" s="6" t="s">
        <v>74</v>
      </c>
      <c r="D1293" s="52" t="s">
        <v>156</v>
      </c>
      <c r="E1293" s="42" t="s">
        <v>88</v>
      </c>
      <c r="F1293" s="47">
        <v>245</v>
      </c>
      <c r="G1293" s="114">
        <v>16.559999999999999</v>
      </c>
      <c r="H1293" s="131" t="s">
        <v>219</v>
      </c>
      <c r="I1293" s="83">
        <v>245</v>
      </c>
      <c r="J1293" s="144">
        <f t="shared" si="193"/>
        <v>4057.2</v>
      </c>
      <c r="K1293" s="104" t="s">
        <v>228</v>
      </c>
      <c r="L1293" s="103">
        <v>245</v>
      </c>
      <c r="M1293" s="208">
        <f t="shared" si="194"/>
        <v>4057.2</v>
      </c>
      <c r="N1293" s="145" t="s">
        <v>221</v>
      </c>
      <c r="O1293" s="103">
        <v>245</v>
      </c>
      <c r="P1293" s="148">
        <f t="shared" si="195"/>
        <v>4057.2</v>
      </c>
      <c r="Q1293" s="213"/>
      <c r="R1293" s="84"/>
      <c r="S1293" s="142">
        <f t="shared" si="198"/>
        <v>0</v>
      </c>
      <c r="T1293" s="206"/>
      <c r="U1293" s="84"/>
      <c r="V1293" s="144">
        <f t="shared" si="199"/>
        <v>0</v>
      </c>
      <c r="W1293" s="213"/>
      <c r="X1293" s="84"/>
      <c r="Y1293" s="86">
        <f t="shared" si="200"/>
        <v>0</v>
      </c>
      <c r="Z1293" s="99">
        <f t="shared" si="196"/>
        <v>735</v>
      </c>
      <c r="AA1293" s="89">
        <f t="shared" si="197"/>
        <v>12171.599999999999</v>
      </c>
      <c r="AB1293" s="183"/>
      <c r="AC1293" s="187" t="s">
        <v>268</v>
      </c>
      <c r="AD1293" s="61"/>
      <c r="AE1293" s="61"/>
    </row>
    <row r="1294" spans="1:31" ht="15" x14ac:dyDescent="0.2">
      <c r="A1294" s="13">
        <v>38</v>
      </c>
      <c r="B1294" s="13">
        <v>14</v>
      </c>
      <c r="C1294" s="6" t="s">
        <v>74</v>
      </c>
      <c r="D1294" s="52" t="s">
        <v>157</v>
      </c>
      <c r="E1294" s="42" t="s">
        <v>88</v>
      </c>
      <c r="F1294" s="47">
        <v>245</v>
      </c>
      <c r="G1294" s="114">
        <v>17.07</v>
      </c>
      <c r="H1294" s="131" t="s">
        <v>219</v>
      </c>
      <c r="I1294" s="83">
        <v>245</v>
      </c>
      <c r="J1294" s="144">
        <f t="shared" si="193"/>
        <v>4182.1499999999996</v>
      </c>
      <c r="K1294" s="104" t="s">
        <v>228</v>
      </c>
      <c r="L1294" s="103">
        <v>245</v>
      </c>
      <c r="M1294" s="208">
        <f t="shared" si="194"/>
        <v>4182.1499999999996</v>
      </c>
      <c r="N1294" s="145" t="s">
        <v>221</v>
      </c>
      <c r="O1294" s="103">
        <v>245</v>
      </c>
      <c r="P1294" s="148">
        <f t="shared" si="195"/>
        <v>4182.1499999999996</v>
      </c>
      <c r="Q1294" s="213"/>
      <c r="R1294" s="84"/>
      <c r="S1294" s="142">
        <f t="shared" si="198"/>
        <v>0</v>
      </c>
      <c r="T1294" s="206"/>
      <c r="U1294" s="84"/>
      <c r="V1294" s="144">
        <f t="shared" si="199"/>
        <v>0</v>
      </c>
      <c r="W1294" s="213"/>
      <c r="X1294" s="84"/>
      <c r="Y1294" s="86">
        <f t="shared" si="200"/>
        <v>0</v>
      </c>
      <c r="Z1294" s="99">
        <f t="shared" si="196"/>
        <v>735</v>
      </c>
      <c r="AA1294" s="89">
        <f t="shared" si="197"/>
        <v>12546.45</v>
      </c>
      <c r="AB1294" s="183"/>
      <c r="AC1294" s="187" t="s">
        <v>268</v>
      </c>
      <c r="AD1294" s="61"/>
      <c r="AE1294" s="61"/>
    </row>
    <row r="1295" spans="1:31" ht="15" x14ac:dyDescent="0.2">
      <c r="A1295" s="13">
        <v>38</v>
      </c>
      <c r="B1295" s="13">
        <v>15</v>
      </c>
      <c r="C1295" s="6" t="s">
        <v>74</v>
      </c>
      <c r="D1295" s="52" t="s">
        <v>158</v>
      </c>
      <c r="E1295" s="42" t="s">
        <v>88</v>
      </c>
      <c r="F1295" s="47">
        <v>135</v>
      </c>
      <c r="G1295" s="114">
        <v>14.98</v>
      </c>
      <c r="H1295" s="131" t="s">
        <v>219</v>
      </c>
      <c r="I1295" s="83">
        <v>135</v>
      </c>
      <c r="J1295" s="144">
        <f t="shared" si="193"/>
        <v>2022.3</v>
      </c>
      <c r="K1295" s="104" t="s">
        <v>228</v>
      </c>
      <c r="L1295" s="103">
        <v>135</v>
      </c>
      <c r="M1295" s="208">
        <f t="shared" si="194"/>
        <v>2022.3</v>
      </c>
      <c r="N1295" s="145" t="s">
        <v>221</v>
      </c>
      <c r="O1295" s="103">
        <v>135</v>
      </c>
      <c r="P1295" s="148">
        <f t="shared" si="195"/>
        <v>2022.3</v>
      </c>
      <c r="Q1295" s="213"/>
      <c r="R1295" s="84"/>
      <c r="S1295" s="142">
        <f t="shared" si="198"/>
        <v>0</v>
      </c>
      <c r="T1295" s="206"/>
      <c r="U1295" s="84"/>
      <c r="V1295" s="144">
        <f t="shared" si="199"/>
        <v>0</v>
      </c>
      <c r="W1295" s="213"/>
      <c r="X1295" s="84"/>
      <c r="Y1295" s="86">
        <f t="shared" si="200"/>
        <v>0</v>
      </c>
      <c r="Z1295" s="99">
        <f t="shared" si="196"/>
        <v>405</v>
      </c>
      <c r="AA1295" s="89">
        <f t="shared" si="197"/>
        <v>6066.9000000000005</v>
      </c>
      <c r="AB1295" s="183"/>
      <c r="AC1295" s="187" t="s">
        <v>268</v>
      </c>
      <c r="AD1295" s="61"/>
      <c r="AE1295" s="61"/>
    </row>
    <row r="1296" spans="1:31" ht="15" x14ac:dyDescent="0.2">
      <c r="A1296" s="13">
        <v>38</v>
      </c>
      <c r="B1296" s="13">
        <v>16</v>
      </c>
      <c r="C1296" s="6" t="s">
        <v>74</v>
      </c>
      <c r="D1296" s="52" t="s">
        <v>159</v>
      </c>
      <c r="E1296" s="42" t="s">
        <v>88</v>
      </c>
      <c r="F1296" s="47">
        <v>245</v>
      </c>
      <c r="G1296" s="114">
        <v>15.57</v>
      </c>
      <c r="H1296" s="131" t="s">
        <v>219</v>
      </c>
      <c r="I1296" s="83">
        <v>245</v>
      </c>
      <c r="J1296" s="144">
        <f t="shared" si="193"/>
        <v>3814.65</v>
      </c>
      <c r="K1296" s="104" t="s">
        <v>221</v>
      </c>
      <c r="L1296" s="103">
        <v>245</v>
      </c>
      <c r="M1296" s="208">
        <f t="shared" si="194"/>
        <v>3814.65</v>
      </c>
      <c r="N1296" s="131"/>
      <c r="O1296" s="83"/>
      <c r="P1296" s="144">
        <f t="shared" si="195"/>
        <v>0</v>
      </c>
      <c r="Q1296" s="213"/>
      <c r="R1296" s="84"/>
      <c r="S1296" s="142">
        <f t="shared" si="198"/>
        <v>0</v>
      </c>
      <c r="T1296" s="206"/>
      <c r="U1296" s="84"/>
      <c r="V1296" s="144">
        <f t="shared" si="199"/>
        <v>0</v>
      </c>
      <c r="W1296" s="213"/>
      <c r="X1296" s="84"/>
      <c r="Y1296" s="86">
        <f t="shared" si="200"/>
        <v>0</v>
      </c>
      <c r="Z1296" s="99">
        <f t="shared" si="196"/>
        <v>490</v>
      </c>
      <c r="AA1296" s="89">
        <f t="shared" si="197"/>
        <v>7629.3</v>
      </c>
      <c r="AB1296" s="183"/>
      <c r="AC1296" s="187" t="s">
        <v>268</v>
      </c>
      <c r="AD1296" s="61"/>
      <c r="AE1296" s="61"/>
    </row>
    <row r="1297" spans="1:31" ht="15" x14ac:dyDescent="0.2">
      <c r="A1297" s="13">
        <v>38</v>
      </c>
      <c r="B1297" s="13">
        <v>17</v>
      </c>
      <c r="C1297" s="6" t="s">
        <v>74</v>
      </c>
      <c r="D1297" s="52" t="s">
        <v>160</v>
      </c>
      <c r="E1297" s="42" t="s">
        <v>88</v>
      </c>
      <c r="F1297" s="47">
        <v>135</v>
      </c>
      <c r="G1297" s="114">
        <v>22.07</v>
      </c>
      <c r="H1297" s="131" t="s">
        <v>219</v>
      </c>
      <c r="I1297" s="83">
        <v>135</v>
      </c>
      <c r="J1297" s="144">
        <f t="shared" si="193"/>
        <v>2979.45</v>
      </c>
      <c r="K1297" s="104" t="s">
        <v>228</v>
      </c>
      <c r="L1297" s="103">
        <v>135</v>
      </c>
      <c r="M1297" s="208">
        <f t="shared" si="194"/>
        <v>2979.45</v>
      </c>
      <c r="N1297" s="131"/>
      <c r="O1297" s="83"/>
      <c r="P1297" s="144">
        <f t="shared" si="195"/>
        <v>0</v>
      </c>
      <c r="Q1297" s="213"/>
      <c r="R1297" s="84"/>
      <c r="S1297" s="142">
        <f t="shared" si="198"/>
        <v>0</v>
      </c>
      <c r="T1297" s="206"/>
      <c r="U1297" s="84"/>
      <c r="V1297" s="144">
        <f t="shared" si="199"/>
        <v>0</v>
      </c>
      <c r="W1297" s="213"/>
      <c r="X1297" s="84"/>
      <c r="Y1297" s="86">
        <f t="shared" si="200"/>
        <v>0</v>
      </c>
      <c r="Z1297" s="99">
        <f t="shared" si="196"/>
        <v>270</v>
      </c>
      <c r="AA1297" s="89">
        <f t="shared" si="197"/>
        <v>5958.9</v>
      </c>
      <c r="AB1297" s="183"/>
      <c r="AC1297" s="187" t="s">
        <v>268</v>
      </c>
      <c r="AD1297" s="61"/>
      <c r="AE1297" s="61"/>
    </row>
    <row r="1298" spans="1:31" ht="15" x14ac:dyDescent="0.2">
      <c r="A1298" s="13">
        <v>38</v>
      </c>
      <c r="B1298" s="13">
        <v>18</v>
      </c>
      <c r="C1298" s="6" t="s">
        <v>74</v>
      </c>
      <c r="D1298" s="52" t="s">
        <v>161</v>
      </c>
      <c r="E1298" s="42" t="s">
        <v>88</v>
      </c>
      <c r="F1298" s="47">
        <v>126</v>
      </c>
      <c r="G1298" s="114">
        <v>38.06</v>
      </c>
      <c r="H1298" s="131"/>
      <c r="I1298" s="83"/>
      <c r="J1298" s="144">
        <f t="shared" si="193"/>
        <v>0</v>
      </c>
      <c r="K1298" s="73"/>
      <c r="L1298" s="83"/>
      <c r="M1298" s="142">
        <f t="shared" si="194"/>
        <v>0</v>
      </c>
      <c r="N1298" s="131"/>
      <c r="O1298" s="83"/>
      <c r="P1298" s="144">
        <f t="shared" si="195"/>
        <v>0</v>
      </c>
      <c r="Q1298" s="213"/>
      <c r="R1298" s="84"/>
      <c r="S1298" s="142">
        <f t="shared" si="198"/>
        <v>0</v>
      </c>
      <c r="T1298" s="206"/>
      <c r="U1298" s="84"/>
      <c r="V1298" s="144">
        <f t="shared" si="199"/>
        <v>0</v>
      </c>
      <c r="W1298" s="213"/>
      <c r="X1298" s="84"/>
      <c r="Y1298" s="86">
        <f t="shared" si="200"/>
        <v>0</v>
      </c>
      <c r="Z1298" s="99">
        <f t="shared" si="196"/>
        <v>0</v>
      </c>
      <c r="AA1298" s="89">
        <f t="shared" si="197"/>
        <v>0</v>
      </c>
      <c r="AB1298" s="183">
        <f>F1298-Z1298</f>
        <v>126</v>
      </c>
      <c r="AC1298" s="61"/>
      <c r="AD1298" s="61"/>
      <c r="AE1298" s="61"/>
    </row>
    <row r="1299" spans="1:31" ht="15" x14ac:dyDescent="0.2">
      <c r="A1299" s="13">
        <v>38</v>
      </c>
      <c r="B1299" s="13">
        <v>19</v>
      </c>
      <c r="C1299" s="6" t="s">
        <v>74</v>
      </c>
      <c r="D1299" s="52" t="s">
        <v>16</v>
      </c>
      <c r="E1299" s="42" t="s">
        <v>88</v>
      </c>
      <c r="F1299" s="47">
        <v>90</v>
      </c>
      <c r="G1299" s="114">
        <v>5.15</v>
      </c>
      <c r="H1299" s="131" t="s">
        <v>219</v>
      </c>
      <c r="I1299" s="83">
        <v>90</v>
      </c>
      <c r="J1299" s="144">
        <f t="shared" si="193"/>
        <v>463.50000000000006</v>
      </c>
      <c r="K1299" s="104" t="s">
        <v>223</v>
      </c>
      <c r="L1299" s="103">
        <v>90</v>
      </c>
      <c r="M1299" s="208">
        <f t="shared" si="194"/>
        <v>463.50000000000006</v>
      </c>
      <c r="N1299" s="131"/>
      <c r="O1299" s="83"/>
      <c r="P1299" s="144">
        <f t="shared" si="195"/>
        <v>0</v>
      </c>
      <c r="Q1299" s="213"/>
      <c r="R1299" s="84"/>
      <c r="S1299" s="142">
        <f t="shared" si="198"/>
        <v>0</v>
      </c>
      <c r="T1299" s="206"/>
      <c r="U1299" s="84"/>
      <c r="V1299" s="144">
        <f t="shared" si="199"/>
        <v>0</v>
      </c>
      <c r="W1299" s="213"/>
      <c r="X1299" s="84"/>
      <c r="Y1299" s="86">
        <f t="shared" si="200"/>
        <v>0</v>
      </c>
      <c r="Z1299" s="99">
        <f t="shared" si="196"/>
        <v>180</v>
      </c>
      <c r="AA1299" s="89">
        <f t="shared" si="197"/>
        <v>927.00000000000011</v>
      </c>
      <c r="AB1299" s="183"/>
      <c r="AC1299" s="187" t="s">
        <v>268</v>
      </c>
      <c r="AD1299" s="61"/>
      <c r="AE1299" s="61"/>
    </row>
    <row r="1300" spans="1:31" ht="15" x14ac:dyDescent="0.2">
      <c r="A1300" s="13">
        <v>38</v>
      </c>
      <c r="B1300" s="13">
        <v>20</v>
      </c>
      <c r="C1300" s="6" t="s">
        <v>74</v>
      </c>
      <c r="D1300" s="52" t="s">
        <v>10</v>
      </c>
      <c r="E1300" s="42" t="s">
        <v>88</v>
      </c>
      <c r="F1300" s="47">
        <v>63</v>
      </c>
      <c r="G1300" s="114">
        <v>5.16</v>
      </c>
      <c r="H1300" s="131" t="s">
        <v>223</v>
      </c>
      <c r="I1300" s="83">
        <v>63</v>
      </c>
      <c r="J1300" s="144">
        <f t="shared" si="193"/>
        <v>325.08</v>
      </c>
      <c r="K1300" s="73"/>
      <c r="L1300" s="83"/>
      <c r="M1300" s="142">
        <f t="shared" si="194"/>
        <v>0</v>
      </c>
      <c r="N1300" s="131"/>
      <c r="O1300" s="83"/>
      <c r="P1300" s="144">
        <f t="shared" si="195"/>
        <v>0</v>
      </c>
      <c r="Q1300" s="213"/>
      <c r="R1300" s="84"/>
      <c r="S1300" s="142">
        <f t="shared" si="198"/>
        <v>0</v>
      </c>
      <c r="T1300" s="206"/>
      <c r="U1300" s="84"/>
      <c r="V1300" s="144">
        <f t="shared" si="199"/>
        <v>0</v>
      </c>
      <c r="W1300" s="213"/>
      <c r="X1300" s="84"/>
      <c r="Y1300" s="86">
        <f t="shared" si="200"/>
        <v>0</v>
      </c>
      <c r="Z1300" s="99">
        <f t="shared" si="196"/>
        <v>63</v>
      </c>
      <c r="AA1300" s="89">
        <f t="shared" si="197"/>
        <v>325.08</v>
      </c>
      <c r="AB1300" s="183">
        <f t="shared" ref="AB1300:AB1331" si="202">F1300-Z1300</f>
        <v>0</v>
      </c>
      <c r="AC1300" s="61"/>
      <c r="AD1300" s="61"/>
      <c r="AE1300" s="61"/>
    </row>
    <row r="1301" spans="1:31" ht="15" x14ac:dyDescent="0.2">
      <c r="A1301" s="13">
        <v>38</v>
      </c>
      <c r="B1301" s="13">
        <v>21</v>
      </c>
      <c r="C1301" s="6" t="s">
        <v>74</v>
      </c>
      <c r="D1301" s="52" t="s">
        <v>86</v>
      </c>
      <c r="E1301" s="42" t="s">
        <v>88</v>
      </c>
      <c r="F1301" s="47">
        <v>126</v>
      </c>
      <c r="G1301" s="114">
        <v>6.21</v>
      </c>
      <c r="H1301" s="131"/>
      <c r="I1301" s="83"/>
      <c r="J1301" s="144">
        <f t="shared" si="193"/>
        <v>0</v>
      </c>
      <c r="K1301" s="73"/>
      <c r="L1301" s="83"/>
      <c r="M1301" s="142">
        <f t="shared" si="194"/>
        <v>0</v>
      </c>
      <c r="N1301" s="131"/>
      <c r="O1301" s="83"/>
      <c r="P1301" s="144">
        <f t="shared" si="195"/>
        <v>0</v>
      </c>
      <c r="Q1301" s="213"/>
      <c r="R1301" s="84"/>
      <c r="S1301" s="142">
        <f t="shared" si="198"/>
        <v>0</v>
      </c>
      <c r="T1301" s="206"/>
      <c r="U1301" s="84"/>
      <c r="V1301" s="144">
        <f t="shared" si="199"/>
        <v>0</v>
      </c>
      <c r="W1301" s="213"/>
      <c r="X1301" s="84"/>
      <c r="Y1301" s="86">
        <f t="shared" si="200"/>
        <v>0</v>
      </c>
      <c r="Z1301" s="99">
        <f t="shared" si="196"/>
        <v>0</v>
      </c>
      <c r="AA1301" s="89">
        <f t="shared" si="197"/>
        <v>0</v>
      </c>
      <c r="AB1301" s="183">
        <f t="shared" si="202"/>
        <v>126</v>
      </c>
      <c r="AC1301" s="61"/>
      <c r="AD1301" s="61"/>
      <c r="AE1301" s="61"/>
    </row>
    <row r="1302" spans="1:31" ht="15" x14ac:dyDescent="0.2">
      <c r="A1302" s="13">
        <v>38</v>
      </c>
      <c r="B1302" s="13">
        <v>22</v>
      </c>
      <c r="C1302" s="6" t="s">
        <v>74</v>
      </c>
      <c r="D1302" s="52" t="s">
        <v>162</v>
      </c>
      <c r="E1302" s="42" t="s">
        <v>88</v>
      </c>
      <c r="F1302" s="47">
        <v>252</v>
      </c>
      <c r="G1302" s="114">
        <v>4.8</v>
      </c>
      <c r="H1302" s="131" t="s">
        <v>90</v>
      </c>
      <c r="I1302" s="83">
        <v>252</v>
      </c>
      <c r="J1302" s="144">
        <f t="shared" si="193"/>
        <v>1209.5999999999999</v>
      </c>
      <c r="K1302" s="73"/>
      <c r="L1302" s="83"/>
      <c r="M1302" s="142">
        <f t="shared" si="194"/>
        <v>0</v>
      </c>
      <c r="N1302" s="131"/>
      <c r="O1302" s="83"/>
      <c r="P1302" s="144">
        <f t="shared" si="195"/>
        <v>0</v>
      </c>
      <c r="Q1302" s="213"/>
      <c r="R1302" s="84"/>
      <c r="S1302" s="142">
        <f t="shared" si="198"/>
        <v>0</v>
      </c>
      <c r="T1302" s="206"/>
      <c r="U1302" s="84"/>
      <c r="V1302" s="144">
        <f t="shared" si="199"/>
        <v>0</v>
      </c>
      <c r="W1302" s="213"/>
      <c r="X1302" s="84"/>
      <c r="Y1302" s="86">
        <f t="shared" si="200"/>
        <v>0</v>
      </c>
      <c r="Z1302" s="99">
        <f t="shared" si="196"/>
        <v>252</v>
      </c>
      <c r="AA1302" s="89">
        <f t="shared" si="197"/>
        <v>1209.5999999999999</v>
      </c>
      <c r="AB1302" s="183">
        <f t="shared" si="202"/>
        <v>0</v>
      </c>
      <c r="AC1302" s="61"/>
      <c r="AD1302" s="61"/>
      <c r="AE1302" s="61"/>
    </row>
    <row r="1303" spans="1:31" ht="15" x14ac:dyDescent="0.2">
      <c r="A1303" s="13">
        <v>38</v>
      </c>
      <c r="B1303" s="13">
        <v>23</v>
      </c>
      <c r="C1303" s="6" t="s">
        <v>74</v>
      </c>
      <c r="D1303" s="52" t="s">
        <v>40</v>
      </c>
      <c r="E1303" s="42" t="s">
        <v>88</v>
      </c>
      <c r="F1303" s="47">
        <v>279</v>
      </c>
      <c r="G1303" s="114">
        <v>5.56</v>
      </c>
      <c r="H1303" s="131" t="s">
        <v>219</v>
      </c>
      <c r="I1303" s="83">
        <v>279</v>
      </c>
      <c r="J1303" s="144">
        <f t="shared" ref="J1303:J1366" si="203">G1303*I1303</f>
        <v>1551.2399999999998</v>
      </c>
      <c r="K1303" s="73"/>
      <c r="L1303" s="83"/>
      <c r="M1303" s="142">
        <f t="shared" ref="M1303:M1366" si="204">G1303*L1303</f>
        <v>0</v>
      </c>
      <c r="N1303" s="131"/>
      <c r="O1303" s="83"/>
      <c r="P1303" s="144">
        <f t="shared" ref="P1303:P1366" si="205">G1303*O1303</f>
        <v>0</v>
      </c>
      <c r="Q1303" s="213"/>
      <c r="R1303" s="84"/>
      <c r="S1303" s="142">
        <f t="shared" si="198"/>
        <v>0</v>
      </c>
      <c r="T1303" s="206"/>
      <c r="U1303" s="84"/>
      <c r="V1303" s="144">
        <f t="shared" si="199"/>
        <v>0</v>
      </c>
      <c r="W1303" s="213"/>
      <c r="X1303" s="84"/>
      <c r="Y1303" s="86">
        <f t="shared" si="200"/>
        <v>0</v>
      </c>
      <c r="Z1303" s="99">
        <f t="shared" ref="Z1303:Z1366" si="206">SUM(I1303,L1303,O1303,R1303,U1303,X1303)</f>
        <v>279</v>
      </c>
      <c r="AA1303" s="89">
        <f t="shared" ref="AA1303:AA1366" si="207">Z1303*G1303</f>
        <v>1551.2399999999998</v>
      </c>
      <c r="AB1303" s="183">
        <f t="shared" si="202"/>
        <v>0</v>
      </c>
      <c r="AC1303" s="61"/>
      <c r="AD1303" s="61"/>
      <c r="AE1303" s="61"/>
    </row>
    <row r="1304" spans="1:31" ht="15" x14ac:dyDescent="0.2">
      <c r="A1304" s="13">
        <v>38</v>
      </c>
      <c r="B1304" s="13">
        <v>24</v>
      </c>
      <c r="C1304" s="6" t="s">
        <v>74</v>
      </c>
      <c r="D1304" s="52" t="s">
        <v>163</v>
      </c>
      <c r="E1304" s="42" t="s">
        <v>88</v>
      </c>
      <c r="F1304" s="47">
        <v>261</v>
      </c>
      <c r="G1304" s="114">
        <v>6.87</v>
      </c>
      <c r="H1304" s="131" t="s">
        <v>223</v>
      </c>
      <c r="I1304" s="83">
        <v>261</v>
      </c>
      <c r="J1304" s="144">
        <f t="shared" si="203"/>
        <v>1793.07</v>
      </c>
      <c r="K1304" s="73"/>
      <c r="L1304" s="83"/>
      <c r="M1304" s="142">
        <f t="shared" si="204"/>
        <v>0</v>
      </c>
      <c r="N1304" s="131"/>
      <c r="O1304" s="83"/>
      <c r="P1304" s="144">
        <f t="shared" si="205"/>
        <v>0</v>
      </c>
      <c r="Q1304" s="213"/>
      <c r="R1304" s="84"/>
      <c r="S1304" s="142">
        <f t="shared" ref="S1304:S1367" si="208">R1304*G1304</f>
        <v>0</v>
      </c>
      <c r="T1304" s="206"/>
      <c r="U1304" s="84"/>
      <c r="V1304" s="144">
        <f t="shared" ref="V1304:V1367" si="209">U1304*G1304</f>
        <v>0</v>
      </c>
      <c r="W1304" s="213"/>
      <c r="X1304" s="84"/>
      <c r="Y1304" s="86">
        <f t="shared" ref="Y1304:Y1367" si="210">X1304*G1304</f>
        <v>0</v>
      </c>
      <c r="Z1304" s="99">
        <f t="shared" si="206"/>
        <v>261</v>
      </c>
      <c r="AA1304" s="89">
        <f t="shared" si="207"/>
        <v>1793.07</v>
      </c>
      <c r="AB1304" s="183">
        <f t="shared" si="202"/>
        <v>0</v>
      </c>
      <c r="AC1304" s="61"/>
      <c r="AD1304" s="61"/>
      <c r="AE1304" s="61"/>
    </row>
    <row r="1305" spans="1:31" ht="15" x14ac:dyDescent="0.2">
      <c r="A1305" s="13">
        <v>38</v>
      </c>
      <c r="B1305" s="13">
        <v>25</v>
      </c>
      <c r="C1305" s="6" t="s">
        <v>74</v>
      </c>
      <c r="D1305" s="52" t="s">
        <v>164</v>
      </c>
      <c r="E1305" s="42" t="s">
        <v>88</v>
      </c>
      <c r="F1305" s="47">
        <v>90</v>
      </c>
      <c r="G1305" s="114">
        <v>7.56</v>
      </c>
      <c r="H1305" s="131" t="s">
        <v>223</v>
      </c>
      <c r="I1305" s="83">
        <v>90</v>
      </c>
      <c r="J1305" s="144">
        <f t="shared" si="203"/>
        <v>680.4</v>
      </c>
      <c r="K1305" s="73"/>
      <c r="L1305" s="83"/>
      <c r="M1305" s="142">
        <f t="shared" si="204"/>
        <v>0</v>
      </c>
      <c r="N1305" s="131"/>
      <c r="O1305" s="83"/>
      <c r="P1305" s="144">
        <f t="shared" si="205"/>
        <v>0</v>
      </c>
      <c r="Q1305" s="213"/>
      <c r="R1305" s="84"/>
      <c r="S1305" s="142">
        <f t="shared" si="208"/>
        <v>0</v>
      </c>
      <c r="T1305" s="206"/>
      <c r="U1305" s="84"/>
      <c r="V1305" s="144">
        <f t="shared" si="209"/>
        <v>0</v>
      </c>
      <c r="W1305" s="213"/>
      <c r="X1305" s="84"/>
      <c r="Y1305" s="86">
        <f t="shared" si="210"/>
        <v>0</v>
      </c>
      <c r="Z1305" s="99">
        <f t="shared" si="206"/>
        <v>90</v>
      </c>
      <c r="AA1305" s="89">
        <f t="shared" si="207"/>
        <v>680.4</v>
      </c>
      <c r="AB1305" s="183">
        <f t="shared" si="202"/>
        <v>0</v>
      </c>
      <c r="AC1305" s="61"/>
      <c r="AD1305" s="61"/>
      <c r="AE1305" s="61"/>
    </row>
    <row r="1306" spans="1:31" ht="15" x14ac:dyDescent="0.2">
      <c r="A1306" s="13">
        <v>38</v>
      </c>
      <c r="B1306" s="13">
        <v>26</v>
      </c>
      <c r="C1306" s="6" t="s">
        <v>74</v>
      </c>
      <c r="D1306" s="52" t="s">
        <v>11</v>
      </c>
      <c r="E1306" s="42" t="s">
        <v>88</v>
      </c>
      <c r="F1306" s="47">
        <v>135</v>
      </c>
      <c r="G1306" s="114">
        <v>6.02</v>
      </c>
      <c r="H1306" s="131" t="s">
        <v>223</v>
      </c>
      <c r="I1306" s="83">
        <v>135</v>
      </c>
      <c r="J1306" s="144">
        <f t="shared" si="203"/>
        <v>812.69999999999993</v>
      </c>
      <c r="K1306" s="73"/>
      <c r="L1306" s="83"/>
      <c r="M1306" s="142">
        <f t="shared" si="204"/>
        <v>0</v>
      </c>
      <c r="N1306" s="131"/>
      <c r="O1306" s="83"/>
      <c r="P1306" s="144">
        <f t="shared" si="205"/>
        <v>0</v>
      </c>
      <c r="Q1306" s="213"/>
      <c r="R1306" s="84"/>
      <c r="S1306" s="142">
        <f t="shared" si="208"/>
        <v>0</v>
      </c>
      <c r="T1306" s="206"/>
      <c r="U1306" s="84"/>
      <c r="V1306" s="144">
        <f t="shared" si="209"/>
        <v>0</v>
      </c>
      <c r="W1306" s="213"/>
      <c r="X1306" s="84"/>
      <c r="Y1306" s="86">
        <f t="shared" si="210"/>
        <v>0</v>
      </c>
      <c r="Z1306" s="99">
        <f t="shared" si="206"/>
        <v>135</v>
      </c>
      <c r="AA1306" s="89">
        <f t="shared" si="207"/>
        <v>812.69999999999993</v>
      </c>
      <c r="AB1306" s="183">
        <f t="shared" si="202"/>
        <v>0</v>
      </c>
      <c r="AC1306" s="61"/>
      <c r="AD1306" s="61"/>
      <c r="AE1306" s="61"/>
    </row>
    <row r="1307" spans="1:31" ht="15" x14ac:dyDescent="0.2">
      <c r="A1307" s="13">
        <v>38</v>
      </c>
      <c r="B1307" s="13">
        <v>27</v>
      </c>
      <c r="C1307" s="6" t="s">
        <v>74</v>
      </c>
      <c r="D1307" s="52" t="s">
        <v>12</v>
      </c>
      <c r="E1307" s="42" t="s">
        <v>88</v>
      </c>
      <c r="F1307" s="47">
        <v>90</v>
      </c>
      <c r="G1307" s="114">
        <v>3.86</v>
      </c>
      <c r="H1307" s="131" t="s">
        <v>223</v>
      </c>
      <c r="I1307" s="83">
        <v>90</v>
      </c>
      <c r="J1307" s="144">
        <f t="shared" si="203"/>
        <v>347.4</v>
      </c>
      <c r="K1307" s="73"/>
      <c r="L1307" s="83"/>
      <c r="M1307" s="142">
        <f t="shared" si="204"/>
        <v>0</v>
      </c>
      <c r="N1307" s="131"/>
      <c r="O1307" s="83"/>
      <c r="P1307" s="144">
        <f t="shared" si="205"/>
        <v>0</v>
      </c>
      <c r="Q1307" s="213"/>
      <c r="R1307" s="84"/>
      <c r="S1307" s="142">
        <f t="shared" si="208"/>
        <v>0</v>
      </c>
      <c r="T1307" s="206"/>
      <c r="U1307" s="84"/>
      <c r="V1307" s="144">
        <f t="shared" si="209"/>
        <v>0</v>
      </c>
      <c r="W1307" s="213"/>
      <c r="X1307" s="84"/>
      <c r="Y1307" s="86">
        <f t="shared" si="210"/>
        <v>0</v>
      </c>
      <c r="Z1307" s="99">
        <f t="shared" si="206"/>
        <v>90</v>
      </c>
      <c r="AA1307" s="89">
        <f t="shared" si="207"/>
        <v>347.4</v>
      </c>
      <c r="AB1307" s="183">
        <f t="shared" si="202"/>
        <v>0</v>
      </c>
      <c r="AC1307" s="61"/>
      <c r="AD1307" s="61"/>
      <c r="AE1307" s="61"/>
    </row>
    <row r="1308" spans="1:31" ht="15" x14ac:dyDescent="0.2">
      <c r="A1308" s="13">
        <v>38</v>
      </c>
      <c r="B1308" s="13">
        <v>28</v>
      </c>
      <c r="C1308" s="6" t="s">
        <v>74</v>
      </c>
      <c r="D1308" s="52" t="s">
        <v>174</v>
      </c>
      <c r="E1308" s="42" t="s">
        <v>88</v>
      </c>
      <c r="F1308" s="47">
        <v>224</v>
      </c>
      <c r="G1308" s="114">
        <v>7.37</v>
      </c>
      <c r="H1308" s="131"/>
      <c r="I1308" s="83"/>
      <c r="J1308" s="144">
        <f t="shared" si="203"/>
        <v>0</v>
      </c>
      <c r="K1308" s="73"/>
      <c r="L1308" s="83"/>
      <c r="M1308" s="142">
        <f t="shared" si="204"/>
        <v>0</v>
      </c>
      <c r="N1308" s="131"/>
      <c r="O1308" s="83"/>
      <c r="P1308" s="144">
        <f t="shared" si="205"/>
        <v>0</v>
      </c>
      <c r="Q1308" s="213"/>
      <c r="R1308" s="84"/>
      <c r="S1308" s="142">
        <f t="shared" si="208"/>
        <v>0</v>
      </c>
      <c r="T1308" s="206"/>
      <c r="U1308" s="84"/>
      <c r="V1308" s="144">
        <f t="shared" si="209"/>
        <v>0</v>
      </c>
      <c r="W1308" s="213"/>
      <c r="X1308" s="84"/>
      <c r="Y1308" s="86">
        <f t="shared" si="210"/>
        <v>0</v>
      </c>
      <c r="Z1308" s="99">
        <f t="shared" si="206"/>
        <v>0</v>
      </c>
      <c r="AA1308" s="89">
        <f t="shared" si="207"/>
        <v>0</v>
      </c>
      <c r="AB1308" s="183">
        <f t="shared" si="202"/>
        <v>224</v>
      </c>
      <c r="AC1308" s="61"/>
      <c r="AD1308" s="61"/>
      <c r="AE1308" s="61"/>
    </row>
    <row r="1309" spans="1:31" ht="15" x14ac:dyDescent="0.2">
      <c r="A1309" s="13">
        <v>38</v>
      </c>
      <c r="B1309" s="13">
        <v>29</v>
      </c>
      <c r="C1309" s="6" t="s">
        <v>74</v>
      </c>
      <c r="D1309" s="52" t="s">
        <v>13</v>
      </c>
      <c r="E1309" s="42" t="s">
        <v>88</v>
      </c>
      <c r="F1309" s="47">
        <v>77</v>
      </c>
      <c r="G1309" s="114">
        <v>7.25</v>
      </c>
      <c r="H1309" s="131" t="s">
        <v>223</v>
      </c>
      <c r="I1309" s="83">
        <v>77</v>
      </c>
      <c r="J1309" s="144">
        <f t="shared" si="203"/>
        <v>558.25</v>
      </c>
      <c r="K1309" s="73"/>
      <c r="L1309" s="83"/>
      <c r="M1309" s="142">
        <f t="shared" si="204"/>
        <v>0</v>
      </c>
      <c r="N1309" s="131"/>
      <c r="O1309" s="83"/>
      <c r="P1309" s="144">
        <f t="shared" si="205"/>
        <v>0</v>
      </c>
      <c r="Q1309" s="213"/>
      <c r="R1309" s="84"/>
      <c r="S1309" s="142">
        <f t="shared" si="208"/>
        <v>0</v>
      </c>
      <c r="T1309" s="206"/>
      <c r="U1309" s="84"/>
      <c r="V1309" s="144">
        <f t="shared" si="209"/>
        <v>0</v>
      </c>
      <c r="W1309" s="213"/>
      <c r="X1309" s="84"/>
      <c r="Y1309" s="86">
        <f t="shared" si="210"/>
        <v>0</v>
      </c>
      <c r="Z1309" s="99">
        <f t="shared" si="206"/>
        <v>77</v>
      </c>
      <c r="AA1309" s="89">
        <f t="shared" si="207"/>
        <v>558.25</v>
      </c>
      <c r="AB1309" s="183">
        <f t="shared" si="202"/>
        <v>0</v>
      </c>
      <c r="AC1309" s="61"/>
      <c r="AD1309" s="61"/>
      <c r="AE1309" s="61"/>
    </row>
    <row r="1310" spans="1:31" ht="15" x14ac:dyDescent="0.2">
      <c r="A1310" s="13">
        <v>38</v>
      </c>
      <c r="B1310" s="13">
        <v>30</v>
      </c>
      <c r="C1310" s="6" t="s">
        <v>74</v>
      </c>
      <c r="D1310" s="52" t="s">
        <v>166</v>
      </c>
      <c r="E1310" s="42" t="s">
        <v>88</v>
      </c>
      <c r="F1310" s="47">
        <v>441</v>
      </c>
      <c r="G1310" s="114">
        <v>4.76</v>
      </c>
      <c r="H1310" s="131"/>
      <c r="I1310" s="83"/>
      <c r="J1310" s="144">
        <f t="shared" si="203"/>
        <v>0</v>
      </c>
      <c r="K1310" s="73"/>
      <c r="L1310" s="83"/>
      <c r="M1310" s="142">
        <f t="shared" si="204"/>
        <v>0</v>
      </c>
      <c r="N1310" s="131"/>
      <c r="O1310" s="83"/>
      <c r="P1310" s="144">
        <f t="shared" si="205"/>
        <v>0</v>
      </c>
      <c r="Q1310" s="213"/>
      <c r="R1310" s="84"/>
      <c r="S1310" s="142">
        <f t="shared" si="208"/>
        <v>0</v>
      </c>
      <c r="T1310" s="206"/>
      <c r="U1310" s="84"/>
      <c r="V1310" s="144">
        <f t="shared" si="209"/>
        <v>0</v>
      </c>
      <c r="W1310" s="213"/>
      <c r="X1310" s="84"/>
      <c r="Y1310" s="86">
        <f t="shared" si="210"/>
        <v>0</v>
      </c>
      <c r="Z1310" s="99">
        <f t="shared" si="206"/>
        <v>0</v>
      </c>
      <c r="AA1310" s="89">
        <f t="shared" si="207"/>
        <v>0</v>
      </c>
      <c r="AB1310" s="183">
        <f t="shared" si="202"/>
        <v>441</v>
      </c>
      <c r="AC1310" s="61"/>
      <c r="AD1310" s="61"/>
      <c r="AE1310" s="61"/>
    </row>
    <row r="1311" spans="1:31" ht="15" x14ac:dyDescent="0.2">
      <c r="A1311" s="13">
        <v>38</v>
      </c>
      <c r="B1311" s="13">
        <v>31</v>
      </c>
      <c r="C1311" s="6" t="s">
        <v>74</v>
      </c>
      <c r="D1311" s="52" t="s">
        <v>175</v>
      </c>
      <c r="E1311" s="42" t="s">
        <v>88</v>
      </c>
      <c r="F1311" s="47">
        <v>222</v>
      </c>
      <c r="G1311" s="114">
        <v>4.8499999999999996</v>
      </c>
      <c r="H1311" s="131" t="s">
        <v>223</v>
      </c>
      <c r="I1311" s="83">
        <v>222</v>
      </c>
      <c r="J1311" s="144">
        <f t="shared" si="203"/>
        <v>1076.6999999999998</v>
      </c>
      <c r="K1311" s="73"/>
      <c r="L1311" s="83"/>
      <c r="M1311" s="142">
        <f t="shared" si="204"/>
        <v>0</v>
      </c>
      <c r="N1311" s="131"/>
      <c r="O1311" s="83"/>
      <c r="P1311" s="144">
        <f t="shared" si="205"/>
        <v>0</v>
      </c>
      <c r="Q1311" s="213"/>
      <c r="R1311" s="84"/>
      <c r="S1311" s="142">
        <f t="shared" si="208"/>
        <v>0</v>
      </c>
      <c r="T1311" s="206"/>
      <c r="U1311" s="84"/>
      <c r="V1311" s="144">
        <f t="shared" si="209"/>
        <v>0</v>
      </c>
      <c r="W1311" s="213"/>
      <c r="X1311" s="84"/>
      <c r="Y1311" s="86">
        <f t="shared" si="210"/>
        <v>0</v>
      </c>
      <c r="Z1311" s="99">
        <f t="shared" si="206"/>
        <v>222</v>
      </c>
      <c r="AA1311" s="89">
        <f t="shared" si="207"/>
        <v>1076.6999999999998</v>
      </c>
      <c r="AB1311" s="183">
        <f t="shared" si="202"/>
        <v>0</v>
      </c>
      <c r="AC1311" s="61"/>
      <c r="AD1311" s="61"/>
      <c r="AE1311" s="61"/>
    </row>
    <row r="1312" spans="1:31" ht="15" x14ac:dyDescent="0.2">
      <c r="A1312" s="13">
        <v>38</v>
      </c>
      <c r="B1312" s="13">
        <v>32</v>
      </c>
      <c r="C1312" s="6" t="s">
        <v>74</v>
      </c>
      <c r="D1312" s="52" t="s">
        <v>176</v>
      </c>
      <c r="E1312" s="45" t="s">
        <v>234</v>
      </c>
      <c r="F1312" s="47">
        <v>185</v>
      </c>
      <c r="G1312" s="114">
        <v>22.34</v>
      </c>
      <c r="H1312" s="131" t="s">
        <v>223</v>
      </c>
      <c r="I1312" s="83">
        <v>185</v>
      </c>
      <c r="J1312" s="144">
        <f t="shared" si="203"/>
        <v>4132.8999999999996</v>
      </c>
      <c r="K1312" s="73"/>
      <c r="L1312" s="83"/>
      <c r="M1312" s="142">
        <f t="shared" si="204"/>
        <v>0</v>
      </c>
      <c r="N1312" s="131"/>
      <c r="O1312" s="83"/>
      <c r="P1312" s="144">
        <f t="shared" si="205"/>
        <v>0</v>
      </c>
      <c r="Q1312" s="213"/>
      <c r="R1312" s="84"/>
      <c r="S1312" s="142">
        <f t="shared" si="208"/>
        <v>0</v>
      </c>
      <c r="T1312" s="206"/>
      <c r="U1312" s="84"/>
      <c r="V1312" s="144">
        <f t="shared" si="209"/>
        <v>0</v>
      </c>
      <c r="W1312" s="213"/>
      <c r="X1312" s="84"/>
      <c r="Y1312" s="86">
        <f t="shared" si="210"/>
        <v>0</v>
      </c>
      <c r="Z1312" s="99">
        <f t="shared" si="206"/>
        <v>185</v>
      </c>
      <c r="AA1312" s="89">
        <f t="shared" si="207"/>
        <v>4132.8999999999996</v>
      </c>
      <c r="AB1312" s="183">
        <f t="shared" si="202"/>
        <v>0</v>
      </c>
      <c r="AC1312" s="61"/>
      <c r="AD1312" s="61"/>
      <c r="AE1312" s="61"/>
    </row>
    <row r="1313" spans="1:31" ht="15" x14ac:dyDescent="0.2">
      <c r="A1313" s="13">
        <v>38</v>
      </c>
      <c r="B1313" s="13">
        <v>33</v>
      </c>
      <c r="C1313" s="6" t="s">
        <v>74</v>
      </c>
      <c r="D1313" s="52" t="s">
        <v>14</v>
      </c>
      <c r="E1313" s="42" t="s">
        <v>88</v>
      </c>
      <c r="F1313" s="47">
        <v>108</v>
      </c>
      <c r="G1313" s="114">
        <v>3.8</v>
      </c>
      <c r="H1313" s="131" t="s">
        <v>223</v>
      </c>
      <c r="I1313" s="83">
        <v>108</v>
      </c>
      <c r="J1313" s="144">
        <f t="shared" si="203"/>
        <v>410.4</v>
      </c>
      <c r="K1313" s="73"/>
      <c r="L1313" s="83"/>
      <c r="M1313" s="142">
        <f t="shared" si="204"/>
        <v>0</v>
      </c>
      <c r="N1313" s="131"/>
      <c r="O1313" s="83"/>
      <c r="P1313" s="144">
        <f t="shared" si="205"/>
        <v>0</v>
      </c>
      <c r="Q1313" s="213"/>
      <c r="R1313" s="84"/>
      <c r="S1313" s="142">
        <f t="shared" si="208"/>
        <v>0</v>
      </c>
      <c r="T1313" s="206"/>
      <c r="U1313" s="84"/>
      <c r="V1313" s="144">
        <f t="shared" si="209"/>
        <v>0</v>
      </c>
      <c r="W1313" s="213"/>
      <c r="X1313" s="84"/>
      <c r="Y1313" s="86">
        <f t="shared" si="210"/>
        <v>0</v>
      </c>
      <c r="Z1313" s="99">
        <f t="shared" si="206"/>
        <v>108</v>
      </c>
      <c r="AA1313" s="89">
        <f t="shared" si="207"/>
        <v>410.4</v>
      </c>
      <c r="AB1313" s="183">
        <f t="shared" si="202"/>
        <v>0</v>
      </c>
      <c r="AC1313" s="61"/>
      <c r="AD1313" s="61"/>
      <c r="AE1313" s="61"/>
    </row>
    <row r="1314" spans="1:31" s="29" customFormat="1" ht="15.75" thickBot="1" x14ac:dyDescent="0.25">
      <c r="A1314" s="20">
        <v>38</v>
      </c>
      <c r="B1314" s="20">
        <v>34</v>
      </c>
      <c r="C1314" s="25" t="s">
        <v>74</v>
      </c>
      <c r="D1314" s="55" t="s">
        <v>15</v>
      </c>
      <c r="E1314" s="60" t="s">
        <v>88</v>
      </c>
      <c r="F1314" s="48">
        <v>306</v>
      </c>
      <c r="G1314" s="115">
        <v>8.73</v>
      </c>
      <c r="H1314" s="135" t="s">
        <v>223</v>
      </c>
      <c r="I1314" s="95">
        <v>306</v>
      </c>
      <c r="J1314" s="165">
        <f t="shared" si="203"/>
        <v>2671.38</v>
      </c>
      <c r="K1314" s="75"/>
      <c r="L1314" s="95"/>
      <c r="M1314" s="143">
        <f t="shared" si="204"/>
        <v>0</v>
      </c>
      <c r="N1314" s="135"/>
      <c r="O1314" s="95"/>
      <c r="P1314" s="165">
        <f t="shared" si="205"/>
        <v>0</v>
      </c>
      <c r="Q1314" s="96"/>
      <c r="R1314" s="102"/>
      <c r="S1314" s="143">
        <f t="shared" si="208"/>
        <v>0</v>
      </c>
      <c r="T1314" s="152"/>
      <c r="U1314" s="102"/>
      <c r="V1314" s="165">
        <f t="shared" si="209"/>
        <v>0</v>
      </c>
      <c r="W1314" s="96"/>
      <c r="X1314" s="102"/>
      <c r="Y1314" s="97">
        <f t="shared" si="210"/>
        <v>0</v>
      </c>
      <c r="Z1314" s="159">
        <f t="shared" si="206"/>
        <v>306</v>
      </c>
      <c r="AA1314" s="92">
        <f t="shared" si="207"/>
        <v>2671.38</v>
      </c>
      <c r="AB1314" s="160">
        <f t="shared" si="202"/>
        <v>0</v>
      </c>
      <c r="AC1314" s="62"/>
      <c r="AD1314" s="62"/>
      <c r="AE1314" s="62"/>
    </row>
    <row r="1315" spans="1:31" ht="15" x14ac:dyDescent="0.2">
      <c r="A1315" s="17">
        <v>39</v>
      </c>
      <c r="B1315" s="44">
        <v>1</v>
      </c>
      <c r="C1315" s="4" t="s">
        <v>170</v>
      </c>
      <c r="D1315" s="50" t="s">
        <v>144</v>
      </c>
      <c r="E1315" s="14" t="s">
        <v>88</v>
      </c>
      <c r="F1315" s="51">
        <v>1160</v>
      </c>
      <c r="G1315" s="116">
        <v>20.38</v>
      </c>
      <c r="H1315" s="125"/>
      <c r="I1315" s="81"/>
      <c r="J1315" s="158">
        <f t="shared" si="203"/>
        <v>0</v>
      </c>
      <c r="K1315" s="66"/>
      <c r="L1315" s="81"/>
      <c r="M1315" s="157">
        <f t="shared" si="204"/>
        <v>0</v>
      </c>
      <c r="N1315" s="125"/>
      <c r="O1315" s="81"/>
      <c r="P1315" s="158">
        <f t="shared" si="205"/>
        <v>0</v>
      </c>
      <c r="Q1315" s="85"/>
      <c r="R1315" s="81"/>
      <c r="S1315" s="157">
        <f t="shared" si="208"/>
        <v>0</v>
      </c>
      <c r="T1315" s="141"/>
      <c r="U1315" s="81"/>
      <c r="V1315" s="158">
        <f t="shared" si="209"/>
        <v>0</v>
      </c>
      <c r="W1315" s="85"/>
      <c r="X1315" s="81"/>
      <c r="Y1315" s="101">
        <f t="shared" si="210"/>
        <v>0</v>
      </c>
      <c r="Z1315" s="79">
        <f t="shared" si="206"/>
        <v>0</v>
      </c>
      <c r="AA1315" s="90">
        <f t="shared" si="207"/>
        <v>0</v>
      </c>
      <c r="AB1315" s="94">
        <f t="shared" si="202"/>
        <v>1160</v>
      </c>
      <c r="AC1315" s="18"/>
      <c r="AD1315" s="18"/>
      <c r="AE1315" s="4"/>
    </row>
    <row r="1316" spans="1:31" ht="15" x14ac:dyDescent="0.2">
      <c r="A1316" s="13">
        <v>39</v>
      </c>
      <c r="B1316" s="19">
        <v>2</v>
      </c>
      <c r="C1316" s="3" t="s">
        <v>170</v>
      </c>
      <c r="D1316" s="43" t="s">
        <v>145</v>
      </c>
      <c r="E1316" s="45" t="s">
        <v>88</v>
      </c>
      <c r="F1316" s="47">
        <v>9</v>
      </c>
      <c r="G1316" s="114">
        <v>29.75</v>
      </c>
      <c r="H1316" s="126"/>
      <c r="I1316" s="84"/>
      <c r="J1316" s="144">
        <f t="shared" si="203"/>
        <v>0</v>
      </c>
      <c r="K1316" s="67"/>
      <c r="L1316" s="84"/>
      <c r="M1316" s="142">
        <f t="shared" si="204"/>
        <v>0</v>
      </c>
      <c r="N1316" s="126"/>
      <c r="O1316" s="84"/>
      <c r="P1316" s="144">
        <f t="shared" si="205"/>
        <v>0</v>
      </c>
      <c r="Q1316" s="213"/>
      <c r="R1316" s="84"/>
      <c r="S1316" s="142">
        <f t="shared" si="208"/>
        <v>0</v>
      </c>
      <c r="T1316" s="206"/>
      <c r="U1316" s="84"/>
      <c r="V1316" s="144">
        <f t="shared" si="209"/>
        <v>0</v>
      </c>
      <c r="W1316" s="213"/>
      <c r="X1316" s="84"/>
      <c r="Y1316" s="86">
        <f t="shared" si="210"/>
        <v>0</v>
      </c>
      <c r="Z1316" s="99">
        <f t="shared" si="206"/>
        <v>0</v>
      </c>
      <c r="AA1316" s="89">
        <f t="shared" si="207"/>
        <v>0</v>
      </c>
      <c r="AB1316" s="183">
        <f t="shared" si="202"/>
        <v>9</v>
      </c>
      <c r="AC1316" s="15"/>
      <c r="AD1316" s="15"/>
      <c r="AE1316" s="3"/>
    </row>
    <row r="1317" spans="1:31" ht="15" x14ac:dyDescent="0.2">
      <c r="A1317" s="13">
        <v>39</v>
      </c>
      <c r="B1317" s="19">
        <v>3</v>
      </c>
      <c r="C1317" s="3" t="s">
        <v>170</v>
      </c>
      <c r="D1317" s="43" t="s">
        <v>146</v>
      </c>
      <c r="E1317" s="45" t="s">
        <v>88</v>
      </c>
      <c r="F1317" s="47">
        <v>45</v>
      </c>
      <c r="G1317" s="114">
        <v>7.96</v>
      </c>
      <c r="H1317" s="128"/>
      <c r="I1317" s="84"/>
      <c r="J1317" s="144">
        <f t="shared" si="203"/>
        <v>0</v>
      </c>
      <c r="K1317" s="69"/>
      <c r="L1317" s="84"/>
      <c r="M1317" s="142">
        <f t="shared" si="204"/>
        <v>0</v>
      </c>
      <c r="N1317" s="128"/>
      <c r="O1317" s="84"/>
      <c r="P1317" s="144">
        <f t="shared" si="205"/>
        <v>0</v>
      </c>
      <c r="Q1317" s="213"/>
      <c r="R1317" s="84"/>
      <c r="S1317" s="142">
        <f t="shared" si="208"/>
        <v>0</v>
      </c>
      <c r="T1317" s="206"/>
      <c r="U1317" s="84"/>
      <c r="V1317" s="144">
        <f t="shared" si="209"/>
        <v>0</v>
      </c>
      <c r="W1317" s="213"/>
      <c r="X1317" s="84"/>
      <c r="Y1317" s="86">
        <f t="shared" si="210"/>
        <v>0</v>
      </c>
      <c r="Z1317" s="99">
        <f t="shared" si="206"/>
        <v>0</v>
      </c>
      <c r="AA1317" s="89">
        <f t="shared" si="207"/>
        <v>0</v>
      </c>
      <c r="AB1317" s="183">
        <f t="shared" si="202"/>
        <v>45</v>
      </c>
      <c r="AC1317" s="15"/>
      <c r="AD1317" s="15"/>
      <c r="AE1317" s="15"/>
    </row>
    <row r="1318" spans="1:31" ht="15" x14ac:dyDescent="0.2">
      <c r="A1318" s="13">
        <v>39</v>
      </c>
      <c r="B1318" s="19">
        <v>4</v>
      </c>
      <c r="C1318" s="3" t="s">
        <v>170</v>
      </c>
      <c r="D1318" s="43" t="s">
        <v>147</v>
      </c>
      <c r="E1318" s="45" t="s">
        <v>88</v>
      </c>
      <c r="F1318" s="47">
        <v>310</v>
      </c>
      <c r="G1318" s="114">
        <v>9.91</v>
      </c>
      <c r="H1318" s="128" t="s">
        <v>225</v>
      </c>
      <c r="I1318" s="84">
        <v>310</v>
      </c>
      <c r="J1318" s="144">
        <f t="shared" si="203"/>
        <v>3072.1</v>
      </c>
      <c r="K1318" s="69"/>
      <c r="L1318" s="84"/>
      <c r="M1318" s="142">
        <f t="shared" si="204"/>
        <v>0</v>
      </c>
      <c r="N1318" s="128"/>
      <c r="O1318" s="84"/>
      <c r="P1318" s="144">
        <f t="shared" si="205"/>
        <v>0</v>
      </c>
      <c r="Q1318" s="213"/>
      <c r="R1318" s="84"/>
      <c r="S1318" s="142">
        <f t="shared" si="208"/>
        <v>0</v>
      </c>
      <c r="T1318" s="206"/>
      <c r="U1318" s="84"/>
      <c r="V1318" s="144">
        <f t="shared" si="209"/>
        <v>0</v>
      </c>
      <c r="W1318" s="213"/>
      <c r="X1318" s="84"/>
      <c r="Y1318" s="86">
        <f t="shared" si="210"/>
        <v>0</v>
      </c>
      <c r="Z1318" s="99">
        <f t="shared" si="206"/>
        <v>310</v>
      </c>
      <c r="AA1318" s="89">
        <f t="shared" si="207"/>
        <v>3072.1</v>
      </c>
      <c r="AB1318" s="183">
        <f t="shared" si="202"/>
        <v>0</v>
      </c>
      <c r="AC1318" s="15"/>
      <c r="AD1318" s="15"/>
      <c r="AE1318" s="15"/>
    </row>
    <row r="1319" spans="1:31" ht="15" x14ac:dyDescent="0.2">
      <c r="A1319" s="13">
        <v>39</v>
      </c>
      <c r="B1319" s="19">
        <v>5</v>
      </c>
      <c r="C1319" s="3" t="s">
        <v>170</v>
      </c>
      <c r="D1319" s="43" t="s">
        <v>148</v>
      </c>
      <c r="E1319" s="45" t="s">
        <v>88</v>
      </c>
      <c r="F1319" s="47">
        <v>558</v>
      </c>
      <c r="G1319" s="114">
        <v>10.029999999999999</v>
      </c>
      <c r="H1319" s="128" t="s">
        <v>225</v>
      </c>
      <c r="I1319" s="84">
        <v>558</v>
      </c>
      <c r="J1319" s="144">
        <f t="shared" si="203"/>
        <v>5596.74</v>
      </c>
      <c r="K1319" s="69"/>
      <c r="L1319" s="84"/>
      <c r="M1319" s="142">
        <f t="shared" si="204"/>
        <v>0</v>
      </c>
      <c r="N1319" s="128"/>
      <c r="O1319" s="84"/>
      <c r="P1319" s="144">
        <f t="shared" si="205"/>
        <v>0</v>
      </c>
      <c r="Q1319" s="213"/>
      <c r="R1319" s="84"/>
      <c r="S1319" s="142">
        <f t="shared" si="208"/>
        <v>0</v>
      </c>
      <c r="T1319" s="206"/>
      <c r="U1319" s="84"/>
      <c r="V1319" s="144">
        <f t="shared" si="209"/>
        <v>0</v>
      </c>
      <c r="W1319" s="213"/>
      <c r="X1319" s="84"/>
      <c r="Y1319" s="86">
        <f t="shared" si="210"/>
        <v>0</v>
      </c>
      <c r="Z1319" s="99">
        <f t="shared" si="206"/>
        <v>558</v>
      </c>
      <c r="AA1319" s="89">
        <f t="shared" si="207"/>
        <v>5596.74</v>
      </c>
      <c r="AB1319" s="183">
        <f t="shared" si="202"/>
        <v>0</v>
      </c>
      <c r="AC1319" s="15"/>
      <c r="AD1319" s="15"/>
      <c r="AE1319" s="15"/>
    </row>
    <row r="1320" spans="1:31" ht="15" x14ac:dyDescent="0.2">
      <c r="A1320" s="13">
        <v>39</v>
      </c>
      <c r="B1320" s="19">
        <v>6</v>
      </c>
      <c r="C1320" s="3" t="s">
        <v>170</v>
      </c>
      <c r="D1320" s="43" t="s">
        <v>149</v>
      </c>
      <c r="E1320" s="45" t="s">
        <v>88</v>
      </c>
      <c r="F1320" s="47">
        <v>248</v>
      </c>
      <c r="G1320" s="114">
        <v>11.09</v>
      </c>
      <c r="H1320" s="128" t="s">
        <v>225</v>
      </c>
      <c r="I1320" s="84">
        <v>248</v>
      </c>
      <c r="J1320" s="144">
        <f t="shared" si="203"/>
        <v>2750.32</v>
      </c>
      <c r="K1320" s="69"/>
      <c r="L1320" s="84"/>
      <c r="M1320" s="142">
        <f t="shared" si="204"/>
        <v>0</v>
      </c>
      <c r="N1320" s="128"/>
      <c r="O1320" s="84"/>
      <c r="P1320" s="144">
        <f t="shared" si="205"/>
        <v>0</v>
      </c>
      <c r="Q1320" s="213"/>
      <c r="R1320" s="84"/>
      <c r="S1320" s="142">
        <f t="shared" si="208"/>
        <v>0</v>
      </c>
      <c r="T1320" s="206"/>
      <c r="U1320" s="84"/>
      <c r="V1320" s="144">
        <f t="shared" si="209"/>
        <v>0</v>
      </c>
      <c r="W1320" s="213"/>
      <c r="X1320" s="84"/>
      <c r="Y1320" s="86">
        <f t="shared" si="210"/>
        <v>0</v>
      </c>
      <c r="Z1320" s="99">
        <f t="shared" si="206"/>
        <v>248</v>
      </c>
      <c r="AA1320" s="89">
        <f t="shared" si="207"/>
        <v>2750.32</v>
      </c>
      <c r="AB1320" s="183">
        <f t="shared" si="202"/>
        <v>0</v>
      </c>
      <c r="AC1320" s="15"/>
      <c r="AD1320" s="15"/>
      <c r="AE1320" s="15"/>
    </row>
    <row r="1321" spans="1:31" ht="15" x14ac:dyDescent="0.2">
      <c r="A1321" s="13">
        <v>39</v>
      </c>
      <c r="B1321" s="19">
        <v>7</v>
      </c>
      <c r="C1321" s="3" t="s">
        <v>170</v>
      </c>
      <c r="D1321" s="43" t="s">
        <v>150</v>
      </c>
      <c r="E1321" s="45" t="s">
        <v>88</v>
      </c>
      <c r="F1321" s="47">
        <v>28</v>
      </c>
      <c r="G1321" s="114">
        <v>8.58</v>
      </c>
      <c r="H1321" s="128"/>
      <c r="I1321" s="84"/>
      <c r="J1321" s="144">
        <f t="shared" si="203"/>
        <v>0</v>
      </c>
      <c r="K1321" s="69"/>
      <c r="L1321" s="84"/>
      <c r="M1321" s="142">
        <f t="shared" si="204"/>
        <v>0</v>
      </c>
      <c r="N1321" s="128"/>
      <c r="O1321" s="84"/>
      <c r="P1321" s="144">
        <f t="shared" si="205"/>
        <v>0</v>
      </c>
      <c r="Q1321" s="213"/>
      <c r="R1321" s="84"/>
      <c r="S1321" s="142">
        <f t="shared" si="208"/>
        <v>0</v>
      </c>
      <c r="T1321" s="206"/>
      <c r="U1321" s="84"/>
      <c r="V1321" s="144">
        <f t="shared" si="209"/>
        <v>0</v>
      </c>
      <c r="W1321" s="213"/>
      <c r="X1321" s="84"/>
      <c r="Y1321" s="86">
        <f t="shared" si="210"/>
        <v>0</v>
      </c>
      <c r="Z1321" s="99">
        <f t="shared" si="206"/>
        <v>0</v>
      </c>
      <c r="AA1321" s="89">
        <f t="shared" si="207"/>
        <v>0</v>
      </c>
      <c r="AB1321" s="183">
        <f t="shared" si="202"/>
        <v>28</v>
      </c>
      <c r="AC1321" s="15"/>
      <c r="AD1321" s="15"/>
      <c r="AE1321" s="15"/>
    </row>
    <row r="1322" spans="1:31" ht="15" x14ac:dyDescent="0.2">
      <c r="A1322" s="13">
        <v>39</v>
      </c>
      <c r="B1322" s="19">
        <v>8</v>
      </c>
      <c r="C1322" s="3" t="s">
        <v>170</v>
      </c>
      <c r="D1322" s="43" t="s">
        <v>151</v>
      </c>
      <c r="E1322" s="45" t="s">
        <v>88</v>
      </c>
      <c r="F1322" s="47">
        <v>0</v>
      </c>
      <c r="G1322" s="114">
        <v>35.24</v>
      </c>
      <c r="H1322" s="128"/>
      <c r="I1322" s="84"/>
      <c r="J1322" s="144">
        <f t="shared" si="203"/>
        <v>0</v>
      </c>
      <c r="K1322" s="69"/>
      <c r="L1322" s="84"/>
      <c r="M1322" s="142">
        <f t="shared" si="204"/>
        <v>0</v>
      </c>
      <c r="N1322" s="128"/>
      <c r="O1322" s="84"/>
      <c r="P1322" s="144">
        <f t="shared" si="205"/>
        <v>0</v>
      </c>
      <c r="Q1322" s="213"/>
      <c r="R1322" s="84"/>
      <c r="S1322" s="142">
        <f t="shared" si="208"/>
        <v>0</v>
      </c>
      <c r="T1322" s="206"/>
      <c r="U1322" s="84"/>
      <c r="V1322" s="144">
        <f t="shared" si="209"/>
        <v>0</v>
      </c>
      <c r="W1322" s="213"/>
      <c r="X1322" s="84"/>
      <c r="Y1322" s="86">
        <f t="shared" si="210"/>
        <v>0</v>
      </c>
      <c r="Z1322" s="99">
        <f t="shared" si="206"/>
        <v>0</v>
      </c>
      <c r="AA1322" s="89">
        <f t="shared" si="207"/>
        <v>0</v>
      </c>
      <c r="AB1322" s="183">
        <f t="shared" si="202"/>
        <v>0</v>
      </c>
      <c r="AC1322" s="15"/>
      <c r="AD1322" s="15"/>
      <c r="AE1322" s="15"/>
    </row>
    <row r="1323" spans="1:31" ht="15" x14ac:dyDescent="0.2">
      <c r="A1323" s="13">
        <v>39</v>
      </c>
      <c r="B1323" s="19">
        <v>9</v>
      </c>
      <c r="C1323" s="3" t="s">
        <v>170</v>
      </c>
      <c r="D1323" s="43" t="s">
        <v>152</v>
      </c>
      <c r="E1323" s="45" t="s">
        <v>88</v>
      </c>
      <c r="F1323" s="47">
        <v>65</v>
      </c>
      <c r="G1323" s="114">
        <v>58.59</v>
      </c>
      <c r="H1323" s="128" t="s">
        <v>230</v>
      </c>
      <c r="I1323" s="84">
        <v>65</v>
      </c>
      <c r="J1323" s="144">
        <f t="shared" si="203"/>
        <v>3808.3500000000004</v>
      </c>
      <c r="K1323" s="69"/>
      <c r="L1323" s="84"/>
      <c r="M1323" s="142">
        <f t="shared" si="204"/>
        <v>0</v>
      </c>
      <c r="N1323" s="128"/>
      <c r="O1323" s="84"/>
      <c r="P1323" s="144">
        <f t="shared" si="205"/>
        <v>0</v>
      </c>
      <c r="Q1323" s="213"/>
      <c r="R1323" s="84"/>
      <c r="S1323" s="142">
        <f t="shared" si="208"/>
        <v>0</v>
      </c>
      <c r="T1323" s="206"/>
      <c r="U1323" s="84"/>
      <c r="V1323" s="144">
        <f t="shared" si="209"/>
        <v>0</v>
      </c>
      <c r="W1323" s="213"/>
      <c r="X1323" s="84"/>
      <c r="Y1323" s="86">
        <f t="shared" si="210"/>
        <v>0</v>
      </c>
      <c r="Z1323" s="99">
        <f t="shared" si="206"/>
        <v>65</v>
      </c>
      <c r="AA1323" s="89">
        <f t="shared" si="207"/>
        <v>3808.3500000000004</v>
      </c>
      <c r="AB1323" s="183">
        <f t="shared" si="202"/>
        <v>0</v>
      </c>
      <c r="AC1323" s="15"/>
      <c r="AD1323" s="15"/>
      <c r="AE1323" s="15"/>
    </row>
    <row r="1324" spans="1:31" ht="15" x14ac:dyDescent="0.2">
      <c r="A1324" s="13">
        <v>39</v>
      </c>
      <c r="B1324" s="19">
        <v>10</v>
      </c>
      <c r="C1324" s="3" t="s">
        <v>170</v>
      </c>
      <c r="D1324" s="43" t="s">
        <v>153</v>
      </c>
      <c r="E1324" s="45" t="s">
        <v>88</v>
      </c>
      <c r="F1324" s="47">
        <v>65</v>
      </c>
      <c r="G1324" s="114">
        <v>47.37</v>
      </c>
      <c r="H1324" s="128" t="s">
        <v>90</v>
      </c>
      <c r="I1324" s="84">
        <v>65</v>
      </c>
      <c r="J1324" s="144">
        <f t="shared" si="203"/>
        <v>3079.0499999999997</v>
      </c>
      <c r="K1324" s="69"/>
      <c r="L1324" s="84"/>
      <c r="M1324" s="142">
        <f t="shared" si="204"/>
        <v>0</v>
      </c>
      <c r="N1324" s="128"/>
      <c r="O1324" s="84"/>
      <c r="P1324" s="144">
        <f t="shared" si="205"/>
        <v>0</v>
      </c>
      <c r="Q1324" s="213"/>
      <c r="R1324" s="84"/>
      <c r="S1324" s="142">
        <f t="shared" si="208"/>
        <v>0</v>
      </c>
      <c r="T1324" s="206"/>
      <c r="U1324" s="84"/>
      <c r="V1324" s="144">
        <f t="shared" si="209"/>
        <v>0</v>
      </c>
      <c r="W1324" s="213"/>
      <c r="X1324" s="84"/>
      <c r="Y1324" s="86">
        <f t="shared" si="210"/>
        <v>0</v>
      </c>
      <c r="Z1324" s="99">
        <f t="shared" si="206"/>
        <v>65</v>
      </c>
      <c r="AA1324" s="89">
        <f t="shared" si="207"/>
        <v>3079.0499999999997</v>
      </c>
      <c r="AB1324" s="183">
        <f t="shared" si="202"/>
        <v>0</v>
      </c>
      <c r="AC1324" s="15"/>
      <c r="AD1324" s="15"/>
      <c r="AE1324" s="15"/>
    </row>
    <row r="1325" spans="1:31" ht="15" x14ac:dyDescent="0.2">
      <c r="A1325" s="13">
        <v>39</v>
      </c>
      <c r="B1325" s="19">
        <v>11</v>
      </c>
      <c r="C1325" s="3" t="s">
        <v>170</v>
      </c>
      <c r="D1325" s="43" t="s">
        <v>154</v>
      </c>
      <c r="E1325" s="45" t="s">
        <v>88</v>
      </c>
      <c r="F1325" s="47">
        <v>350</v>
      </c>
      <c r="G1325" s="114">
        <v>49.06</v>
      </c>
      <c r="H1325" s="128" t="s">
        <v>230</v>
      </c>
      <c r="I1325" s="84">
        <v>350</v>
      </c>
      <c r="J1325" s="144">
        <f t="shared" si="203"/>
        <v>17171</v>
      </c>
      <c r="K1325" s="69"/>
      <c r="L1325" s="84"/>
      <c r="M1325" s="142">
        <f t="shared" si="204"/>
        <v>0</v>
      </c>
      <c r="N1325" s="128"/>
      <c r="O1325" s="84"/>
      <c r="P1325" s="144">
        <f t="shared" si="205"/>
        <v>0</v>
      </c>
      <c r="Q1325" s="213"/>
      <c r="R1325" s="84"/>
      <c r="S1325" s="142">
        <f t="shared" si="208"/>
        <v>0</v>
      </c>
      <c r="T1325" s="206"/>
      <c r="U1325" s="84"/>
      <c r="V1325" s="144">
        <f t="shared" si="209"/>
        <v>0</v>
      </c>
      <c r="W1325" s="213"/>
      <c r="X1325" s="84"/>
      <c r="Y1325" s="86">
        <f t="shared" si="210"/>
        <v>0</v>
      </c>
      <c r="Z1325" s="99">
        <f t="shared" si="206"/>
        <v>350</v>
      </c>
      <c r="AA1325" s="89">
        <f t="shared" si="207"/>
        <v>17171</v>
      </c>
      <c r="AB1325" s="183">
        <f t="shared" si="202"/>
        <v>0</v>
      </c>
      <c r="AC1325" s="15"/>
      <c r="AD1325" s="15"/>
      <c r="AE1325" s="15"/>
    </row>
    <row r="1326" spans="1:31" ht="15" x14ac:dyDescent="0.2">
      <c r="A1326" s="13">
        <v>39</v>
      </c>
      <c r="B1326" s="19">
        <v>12</v>
      </c>
      <c r="C1326" s="3" t="s">
        <v>170</v>
      </c>
      <c r="D1326" s="43" t="s">
        <v>155</v>
      </c>
      <c r="E1326" s="45" t="s">
        <v>233</v>
      </c>
      <c r="F1326" s="47">
        <v>123</v>
      </c>
      <c r="G1326" s="114">
        <v>9.4499999999999993</v>
      </c>
      <c r="H1326" s="128"/>
      <c r="I1326" s="84"/>
      <c r="J1326" s="144">
        <f t="shared" si="203"/>
        <v>0</v>
      </c>
      <c r="K1326" s="69"/>
      <c r="L1326" s="84"/>
      <c r="M1326" s="142">
        <f t="shared" si="204"/>
        <v>0</v>
      </c>
      <c r="N1326" s="128"/>
      <c r="O1326" s="84"/>
      <c r="P1326" s="144">
        <f t="shared" si="205"/>
        <v>0</v>
      </c>
      <c r="Q1326" s="213"/>
      <c r="R1326" s="84"/>
      <c r="S1326" s="142">
        <f t="shared" si="208"/>
        <v>0</v>
      </c>
      <c r="T1326" s="206"/>
      <c r="U1326" s="84"/>
      <c r="V1326" s="144">
        <f t="shared" si="209"/>
        <v>0</v>
      </c>
      <c r="W1326" s="213"/>
      <c r="X1326" s="84"/>
      <c r="Y1326" s="86">
        <f t="shared" si="210"/>
        <v>0</v>
      </c>
      <c r="Z1326" s="99">
        <f t="shared" si="206"/>
        <v>0</v>
      </c>
      <c r="AA1326" s="89">
        <f t="shared" si="207"/>
        <v>0</v>
      </c>
      <c r="AB1326" s="183">
        <f t="shared" si="202"/>
        <v>123</v>
      </c>
      <c r="AC1326" s="15"/>
      <c r="AD1326" s="15"/>
      <c r="AE1326" s="15"/>
    </row>
    <row r="1327" spans="1:31" ht="15" x14ac:dyDescent="0.2">
      <c r="A1327" s="13">
        <v>39</v>
      </c>
      <c r="B1327" s="19">
        <v>13</v>
      </c>
      <c r="C1327" s="3" t="s">
        <v>170</v>
      </c>
      <c r="D1327" s="43" t="s">
        <v>156</v>
      </c>
      <c r="E1327" s="45" t="s">
        <v>88</v>
      </c>
      <c r="F1327" s="47">
        <v>480</v>
      </c>
      <c r="G1327" s="114">
        <v>16.13</v>
      </c>
      <c r="H1327" s="128" t="s">
        <v>225</v>
      </c>
      <c r="I1327" s="84">
        <v>480</v>
      </c>
      <c r="J1327" s="144">
        <f t="shared" si="203"/>
        <v>7742.4</v>
      </c>
      <c r="K1327" s="69"/>
      <c r="L1327" s="84"/>
      <c r="M1327" s="142">
        <f t="shared" si="204"/>
        <v>0</v>
      </c>
      <c r="N1327" s="128"/>
      <c r="O1327" s="84"/>
      <c r="P1327" s="144">
        <f t="shared" si="205"/>
        <v>0</v>
      </c>
      <c r="Q1327" s="213"/>
      <c r="R1327" s="84"/>
      <c r="S1327" s="142">
        <f t="shared" si="208"/>
        <v>0</v>
      </c>
      <c r="T1327" s="206"/>
      <c r="U1327" s="84"/>
      <c r="V1327" s="144">
        <f t="shared" si="209"/>
        <v>0</v>
      </c>
      <c r="W1327" s="213"/>
      <c r="X1327" s="84"/>
      <c r="Y1327" s="86">
        <f t="shared" si="210"/>
        <v>0</v>
      </c>
      <c r="Z1327" s="99">
        <f t="shared" si="206"/>
        <v>480</v>
      </c>
      <c r="AA1327" s="89">
        <f t="shared" si="207"/>
        <v>7742.4</v>
      </c>
      <c r="AB1327" s="183">
        <f t="shared" si="202"/>
        <v>0</v>
      </c>
      <c r="AC1327" s="15"/>
      <c r="AD1327" s="15"/>
      <c r="AE1327" s="15"/>
    </row>
    <row r="1328" spans="1:31" ht="15" x14ac:dyDescent="0.2">
      <c r="A1328" s="13">
        <v>39</v>
      </c>
      <c r="B1328" s="19">
        <v>14</v>
      </c>
      <c r="C1328" s="3" t="s">
        <v>170</v>
      </c>
      <c r="D1328" s="43" t="s">
        <v>157</v>
      </c>
      <c r="E1328" s="45" t="s">
        <v>88</v>
      </c>
      <c r="F1328" s="47">
        <v>480</v>
      </c>
      <c r="G1328" s="114">
        <v>16.57</v>
      </c>
      <c r="H1328" s="128" t="s">
        <v>225</v>
      </c>
      <c r="I1328" s="84">
        <v>480</v>
      </c>
      <c r="J1328" s="144">
        <f t="shared" si="203"/>
        <v>7953.6</v>
      </c>
      <c r="K1328" s="69"/>
      <c r="L1328" s="84"/>
      <c r="M1328" s="142">
        <f t="shared" si="204"/>
        <v>0</v>
      </c>
      <c r="N1328" s="128"/>
      <c r="O1328" s="84"/>
      <c r="P1328" s="144">
        <f t="shared" si="205"/>
        <v>0</v>
      </c>
      <c r="Q1328" s="213"/>
      <c r="R1328" s="84"/>
      <c r="S1328" s="142">
        <f t="shared" si="208"/>
        <v>0</v>
      </c>
      <c r="T1328" s="206"/>
      <c r="U1328" s="84"/>
      <c r="V1328" s="144">
        <f t="shared" si="209"/>
        <v>0</v>
      </c>
      <c r="W1328" s="213"/>
      <c r="X1328" s="84"/>
      <c r="Y1328" s="86">
        <f t="shared" si="210"/>
        <v>0</v>
      </c>
      <c r="Z1328" s="99">
        <f t="shared" si="206"/>
        <v>480</v>
      </c>
      <c r="AA1328" s="89">
        <f t="shared" si="207"/>
        <v>7953.6</v>
      </c>
      <c r="AB1328" s="183">
        <f t="shared" si="202"/>
        <v>0</v>
      </c>
      <c r="AC1328" s="15"/>
      <c r="AD1328" s="15"/>
      <c r="AE1328" s="15"/>
    </row>
    <row r="1329" spans="1:31" ht="15" x14ac:dyDescent="0.2">
      <c r="A1329" s="13">
        <v>39</v>
      </c>
      <c r="B1329" s="19">
        <v>15</v>
      </c>
      <c r="C1329" s="3" t="s">
        <v>170</v>
      </c>
      <c r="D1329" s="43" t="s">
        <v>158</v>
      </c>
      <c r="E1329" s="45" t="s">
        <v>88</v>
      </c>
      <c r="F1329" s="47">
        <v>370</v>
      </c>
      <c r="G1329" s="114">
        <v>14.26</v>
      </c>
      <c r="H1329" s="128" t="s">
        <v>225</v>
      </c>
      <c r="I1329" s="84">
        <v>370</v>
      </c>
      <c r="J1329" s="144">
        <f t="shared" si="203"/>
        <v>5276.2</v>
      </c>
      <c r="K1329" s="67"/>
      <c r="L1329" s="84"/>
      <c r="M1329" s="142">
        <f t="shared" si="204"/>
        <v>0</v>
      </c>
      <c r="N1329" s="126"/>
      <c r="O1329" s="84"/>
      <c r="P1329" s="144">
        <f t="shared" si="205"/>
        <v>0</v>
      </c>
      <c r="Q1329" s="213"/>
      <c r="R1329" s="84"/>
      <c r="S1329" s="142">
        <f t="shared" si="208"/>
        <v>0</v>
      </c>
      <c r="T1329" s="206"/>
      <c r="U1329" s="84"/>
      <c r="V1329" s="144">
        <f t="shared" si="209"/>
        <v>0</v>
      </c>
      <c r="W1329" s="213"/>
      <c r="X1329" s="84"/>
      <c r="Y1329" s="86">
        <f t="shared" si="210"/>
        <v>0</v>
      </c>
      <c r="Z1329" s="99">
        <f t="shared" si="206"/>
        <v>370</v>
      </c>
      <c r="AA1329" s="89">
        <f t="shared" si="207"/>
        <v>5276.2</v>
      </c>
      <c r="AB1329" s="183">
        <f t="shared" si="202"/>
        <v>0</v>
      </c>
      <c r="AC1329" s="15"/>
      <c r="AD1329" s="15"/>
      <c r="AE1329" s="3"/>
    </row>
    <row r="1330" spans="1:31" ht="15" x14ac:dyDescent="0.2">
      <c r="A1330" s="13">
        <v>39</v>
      </c>
      <c r="B1330" s="19">
        <v>16</v>
      </c>
      <c r="C1330" s="3" t="s">
        <v>170</v>
      </c>
      <c r="D1330" s="43" t="s">
        <v>159</v>
      </c>
      <c r="E1330" s="45" t="s">
        <v>88</v>
      </c>
      <c r="F1330" s="47">
        <v>480</v>
      </c>
      <c r="G1330" s="114">
        <v>15.05</v>
      </c>
      <c r="H1330" s="128" t="s">
        <v>225</v>
      </c>
      <c r="I1330" s="84">
        <v>480</v>
      </c>
      <c r="J1330" s="144">
        <f t="shared" si="203"/>
        <v>7224</v>
      </c>
      <c r="K1330" s="67"/>
      <c r="L1330" s="84"/>
      <c r="M1330" s="142">
        <f t="shared" si="204"/>
        <v>0</v>
      </c>
      <c r="N1330" s="126"/>
      <c r="O1330" s="84"/>
      <c r="P1330" s="144">
        <f t="shared" si="205"/>
        <v>0</v>
      </c>
      <c r="Q1330" s="213"/>
      <c r="R1330" s="84"/>
      <c r="S1330" s="142">
        <f t="shared" si="208"/>
        <v>0</v>
      </c>
      <c r="T1330" s="206"/>
      <c r="U1330" s="84"/>
      <c r="V1330" s="144">
        <f t="shared" si="209"/>
        <v>0</v>
      </c>
      <c r="W1330" s="213"/>
      <c r="X1330" s="84"/>
      <c r="Y1330" s="86">
        <f t="shared" si="210"/>
        <v>0</v>
      </c>
      <c r="Z1330" s="99">
        <f t="shared" si="206"/>
        <v>480</v>
      </c>
      <c r="AA1330" s="89">
        <f t="shared" si="207"/>
        <v>7224</v>
      </c>
      <c r="AB1330" s="183">
        <f t="shared" si="202"/>
        <v>0</v>
      </c>
      <c r="AC1330" s="15"/>
      <c r="AD1330" s="15"/>
      <c r="AE1330" s="15"/>
    </row>
    <row r="1331" spans="1:31" ht="15" x14ac:dyDescent="0.2">
      <c r="A1331" s="13">
        <v>39</v>
      </c>
      <c r="B1331" s="19">
        <v>17</v>
      </c>
      <c r="C1331" s="3" t="s">
        <v>170</v>
      </c>
      <c r="D1331" s="43" t="s">
        <v>160</v>
      </c>
      <c r="E1331" s="45" t="s">
        <v>88</v>
      </c>
      <c r="F1331" s="47">
        <v>370</v>
      </c>
      <c r="G1331" s="114">
        <v>21.76</v>
      </c>
      <c r="H1331" s="128" t="s">
        <v>225</v>
      </c>
      <c r="I1331" s="84">
        <v>370</v>
      </c>
      <c r="J1331" s="144">
        <f t="shared" si="203"/>
        <v>8051.2000000000007</v>
      </c>
      <c r="K1331" s="67"/>
      <c r="L1331" s="84"/>
      <c r="M1331" s="142">
        <f t="shared" si="204"/>
        <v>0</v>
      </c>
      <c r="N1331" s="126"/>
      <c r="O1331" s="84"/>
      <c r="P1331" s="144">
        <f t="shared" si="205"/>
        <v>0</v>
      </c>
      <c r="Q1331" s="213"/>
      <c r="R1331" s="84"/>
      <c r="S1331" s="142">
        <f t="shared" si="208"/>
        <v>0</v>
      </c>
      <c r="T1331" s="206"/>
      <c r="U1331" s="84"/>
      <c r="V1331" s="144">
        <f t="shared" si="209"/>
        <v>0</v>
      </c>
      <c r="W1331" s="213"/>
      <c r="X1331" s="84"/>
      <c r="Y1331" s="86">
        <f t="shared" si="210"/>
        <v>0</v>
      </c>
      <c r="Z1331" s="99">
        <f t="shared" si="206"/>
        <v>370</v>
      </c>
      <c r="AA1331" s="89">
        <f t="shared" si="207"/>
        <v>8051.2000000000007</v>
      </c>
      <c r="AB1331" s="183">
        <f t="shared" si="202"/>
        <v>0</v>
      </c>
      <c r="AC1331" s="15"/>
      <c r="AD1331" s="15"/>
      <c r="AE1331" s="15"/>
    </row>
    <row r="1332" spans="1:31" ht="15" x14ac:dyDescent="0.2">
      <c r="A1332" s="13">
        <v>39</v>
      </c>
      <c r="B1332" s="19">
        <v>18</v>
      </c>
      <c r="C1332" s="3" t="s">
        <v>170</v>
      </c>
      <c r="D1332" s="43" t="s">
        <v>161</v>
      </c>
      <c r="E1332" s="45" t="s">
        <v>88</v>
      </c>
      <c r="F1332" s="47">
        <v>351</v>
      </c>
      <c r="G1332" s="114">
        <v>37.979999999999997</v>
      </c>
      <c r="H1332" s="128"/>
      <c r="I1332" s="84"/>
      <c r="J1332" s="144">
        <f t="shared" si="203"/>
        <v>0</v>
      </c>
      <c r="K1332" s="69"/>
      <c r="L1332" s="84"/>
      <c r="M1332" s="142">
        <f t="shared" si="204"/>
        <v>0</v>
      </c>
      <c r="N1332" s="128"/>
      <c r="O1332" s="84"/>
      <c r="P1332" s="144">
        <f t="shared" si="205"/>
        <v>0</v>
      </c>
      <c r="Q1332" s="213"/>
      <c r="R1332" s="84"/>
      <c r="S1332" s="142">
        <f t="shared" si="208"/>
        <v>0</v>
      </c>
      <c r="T1332" s="206"/>
      <c r="U1332" s="84"/>
      <c r="V1332" s="144">
        <f t="shared" si="209"/>
        <v>0</v>
      </c>
      <c r="W1332" s="213"/>
      <c r="X1332" s="84"/>
      <c r="Y1332" s="86">
        <f t="shared" si="210"/>
        <v>0</v>
      </c>
      <c r="Z1332" s="99">
        <f t="shared" si="206"/>
        <v>0</v>
      </c>
      <c r="AA1332" s="89">
        <f t="shared" si="207"/>
        <v>0</v>
      </c>
      <c r="AB1332" s="183">
        <f t="shared" ref="AB1332:AB1356" si="211">F1332-Z1332</f>
        <v>351</v>
      </c>
      <c r="AC1332" s="15"/>
      <c r="AD1332" s="15"/>
      <c r="AE1332" s="15"/>
    </row>
    <row r="1333" spans="1:31" ht="15" x14ac:dyDescent="0.2">
      <c r="A1333" s="13">
        <v>39</v>
      </c>
      <c r="B1333" s="19">
        <v>19</v>
      </c>
      <c r="C1333" s="3" t="s">
        <v>170</v>
      </c>
      <c r="D1333" s="43" t="s">
        <v>16</v>
      </c>
      <c r="E1333" s="45" t="s">
        <v>88</v>
      </c>
      <c r="F1333" s="47">
        <v>117</v>
      </c>
      <c r="G1333" s="114">
        <v>5.16</v>
      </c>
      <c r="H1333" s="128" t="s">
        <v>225</v>
      </c>
      <c r="I1333" s="84">
        <v>117</v>
      </c>
      <c r="J1333" s="144">
        <f t="shared" si="203"/>
        <v>603.72</v>
      </c>
      <c r="K1333" s="69"/>
      <c r="L1333" s="84"/>
      <c r="M1333" s="142">
        <f t="shared" si="204"/>
        <v>0</v>
      </c>
      <c r="N1333" s="128"/>
      <c r="O1333" s="84"/>
      <c r="P1333" s="144">
        <f t="shared" si="205"/>
        <v>0</v>
      </c>
      <c r="Q1333" s="213"/>
      <c r="R1333" s="84"/>
      <c r="S1333" s="142">
        <f t="shared" si="208"/>
        <v>0</v>
      </c>
      <c r="T1333" s="206"/>
      <c r="U1333" s="84"/>
      <c r="V1333" s="144">
        <f t="shared" si="209"/>
        <v>0</v>
      </c>
      <c r="W1333" s="213"/>
      <c r="X1333" s="84"/>
      <c r="Y1333" s="86">
        <f t="shared" si="210"/>
        <v>0</v>
      </c>
      <c r="Z1333" s="99">
        <f t="shared" si="206"/>
        <v>117</v>
      </c>
      <c r="AA1333" s="89">
        <f t="shared" si="207"/>
        <v>603.72</v>
      </c>
      <c r="AB1333" s="183">
        <f t="shared" si="211"/>
        <v>0</v>
      </c>
      <c r="AC1333" s="15"/>
      <c r="AD1333" s="15"/>
      <c r="AE1333" s="15"/>
    </row>
    <row r="1334" spans="1:31" ht="15" x14ac:dyDescent="0.2">
      <c r="A1334" s="13">
        <v>39</v>
      </c>
      <c r="B1334" s="19">
        <v>20</v>
      </c>
      <c r="C1334" s="3" t="s">
        <v>170</v>
      </c>
      <c r="D1334" s="43" t="s">
        <v>10</v>
      </c>
      <c r="E1334" s="45" t="s">
        <v>88</v>
      </c>
      <c r="F1334" s="47">
        <v>99</v>
      </c>
      <c r="G1334" s="114">
        <v>5.2</v>
      </c>
      <c r="H1334" s="128" t="s">
        <v>225</v>
      </c>
      <c r="I1334" s="84">
        <v>99</v>
      </c>
      <c r="J1334" s="144">
        <f t="shared" si="203"/>
        <v>514.80000000000007</v>
      </c>
      <c r="K1334" s="69"/>
      <c r="L1334" s="84"/>
      <c r="M1334" s="142">
        <f t="shared" si="204"/>
        <v>0</v>
      </c>
      <c r="N1334" s="128"/>
      <c r="O1334" s="84"/>
      <c r="P1334" s="144">
        <f t="shared" si="205"/>
        <v>0</v>
      </c>
      <c r="Q1334" s="213"/>
      <c r="R1334" s="84"/>
      <c r="S1334" s="142">
        <f t="shared" si="208"/>
        <v>0</v>
      </c>
      <c r="T1334" s="206"/>
      <c r="U1334" s="84"/>
      <c r="V1334" s="144">
        <f t="shared" si="209"/>
        <v>0</v>
      </c>
      <c r="W1334" s="213"/>
      <c r="X1334" s="84"/>
      <c r="Y1334" s="86">
        <f t="shared" si="210"/>
        <v>0</v>
      </c>
      <c r="Z1334" s="99">
        <f t="shared" si="206"/>
        <v>99</v>
      </c>
      <c r="AA1334" s="89">
        <f t="shared" si="207"/>
        <v>514.80000000000007</v>
      </c>
      <c r="AB1334" s="183">
        <f t="shared" si="211"/>
        <v>0</v>
      </c>
      <c r="AC1334" s="15"/>
      <c r="AD1334" s="15"/>
      <c r="AE1334" s="15"/>
    </row>
    <row r="1335" spans="1:31" ht="15" x14ac:dyDescent="0.2">
      <c r="A1335" s="13">
        <v>39</v>
      </c>
      <c r="B1335" s="19">
        <v>21</v>
      </c>
      <c r="C1335" s="3" t="s">
        <v>170</v>
      </c>
      <c r="D1335" s="43" t="s">
        <v>86</v>
      </c>
      <c r="E1335" s="45" t="s">
        <v>88</v>
      </c>
      <c r="F1335" s="47">
        <v>189</v>
      </c>
      <c r="G1335" s="114">
        <v>5.96</v>
      </c>
      <c r="H1335" s="128"/>
      <c r="I1335" s="84"/>
      <c r="J1335" s="144">
        <f t="shared" si="203"/>
        <v>0</v>
      </c>
      <c r="K1335" s="69"/>
      <c r="L1335" s="84"/>
      <c r="M1335" s="142">
        <f t="shared" si="204"/>
        <v>0</v>
      </c>
      <c r="N1335" s="128"/>
      <c r="O1335" s="84"/>
      <c r="P1335" s="144">
        <f t="shared" si="205"/>
        <v>0</v>
      </c>
      <c r="Q1335" s="213"/>
      <c r="R1335" s="84"/>
      <c r="S1335" s="142">
        <f t="shared" si="208"/>
        <v>0</v>
      </c>
      <c r="T1335" s="206"/>
      <c r="U1335" s="84"/>
      <c r="V1335" s="144">
        <f t="shared" si="209"/>
        <v>0</v>
      </c>
      <c r="W1335" s="213"/>
      <c r="X1335" s="84"/>
      <c r="Y1335" s="86">
        <f t="shared" si="210"/>
        <v>0</v>
      </c>
      <c r="Z1335" s="99">
        <f t="shared" si="206"/>
        <v>0</v>
      </c>
      <c r="AA1335" s="89">
        <f t="shared" si="207"/>
        <v>0</v>
      </c>
      <c r="AB1335" s="183">
        <f t="shared" si="211"/>
        <v>189</v>
      </c>
      <c r="AC1335" s="15"/>
      <c r="AD1335" s="15"/>
      <c r="AE1335" s="15"/>
    </row>
    <row r="1336" spans="1:31" ht="15" x14ac:dyDescent="0.2">
      <c r="A1336" s="13">
        <v>39</v>
      </c>
      <c r="B1336" s="19">
        <v>22</v>
      </c>
      <c r="C1336" s="3" t="s">
        <v>170</v>
      </c>
      <c r="D1336" s="43" t="s">
        <v>162</v>
      </c>
      <c r="E1336" s="45" t="s">
        <v>88</v>
      </c>
      <c r="F1336" s="47">
        <v>369</v>
      </c>
      <c r="G1336" s="114">
        <v>4.6900000000000004</v>
      </c>
      <c r="H1336" s="128" t="s">
        <v>225</v>
      </c>
      <c r="I1336" s="84">
        <v>369</v>
      </c>
      <c r="J1336" s="144">
        <f t="shared" si="203"/>
        <v>1730.6100000000001</v>
      </c>
      <c r="K1336" s="69"/>
      <c r="L1336" s="84"/>
      <c r="M1336" s="142">
        <f t="shared" si="204"/>
        <v>0</v>
      </c>
      <c r="N1336" s="128"/>
      <c r="O1336" s="84"/>
      <c r="P1336" s="144">
        <f t="shared" si="205"/>
        <v>0</v>
      </c>
      <c r="Q1336" s="213"/>
      <c r="R1336" s="84"/>
      <c r="S1336" s="142">
        <f t="shared" si="208"/>
        <v>0</v>
      </c>
      <c r="T1336" s="206"/>
      <c r="U1336" s="84"/>
      <c r="V1336" s="144">
        <f t="shared" si="209"/>
        <v>0</v>
      </c>
      <c r="W1336" s="213"/>
      <c r="X1336" s="84"/>
      <c r="Y1336" s="86">
        <f t="shared" si="210"/>
        <v>0</v>
      </c>
      <c r="Z1336" s="99">
        <f t="shared" si="206"/>
        <v>369</v>
      </c>
      <c r="AA1336" s="89">
        <f t="shared" si="207"/>
        <v>1730.6100000000001</v>
      </c>
      <c r="AB1336" s="183">
        <f t="shared" si="211"/>
        <v>0</v>
      </c>
      <c r="AC1336" s="15"/>
      <c r="AD1336" s="15"/>
      <c r="AE1336" s="15"/>
    </row>
    <row r="1337" spans="1:31" ht="15" x14ac:dyDescent="0.2">
      <c r="A1337" s="13">
        <v>39</v>
      </c>
      <c r="B1337" s="19">
        <v>23</v>
      </c>
      <c r="C1337" s="3" t="s">
        <v>170</v>
      </c>
      <c r="D1337" s="43" t="s">
        <v>40</v>
      </c>
      <c r="E1337" s="45" t="s">
        <v>88</v>
      </c>
      <c r="F1337" s="47">
        <v>423</v>
      </c>
      <c r="G1337" s="114">
        <v>5.46</v>
      </c>
      <c r="H1337" s="128" t="s">
        <v>225</v>
      </c>
      <c r="I1337" s="84">
        <v>423</v>
      </c>
      <c r="J1337" s="144">
        <f t="shared" si="203"/>
        <v>2309.58</v>
      </c>
      <c r="K1337" s="69"/>
      <c r="L1337" s="84"/>
      <c r="M1337" s="142">
        <f t="shared" si="204"/>
        <v>0</v>
      </c>
      <c r="N1337" s="128"/>
      <c r="O1337" s="84"/>
      <c r="P1337" s="144">
        <f t="shared" si="205"/>
        <v>0</v>
      </c>
      <c r="Q1337" s="213"/>
      <c r="R1337" s="84"/>
      <c r="S1337" s="142">
        <f t="shared" si="208"/>
        <v>0</v>
      </c>
      <c r="T1337" s="206"/>
      <c r="U1337" s="84"/>
      <c r="V1337" s="144">
        <f t="shared" si="209"/>
        <v>0</v>
      </c>
      <c r="W1337" s="213"/>
      <c r="X1337" s="84"/>
      <c r="Y1337" s="86">
        <f t="shared" si="210"/>
        <v>0</v>
      </c>
      <c r="Z1337" s="99">
        <f t="shared" si="206"/>
        <v>423</v>
      </c>
      <c r="AA1337" s="89">
        <f t="shared" si="207"/>
        <v>2309.58</v>
      </c>
      <c r="AB1337" s="183">
        <f t="shared" si="211"/>
        <v>0</v>
      </c>
      <c r="AC1337" s="15"/>
      <c r="AD1337" s="15"/>
      <c r="AE1337" s="15"/>
    </row>
    <row r="1338" spans="1:31" ht="15" x14ac:dyDescent="0.2">
      <c r="A1338" s="13">
        <v>39</v>
      </c>
      <c r="B1338" s="19">
        <v>24</v>
      </c>
      <c r="C1338" s="3" t="s">
        <v>170</v>
      </c>
      <c r="D1338" s="43" t="s">
        <v>163</v>
      </c>
      <c r="E1338" s="45" t="s">
        <v>88</v>
      </c>
      <c r="F1338" s="47">
        <v>423</v>
      </c>
      <c r="G1338" s="114">
        <v>6.86</v>
      </c>
      <c r="H1338" s="128" t="s">
        <v>225</v>
      </c>
      <c r="I1338" s="84">
        <v>423</v>
      </c>
      <c r="J1338" s="144">
        <f t="shared" si="203"/>
        <v>2901.78</v>
      </c>
      <c r="K1338" s="69"/>
      <c r="L1338" s="84"/>
      <c r="M1338" s="142">
        <f t="shared" si="204"/>
        <v>0</v>
      </c>
      <c r="N1338" s="128"/>
      <c r="O1338" s="84"/>
      <c r="P1338" s="144">
        <f t="shared" si="205"/>
        <v>0</v>
      </c>
      <c r="Q1338" s="213"/>
      <c r="R1338" s="84"/>
      <c r="S1338" s="142">
        <f t="shared" si="208"/>
        <v>0</v>
      </c>
      <c r="T1338" s="206"/>
      <c r="U1338" s="84"/>
      <c r="V1338" s="144">
        <f t="shared" si="209"/>
        <v>0</v>
      </c>
      <c r="W1338" s="213"/>
      <c r="X1338" s="84"/>
      <c r="Y1338" s="86">
        <f t="shared" si="210"/>
        <v>0</v>
      </c>
      <c r="Z1338" s="99">
        <f t="shared" si="206"/>
        <v>423</v>
      </c>
      <c r="AA1338" s="89">
        <f t="shared" si="207"/>
        <v>2901.78</v>
      </c>
      <c r="AB1338" s="183">
        <f t="shared" si="211"/>
        <v>0</v>
      </c>
      <c r="AC1338" s="15"/>
      <c r="AD1338" s="15"/>
      <c r="AE1338" s="15"/>
    </row>
    <row r="1339" spans="1:31" ht="15" x14ac:dyDescent="0.2">
      <c r="A1339" s="13">
        <v>39</v>
      </c>
      <c r="B1339" s="19">
        <v>25</v>
      </c>
      <c r="C1339" s="3" t="s">
        <v>170</v>
      </c>
      <c r="D1339" s="43" t="s">
        <v>164</v>
      </c>
      <c r="E1339" s="45" t="s">
        <v>88</v>
      </c>
      <c r="F1339" s="47">
        <v>135</v>
      </c>
      <c r="G1339" s="114">
        <v>7.58</v>
      </c>
      <c r="H1339" s="128" t="s">
        <v>225</v>
      </c>
      <c r="I1339" s="84">
        <v>135</v>
      </c>
      <c r="J1339" s="144">
        <f t="shared" si="203"/>
        <v>1023.3</v>
      </c>
      <c r="K1339" s="69"/>
      <c r="L1339" s="84"/>
      <c r="M1339" s="142">
        <f t="shared" si="204"/>
        <v>0</v>
      </c>
      <c r="N1339" s="128"/>
      <c r="O1339" s="84"/>
      <c r="P1339" s="144">
        <f t="shared" si="205"/>
        <v>0</v>
      </c>
      <c r="Q1339" s="213"/>
      <c r="R1339" s="84"/>
      <c r="S1339" s="142">
        <f t="shared" si="208"/>
        <v>0</v>
      </c>
      <c r="T1339" s="206"/>
      <c r="U1339" s="84"/>
      <c r="V1339" s="144">
        <f t="shared" si="209"/>
        <v>0</v>
      </c>
      <c r="W1339" s="213"/>
      <c r="X1339" s="84"/>
      <c r="Y1339" s="86">
        <f t="shared" si="210"/>
        <v>0</v>
      </c>
      <c r="Z1339" s="99">
        <f t="shared" si="206"/>
        <v>135</v>
      </c>
      <c r="AA1339" s="89">
        <f t="shared" si="207"/>
        <v>1023.3</v>
      </c>
      <c r="AB1339" s="183">
        <f t="shared" si="211"/>
        <v>0</v>
      </c>
      <c r="AC1339" s="3"/>
      <c r="AD1339" s="3"/>
      <c r="AE1339" s="3"/>
    </row>
    <row r="1340" spans="1:31" ht="15" x14ac:dyDescent="0.2">
      <c r="A1340" s="13">
        <v>39</v>
      </c>
      <c r="B1340" s="19">
        <v>26</v>
      </c>
      <c r="C1340" s="3" t="s">
        <v>170</v>
      </c>
      <c r="D1340" s="43" t="s">
        <v>11</v>
      </c>
      <c r="E1340" s="45" t="s">
        <v>88</v>
      </c>
      <c r="F1340" s="47">
        <v>198</v>
      </c>
      <c r="G1340" s="114">
        <v>5.97</v>
      </c>
      <c r="H1340" s="128" t="s">
        <v>225</v>
      </c>
      <c r="I1340" s="84">
        <v>198</v>
      </c>
      <c r="J1340" s="144">
        <f t="shared" si="203"/>
        <v>1182.06</v>
      </c>
      <c r="K1340" s="69"/>
      <c r="L1340" s="84"/>
      <c r="M1340" s="142">
        <f t="shared" si="204"/>
        <v>0</v>
      </c>
      <c r="N1340" s="128"/>
      <c r="O1340" s="84"/>
      <c r="P1340" s="144">
        <f t="shared" si="205"/>
        <v>0</v>
      </c>
      <c r="Q1340" s="213"/>
      <c r="R1340" s="84"/>
      <c r="S1340" s="142">
        <f t="shared" si="208"/>
        <v>0</v>
      </c>
      <c r="T1340" s="206"/>
      <c r="U1340" s="84"/>
      <c r="V1340" s="144">
        <f t="shared" si="209"/>
        <v>0</v>
      </c>
      <c r="W1340" s="213"/>
      <c r="X1340" s="84"/>
      <c r="Y1340" s="86">
        <f t="shared" si="210"/>
        <v>0</v>
      </c>
      <c r="Z1340" s="99">
        <f t="shared" si="206"/>
        <v>198</v>
      </c>
      <c r="AA1340" s="89">
        <f t="shared" si="207"/>
        <v>1182.06</v>
      </c>
      <c r="AB1340" s="183">
        <f t="shared" si="211"/>
        <v>0</v>
      </c>
      <c r="AC1340" s="3"/>
      <c r="AD1340" s="3"/>
      <c r="AE1340" s="3"/>
    </row>
    <row r="1341" spans="1:31" ht="15" x14ac:dyDescent="0.2">
      <c r="A1341" s="13">
        <v>39</v>
      </c>
      <c r="B1341" s="19">
        <v>27</v>
      </c>
      <c r="C1341" s="3" t="s">
        <v>170</v>
      </c>
      <c r="D1341" s="43" t="s">
        <v>12</v>
      </c>
      <c r="E1341" s="45" t="s">
        <v>88</v>
      </c>
      <c r="F1341" s="47">
        <v>117</v>
      </c>
      <c r="G1341" s="114">
        <v>3.77</v>
      </c>
      <c r="H1341" s="128" t="s">
        <v>225</v>
      </c>
      <c r="I1341" s="84">
        <v>117</v>
      </c>
      <c r="J1341" s="144">
        <f t="shared" si="203"/>
        <v>441.09</v>
      </c>
      <c r="K1341" s="67"/>
      <c r="L1341" s="84"/>
      <c r="M1341" s="142">
        <f t="shared" si="204"/>
        <v>0</v>
      </c>
      <c r="N1341" s="126"/>
      <c r="O1341" s="84"/>
      <c r="P1341" s="144">
        <f t="shared" si="205"/>
        <v>0</v>
      </c>
      <c r="Q1341" s="213"/>
      <c r="R1341" s="84"/>
      <c r="S1341" s="142">
        <f t="shared" si="208"/>
        <v>0</v>
      </c>
      <c r="T1341" s="206"/>
      <c r="U1341" s="84"/>
      <c r="V1341" s="144">
        <f t="shared" si="209"/>
        <v>0</v>
      </c>
      <c r="W1341" s="213"/>
      <c r="X1341" s="84"/>
      <c r="Y1341" s="86">
        <f t="shared" si="210"/>
        <v>0</v>
      </c>
      <c r="Z1341" s="99">
        <f t="shared" si="206"/>
        <v>117</v>
      </c>
      <c r="AA1341" s="89">
        <f t="shared" si="207"/>
        <v>441.09</v>
      </c>
      <c r="AB1341" s="183">
        <f t="shared" si="211"/>
        <v>0</v>
      </c>
      <c r="AC1341" s="3"/>
      <c r="AD1341" s="3"/>
      <c r="AE1341" s="3"/>
    </row>
    <row r="1342" spans="1:31" ht="15" x14ac:dyDescent="0.2">
      <c r="A1342" s="13">
        <v>39</v>
      </c>
      <c r="B1342" s="19">
        <v>28</v>
      </c>
      <c r="C1342" s="3" t="s">
        <v>170</v>
      </c>
      <c r="D1342" s="43" t="s">
        <v>165</v>
      </c>
      <c r="E1342" s="45" t="s">
        <v>88</v>
      </c>
      <c r="F1342" s="47">
        <v>392</v>
      </c>
      <c r="G1342" s="114">
        <v>7.37</v>
      </c>
      <c r="H1342" s="128" t="s">
        <v>225</v>
      </c>
      <c r="I1342" s="84">
        <v>392</v>
      </c>
      <c r="J1342" s="144">
        <f t="shared" si="203"/>
        <v>2889.04</v>
      </c>
      <c r="K1342" s="69"/>
      <c r="L1342" s="84"/>
      <c r="M1342" s="142">
        <f t="shared" si="204"/>
        <v>0</v>
      </c>
      <c r="N1342" s="128"/>
      <c r="O1342" s="84"/>
      <c r="P1342" s="144">
        <f t="shared" si="205"/>
        <v>0</v>
      </c>
      <c r="Q1342" s="213"/>
      <c r="R1342" s="84"/>
      <c r="S1342" s="142">
        <f t="shared" si="208"/>
        <v>0</v>
      </c>
      <c r="T1342" s="206"/>
      <c r="U1342" s="84"/>
      <c r="V1342" s="144">
        <f t="shared" si="209"/>
        <v>0</v>
      </c>
      <c r="W1342" s="213"/>
      <c r="X1342" s="84"/>
      <c r="Y1342" s="86">
        <f t="shared" si="210"/>
        <v>0</v>
      </c>
      <c r="Z1342" s="99">
        <f t="shared" si="206"/>
        <v>392</v>
      </c>
      <c r="AA1342" s="89">
        <f t="shared" si="207"/>
        <v>2889.04</v>
      </c>
      <c r="AB1342" s="183">
        <f t="shared" si="211"/>
        <v>0</v>
      </c>
      <c r="AC1342" s="3"/>
      <c r="AD1342" s="3"/>
      <c r="AE1342" s="3"/>
    </row>
    <row r="1343" spans="1:31" ht="15" x14ac:dyDescent="0.2">
      <c r="A1343" s="13">
        <v>39</v>
      </c>
      <c r="B1343" s="19">
        <v>29</v>
      </c>
      <c r="C1343" s="3" t="s">
        <v>170</v>
      </c>
      <c r="D1343" s="43" t="s">
        <v>13</v>
      </c>
      <c r="E1343" s="45" t="s">
        <v>88</v>
      </c>
      <c r="F1343" s="47">
        <v>112</v>
      </c>
      <c r="G1343" s="114">
        <v>7.17</v>
      </c>
      <c r="H1343" s="128" t="s">
        <v>225</v>
      </c>
      <c r="I1343" s="84">
        <v>112</v>
      </c>
      <c r="J1343" s="144">
        <f t="shared" si="203"/>
        <v>803.04</v>
      </c>
      <c r="K1343" s="69"/>
      <c r="L1343" s="84"/>
      <c r="M1343" s="142">
        <f t="shared" si="204"/>
        <v>0</v>
      </c>
      <c r="N1343" s="128"/>
      <c r="O1343" s="84"/>
      <c r="P1343" s="144">
        <f t="shared" si="205"/>
        <v>0</v>
      </c>
      <c r="Q1343" s="213"/>
      <c r="R1343" s="84"/>
      <c r="S1343" s="142">
        <f t="shared" si="208"/>
        <v>0</v>
      </c>
      <c r="T1343" s="206"/>
      <c r="U1343" s="84"/>
      <c r="V1343" s="144">
        <f t="shared" si="209"/>
        <v>0</v>
      </c>
      <c r="W1343" s="213"/>
      <c r="X1343" s="84"/>
      <c r="Y1343" s="86">
        <f t="shared" si="210"/>
        <v>0</v>
      </c>
      <c r="Z1343" s="99">
        <f t="shared" si="206"/>
        <v>112</v>
      </c>
      <c r="AA1343" s="89">
        <f t="shared" si="207"/>
        <v>803.04</v>
      </c>
      <c r="AB1343" s="183">
        <f t="shared" si="211"/>
        <v>0</v>
      </c>
      <c r="AC1343" s="3"/>
      <c r="AD1343" s="3"/>
      <c r="AE1343" s="3"/>
    </row>
    <row r="1344" spans="1:31" ht="15" x14ac:dyDescent="0.2">
      <c r="A1344" s="13">
        <v>39</v>
      </c>
      <c r="B1344" s="19">
        <v>30</v>
      </c>
      <c r="C1344" s="3" t="s">
        <v>170</v>
      </c>
      <c r="D1344" s="43" t="s">
        <v>166</v>
      </c>
      <c r="E1344" s="45" t="s">
        <v>88</v>
      </c>
      <c r="F1344" s="47">
        <v>648</v>
      </c>
      <c r="G1344" s="114">
        <v>4.63</v>
      </c>
      <c r="H1344" s="128" t="s">
        <v>225</v>
      </c>
      <c r="I1344" s="84">
        <v>648</v>
      </c>
      <c r="J1344" s="144">
        <f t="shared" si="203"/>
        <v>3000.24</v>
      </c>
      <c r="K1344" s="69"/>
      <c r="L1344" s="84"/>
      <c r="M1344" s="142">
        <f t="shared" si="204"/>
        <v>0</v>
      </c>
      <c r="N1344" s="128"/>
      <c r="O1344" s="84"/>
      <c r="P1344" s="144">
        <f t="shared" si="205"/>
        <v>0</v>
      </c>
      <c r="Q1344" s="213"/>
      <c r="R1344" s="84"/>
      <c r="S1344" s="142">
        <f t="shared" si="208"/>
        <v>0</v>
      </c>
      <c r="T1344" s="206"/>
      <c r="U1344" s="84"/>
      <c r="V1344" s="144">
        <f t="shared" si="209"/>
        <v>0</v>
      </c>
      <c r="W1344" s="213"/>
      <c r="X1344" s="84"/>
      <c r="Y1344" s="86">
        <f t="shared" si="210"/>
        <v>0</v>
      </c>
      <c r="Z1344" s="99">
        <f t="shared" si="206"/>
        <v>648</v>
      </c>
      <c r="AA1344" s="89">
        <f t="shared" si="207"/>
        <v>3000.24</v>
      </c>
      <c r="AB1344" s="183">
        <f t="shared" si="211"/>
        <v>0</v>
      </c>
      <c r="AC1344" s="3"/>
      <c r="AD1344" s="3"/>
      <c r="AE1344" s="3"/>
    </row>
    <row r="1345" spans="1:31" ht="15" x14ac:dyDescent="0.2">
      <c r="A1345" s="13">
        <v>39</v>
      </c>
      <c r="B1345" s="19">
        <v>31</v>
      </c>
      <c r="C1345" s="3" t="s">
        <v>170</v>
      </c>
      <c r="D1345" s="43" t="s">
        <v>167</v>
      </c>
      <c r="E1345" s="45" t="s">
        <v>88</v>
      </c>
      <c r="F1345" s="47">
        <v>330</v>
      </c>
      <c r="G1345" s="114">
        <v>4.5999999999999996</v>
      </c>
      <c r="H1345" s="128" t="s">
        <v>225</v>
      </c>
      <c r="I1345" s="84">
        <v>330</v>
      </c>
      <c r="J1345" s="144">
        <f t="shared" si="203"/>
        <v>1517.9999999999998</v>
      </c>
      <c r="K1345" s="69"/>
      <c r="L1345" s="84"/>
      <c r="M1345" s="142">
        <f t="shared" si="204"/>
        <v>0</v>
      </c>
      <c r="N1345" s="128"/>
      <c r="O1345" s="84"/>
      <c r="P1345" s="144">
        <f t="shared" si="205"/>
        <v>0</v>
      </c>
      <c r="Q1345" s="213"/>
      <c r="R1345" s="84"/>
      <c r="S1345" s="142">
        <f t="shared" si="208"/>
        <v>0</v>
      </c>
      <c r="T1345" s="206"/>
      <c r="U1345" s="84"/>
      <c r="V1345" s="144">
        <f t="shared" si="209"/>
        <v>0</v>
      </c>
      <c r="W1345" s="213"/>
      <c r="X1345" s="84"/>
      <c r="Y1345" s="86">
        <f t="shared" si="210"/>
        <v>0</v>
      </c>
      <c r="Z1345" s="99">
        <f t="shared" si="206"/>
        <v>330</v>
      </c>
      <c r="AA1345" s="89">
        <f t="shared" si="207"/>
        <v>1517.9999999999998</v>
      </c>
      <c r="AB1345" s="183">
        <f t="shared" si="211"/>
        <v>0</v>
      </c>
      <c r="AC1345" s="3"/>
      <c r="AD1345" s="3"/>
      <c r="AE1345" s="3"/>
    </row>
    <row r="1346" spans="1:31" ht="15" x14ac:dyDescent="0.2">
      <c r="A1346" s="13">
        <v>39</v>
      </c>
      <c r="B1346" s="19">
        <v>32</v>
      </c>
      <c r="C1346" s="3" t="s">
        <v>170</v>
      </c>
      <c r="D1346" s="43" t="s">
        <v>168</v>
      </c>
      <c r="E1346" s="45" t="s">
        <v>234</v>
      </c>
      <c r="F1346" s="47">
        <v>127</v>
      </c>
      <c r="G1346" s="114">
        <v>21.49</v>
      </c>
      <c r="H1346" s="128"/>
      <c r="I1346" s="84"/>
      <c r="J1346" s="144">
        <f t="shared" si="203"/>
        <v>0</v>
      </c>
      <c r="K1346" s="69"/>
      <c r="L1346" s="84"/>
      <c r="M1346" s="142">
        <f t="shared" si="204"/>
        <v>0</v>
      </c>
      <c r="N1346" s="128"/>
      <c r="O1346" s="84"/>
      <c r="P1346" s="144">
        <f t="shared" si="205"/>
        <v>0</v>
      </c>
      <c r="Q1346" s="213"/>
      <c r="R1346" s="84"/>
      <c r="S1346" s="142">
        <f t="shared" si="208"/>
        <v>0</v>
      </c>
      <c r="T1346" s="206"/>
      <c r="U1346" s="84"/>
      <c r="V1346" s="144">
        <f t="shared" si="209"/>
        <v>0</v>
      </c>
      <c r="W1346" s="213"/>
      <c r="X1346" s="84"/>
      <c r="Y1346" s="86">
        <f t="shared" si="210"/>
        <v>0</v>
      </c>
      <c r="Z1346" s="99">
        <f t="shared" si="206"/>
        <v>0</v>
      </c>
      <c r="AA1346" s="89">
        <f t="shared" si="207"/>
        <v>0</v>
      </c>
      <c r="AB1346" s="183">
        <f t="shared" si="211"/>
        <v>127</v>
      </c>
      <c r="AC1346" s="3"/>
      <c r="AD1346" s="3"/>
      <c r="AE1346" s="3"/>
    </row>
    <row r="1347" spans="1:31" ht="15" x14ac:dyDescent="0.2">
      <c r="A1347" s="13">
        <v>39</v>
      </c>
      <c r="B1347" s="19">
        <v>33</v>
      </c>
      <c r="C1347" s="3" t="s">
        <v>170</v>
      </c>
      <c r="D1347" s="43" t="s">
        <v>14</v>
      </c>
      <c r="E1347" s="45" t="s">
        <v>88</v>
      </c>
      <c r="F1347" s="47">
        <v>153</v>
      </c>
      <c r="G1347" s="114">
        <v>3.71</v>
      </c>
      <c r="H1347" s="128" t="s">
        <v>225</v>
      </c>
      <c r="I1347" s="84">
        <v>153</v>
      </c>
      <c r="J1347" s="144">
        <f t="shared" si="203"/>
        <v>567.63</v>
      </c>
      <c r="K1347" s="69"/>
      <c r="L1347" s="84"/>
      <c r="M1347" s="142">
        <f t="shared" si="204"/>
        <v>0</v>
      </c>
      <c r="N1347" s="128"/>
      <c r="O1347" s="84"/>
      <c r="P1347" s="144">
        <f t="shared" si="205"/>
        <v>0</v>
      </c>
      <c r="Q1347" s="213"/>
      <c r="R1347" s="84"/>
      <c r="S1347" s="142">
        <f t="shared" si="208"/>
        <v>0</v>
      </c>
      <c r="T1347" s="206"/>
      <c r="U1347" s="84"/>
      <c r="V1347" s="144">
        <f t="shared" si="209"/>
        <v>0</v>
      </c>
      <c r="W1347" s="213"/>
      <c r="X1347" s="84"/>
      <c r="Y1347" s="86">
        <f t="shared" si="210"/>
        <v>0</v>
      </c>
      <c r="Z1347" s="99">
        <f t="shared" si="206"/>
        <v>153</v>
      </c>
      <c r="AA1347" s="89">
        <f t="shared" si="207"/>
        <v>567.63</v>
      </c>
      <c r="AB1347" s="183">
        <f t="shared" si="211"/>
        <v>0</v>
      </c>
      <c r="AC1347" s="3"/>
      <c r="AD1347" s="3"/>
      <c r="AE1347" s="3"/>
    </row>
    <row r="1348" spans="1:31" s="29" customFormat="1" ht="15.75" thickBot="1" x14ac:dyDescent="0.25">
      <c r="A1348" s="20">
        <v>39</v>
      </c>
      <c r="B1348" s="30">
        <v>34</v>
      </c>
      <c r="C1348" s="5" t="s">
        <v>170</v>
      </c>
      <c r="D1348" s="46" t="s">
        <v>15</v>
      </c>
      <c r="E1348" s="1" t="s">
        <v>88</v>
      </c>
      <c r="F1348" s="48">
        <v>549</v>
      </c>
      <c r="G1348" s="115">
        <v>8.7200000000000006</v>
      </c>
      <c r="H1348" s="138" t="s">
        <v>225</v>
      </c>
      <c r="I1348" s="102">
        <v>549</v>
      </c>
      <c r="J1348" s="165">
        <f t="shared" si="203"/>
        <v>4787.2800000000007</v>
      </c>
      <c r="K1348" s="70"/>
      <c r="L1348" s="102"/>
      <c r="M1348" s="143">
        <f t="shared" si="204"/>
        <v>0</v>
      </c>
      <c r="N1348" s="138"/>
      <c r="O1348" s="102"/>
      <c r="P1348" s="165">
        <f t="shared" si="205"/>
        <v>0</v>
      </c>
      <c r="Q1348" s="96"/>
      <c r="R1348" s="102"/>
      <c r="S1348" s="143">
        <f t="shared" si="208"/>
        <v>0</v>
      </c>
      <c r="T1348" s="152"/>
      <c r="U1348" s="102"/>
      <c r="V1348" s="165">
        <f t="shared" si="209"/>
        <v>0</v>
      </c>
      <c r="W1348" s="96"/>
      <c r="X1348" s="102"/>
      <c r="Y1348" s="97">
        <f t="shared" si="210"/>
        <v>0</v>
      </c>
      <c r="Z1348" s="159">
        <f t="shared" si="206"/>
        <v>549</v>
      </c>
      <c r="AA1348" s="92">
        <f t="shared" si="207"/>
        <v>4787.2800000000007</v>
      </c>
      <c r="AB1348" s="160">
        <f t="shared" si="211"/>
        <v>0</v>
      </c>
      <c r="AC1348" s="5"/>
      <c r="AD1348" s="5"/>
      <c r="AE1348" s="5"/>
    </row>
    <row r="1349" spans="1:31" ht="15" x14ac:dyDescent="0.2">
      <c r="A1349" s="17">
        <v>40</v>
      </c>
      <c r="B1349" s="17">
        <v>1</v>
      </c>
      <c r="C1349" s="24" t="s">
        <v>38</v>
      </c>
      <c r="D1349" s="56" t="s">
        <v>144</v>
      </c>
      <c r="E1349" s="37" t="s">
        <v>88</v>
      </c>
      <c r="F1349" s="51">
        <v>5360</v>
      </c>
      <c r="G1349" s="116">
        <v>20.38</v>
      </c>
      <c r="H1349" s="132"/>
      <c r="I1349" s="163"/>
      <c r="J1349" s="158">
        <f t="shared" si="203"/>
        <v>0</v>
      </c>
      <c r="K1349" s="74"/>
      <c r="L1349" s="163"/>
      <c r="M1349" s="157">
        <f t="shared" si="204"/>
        <v>0</v>
      </c>
      <c r="N1349" s="132"/>
      <c r="O1349" s="163"/>
      <c r="P1349" s="158">
        <f t="shared" si="205"/>
        <v>0</v>
      </c>
      <c r="Q1349" s="85"/>
      <c r="R1349" s="81"/>
      <c r="S1349" s="157">
        <f t="shared" si="208"/>
        <v>0</v>
      </c>
      <c r="T1349" s="141"/>
      <c r="U1349" s="81"/>
      <c r="V1349" s="158">
        <f t="shared" si="209"/>
        <v>0</v>
      </c>
      <c r="W1349" s="85"/>
      <c r="X1349" s="81"/>
      <c r="Y1349" s="101">
        <f t="shared" si="210"/>
        <v>0</v>
      </c>
      <c r="Z1349" s="79">
        <f t="shared" si="206"/>
        <v>0</v>
      </c>
      <c r="AA1349" s="90">
        <f t="shared" si="207"/>
        <v>0</v>
      </c>
      <c r="AB1349" s="94">
        <f t="shared" si="211"/>
        <v>5360</v>
      </c>
      <c r="AC1349" s="63"/>
      <c r="AD1349" s="63"/>
      <c r="AE1349" s="63"/>
    </row>
    <row r="1350" spans="1:31" ht="15" x14ac:dyDescent="0.2">
      <c r="A1350" s="13">
        <v>40</v>
      </c>
      <c r="B1350" s="13">
        <v>2</v>
      </c>
      <c r="C1350" s="6" t="s">
        <v>38</v>
      </c>
      <c r="D1350" s="52" t="s">
        <v>145</v>
      </c>
      <c r="E1350" s="42" t="s">
        <v>88</v>
      </c>
      <c r="F1350" s="47">
        <v>72</v>
      </c>
      <c r="G1350" s="114">
        <v>30.15</v>
      </c>
      <c r="H1350" s="131" t="s">
        <v>218</v>
      </c>
      <c r="I1350" s="83">
        <v>72</v>
      </c>
      <c r="J1350" s="144">
        <f t="shared" si="203"/>
        <v>2170.7999999999997</v>
      </c>
      <c r="K1350" s="73"/>
      <c r="L1350" s="83"/>
      <c r="M1350" s="142">
        <f t="shared" si="204"/>
        <v>0</v>
      </c>
      <c r="N1350" s="131"/>
      <c r="O1350" s="83"/>
      <c r="P1350" s="144">
        <f t="shared" si="205"/>
        <v>0</v>
      </c>
      <c r="Q1350" s="213"/>
      <c r="R1350" s="84"/>
      <c r="S1350" s="142">
        <f t="shared" si="208"/>
        <v>0</v>
      </c>
      <c r="T1350" s="206"/>
      <c r="U1350" s="84"/>
      <c r="V1350" s="144">
        <f t="shared" si="209"/>
        <v>0</v>
      </c>
      <c r="W1350" s="213"/>
      <c r="X1350" s="84"/>
      <c r="Y1350" s="86">
        <f t="shared" si="210"/>
        <v>0</v>
      </c>
      <c r="Z1350" s="99">
        <f t="shared" si="206"/>
        <v>72</v>
      </c>
      <c r="AA1350" s="89">
        <f t="shared" si="207"/>
        <v>2170.7999999999997</v>
      </c>
      <c r="AB1350" s="183">
        <f t="shared" si="211"/>
        <v>0</v>
      </c>
      <c r="AC1350" s="61"/>
      <c r="AD1350" s="61"/>
      <c r="AE1350" s="61"/>
    </row>
    <row r="1351" spans="1:31" ht="15" x14ac:dyDescent="0.2">
      <c r="A1351" s="13">
        <v>40</v>
      </c>
      <c r="B1351" s="13">
        <v>3</v>
      </c>
      <c r="C1351" s="6" t="s">
        <v>38</v>
      </c>
      <c r="D1351" s="52" t="s">
        <v>146</v>
      </c>
      <c r="E1351" s="42" t="s">
        <v>88</v>
      </c>
      <c r="F1351" s="47">
        <v>183</v>
      </c>
      <c r="G1351" s="114">
        <v>8.0299999999999994</v>
      </c>
      <c r="H1351" s="131"/>
      <c r="I1351" s="83"/>
      <c r="J1351" s="144">
        <f t="shared" si="203"/>
        <v>0</v>
      </c>
      <c r="K1351" s="73"/>
      <c r="L1351" s="83"/>
      <c r="M1351" s="142">
        <f t="shared" si="204"/>
        <v>0</v>
      </c>
      <c r="N1351" s="131"/>
      <c r="O1351" s="83"/>
      <c r="P1351" s="144">
        <f t="shared" si="205"/>
        <v>0</v>
      </c>
      <c r="Q1351" s="213"/>
      <c r="R1351" s="84"/>
      <c r="S1351" s="142">
        <f t="shared" si="208"/>
        <v>0</v>
      </c>
      <c r="T1351" s="206"/>
      <c r="U1351" s="84"/>
      <c r="V1351" s="144">
        <f t="shared" si="209"/>
        <v>0</v>
      </c>
      <c r="W1351" s="213"/>
      <c r="X1351" s="84"/>
      <c r="Y1351" s="86">
        <f t="shared" si="210"/>
        <v>0</v>
      </c>
      <c r="Z1351" s="99">
        <f t="shared" si="206"/>
        <v>0</v>
      </c>
      <c r="AA1351" s="89">
        <f t="shared" si="207"/>
        <v>0</v>
      </c>
      <c r="AB1351" s="183">
        <f t="shared" si="211"/>
        <v>183</v>
      </c>
      <c r="AC1351" s="61"/>
      <c r="AD1351" s="61"/>
      <c r="AE1351" s="61"/>
    </row>
    <row r="1352" spans="1:31" ht="15" x14ac:dyDescent="0.2">
      <c r="A1352" s="13">
        <v>40</v>
      </c>
      <c r="B1352" s="13">
        <v>4</v>
      </c>
      <c r="C1352" s="6" t="s">
        <v>38</v>
      </c>
      <c r="D1352" s="52" t="s">
        <v>147</v>
      </c>
      <c r="E1352" s="42" t="s">
        <v>88</v>
      </c>
      <c r="F1352" s="47">
        <v>1665</v>
      </c>
      <c r="G1352" s="114">
        <v>10.28</v>
      </c>
      <c r="H1352" s="131" t="s">
        <v>228</v>
      </c>
      <c r="I1352" s="83">
        <v>1665</v>
      </c>
      <c r="J1352" s="144">
        <f t="shared" si="203"/>
        <v>17116.2</v>
      </c>
      <c r="K1352" s="73"/>
      <c r="L1352" s="83"/>
      <c r="M1352" s="142">
        <f t="shared" si="204"/>
        <v>0</v>
      </c>
      <c r="N1352" s="131"/>
      <c r="O1352" s="83"/>
      <c r="P1352" s="144">
        <f t="shared" si="205"/>
        <v>0</v>
      </c>
      <c r="Q1352" s="213"/>
      <c r="R1352" s="84"/>
      <c r="S1352" s="142">
        <f t="shared" si="208"/>
        <v>0</v>
      </c>
      <c r="T1352" s="206"/>
      <c r="U1352" s="84"/>
      <c r="V1352" s="144">
        <f t="shared" si="209"/>
        <v>0</v>
      </c>
      <c r="W1352" s="213"/>
      <c r="X1352" s="84"/>
      <c r="Y1352" s="86">
        <f t="shared" si="210"/>
        <v>0</v>
      </c>
      <c r="Z1352" s="99">
        <f t="shared" si="206"/>
        <v>1665</v>
      </c>
      <c r="AA1352" s="89">
        <f t="shared" si="207"/>
        <v>17116.2</v>
      </c>
      <c r="AB1352" s="183">
        <f t="shared" si="211"/>
        <v>0</v>
      </c>
      <c r="AC1352" s="61"/>
      <c r="AD1352" s="61"/>
      <c r="AE1352" s="61"/>
    </row>
    <row r="1353" spans="1:31" ht="15" x14ac:dyDescent="0.2">
      <c r="A1353" s="13">
        <v>40</v>
      </c>
      <c r="B1353" s="13">
        <v>5</v>
      </c>
      <c r="C1353" s="6" t="s">
        <v>38</v>
      </c>
      <c r="D1353" s="52" t="s">
        <v>173</v>
      </c>
      <c r="E1353" s="42" t="s">
        <v>88</v>
      </c>
      <c r="F1353" s="47">
        <v>2997</v>
      </c>
      <c r="G1353" s="114">
        <v>10.27</v>
      </c>
      <c r="H1353" s="131" t="s">
        <v>228</v>
      </c>
      <c r="I1353" s="83">
        <v>2997</v>
      </c>
      <c r="J1353" s="144">
        <f t="shared" si="203"/>
        <v>30779.19</v>
      </c>
      <c r="K1353" s="73"/>
      <c r="L1353" s="83"/>
      <c r="M1353" s="142">
        <f t="shared" si="204"/>
        <v>0</v>
      </c>
      <c r="N1353" s="131"/>
      <c r="O1353" s="83"/>
      <c r="P1353" s="144">
        <f t="shared" si="205"/>
        <v>0</v>
      </c>
      <c r="Q1353" s="213"/>
      <c r="R1353" s="84"/>
      <c r="S1353" s="142">
        <f t="shared" si="208"/>
        <v>0</v>
      </c>
      <c r="T1353" s="206"/>
      <c r="U1353" s="84"/>
      <c r="V1353" s="144">
        <f t="shared" si="209"/>
        <v>0</v>
      </c>
      <c r="W1353" s="213"/>
      <c r="X1353" s="84"/>
      <c r="Y1353" s="86">
        <f t="shared" si="210"/>
        <v>0</v>
      </c>
      <c r="Z1353" s="99">
        <f t="shared" si="206"/>
        <v>2997</v>
      </c>
      <c r="AA1353" s="89">
        <f t="shared" si="207"/>
        <v>30779.19</v>
      </c>
      <c r="AB1353" s="183">
        <f t="shared" si="211"/>
        <v>0</v>
      </c>
      <c r="AC1353" s="61"/>
      <c r="AD1353" s="61"/>
      <c r="AE1353" s="61"/>
    </row>
    <row r="1354" spans="1:31" ht="15" x14ac:dyDescent="0.2">
      <c r="A1354" s="13">
        <v>40</v>
      </c>
      <c r="B1354" s="13">
        <v>6</v>
      </c>
      <c r="C1354" s="6" t="s">
        <v>38</v>
      </c>
      <c r="D1354" s="52" t="s">
        <v>149</v>
      </c>
      <c r="E1354" s="42" t="s">
        <v>88</v>
      </c>
      <c r="F1354" s="47">
        <v>1332</v>
      </c>
      <c r="G1354" s="114">
        <v>11.21</v>
      </c>
      <c r="H1354" s="131" t="s">
        <v>228</v>
      </c>
      <c r="I1354" s="83">
        <v>1332</v>
      </c>
      <c r="J1354" s="144">
        <f t="shared" si="203"/>
        <v>14931.720000000001</v>
      </c>
      <c r="K1354" s="73"/>
      <c r="L1354" s="83"/>
      <c r="M1354" s="142">
        <f t="shared" si="204"/>
        <v>0</v>
      </c>
      <c r="N1354" s="131"/>
      <c r="O1354" s="83"/>
      <c r="P1354" s="144">
        <f t="shared" si="205"/>
        <v>0</v>
      </c>
      <c r="Q1354" s="213"/>
      <c r="R1354" s="84"/>
      <c r="S1354" s="142">
        <f t="shared" si="208"/>
        <v>0</v>
      </c>
      <c r="T1354" s="206"/>
      <c r="U1354" s="84"/>
      <c r="V1354" s="144">
        <f t="shared" si="209"/>
        <v>0</v>
      </c>
      <c r="W1354" s="213"/>
      <c r="X1354" s="84"/>
      <c r="Y1354" s="86">
        <f t="shared" si="210"/>
        <v>0</v>
      </c>
      <c r="Z1354" s="99">
        <f t="shared" si="206"/>
        <v>1332</v>
      </c>
      <c r="AA1354" s="89">
        <f t="shared" si="207"/>
        <v>14931.720000000001</v>
      </c>
      <c r="AB1354" s="183">
        <f t="shared" si="211"/>
        <v>0</v>
      </c>
      <c r="AC1354" s="61"/>
      <c r="AD1354" s="61"/>
      <c r="AE1354" s="61"/>
    </row>
    <row r="1355" spans="1:31" ht="15" x14ac:dyDescent="0.2">
      <c r="A1355" s="13">
        <v>40</v>
      </c>
      <c r="B1355" s="13">
        <v>7</v>
      </c>
      <c r="C1355" s="6" t="s">
        <v>38</v>
      </c>
      <c r="D1355" s="52" t="s">
        <v>150</v>
      </c>
      <c r="E1355" s="42" t="s">
        <v>88</v>
      </c>
      <c r="F1355" s="47">
        <v>180</v>
      </c>
      <c r="G1355" s="114">
        <v>8.5500000000000007</v>
      </c>
      <c r="H1355" s="131" t="s">
        <v>215</v>
      </c>
      <c r="I1355" s="83">
        <v>180</v>
      </c>
      <c r="J1355" s="144">
        <f t="shared" si="203"/>
        <v>1539.0000000000002</v>
      </c>
      <c r="K1355" s="73"/>
      <c r="L1355" s="83"/>
      <c r="M1355" s="142">
        <f t="shared" si="204"/>
        <v>0</v>
      </c>
      <c r="N1355" s="131"/>
      <c r="O1355" s="83"/>
      <c r="P1355" s="144">
        <f t="shared" si="205"/>
        <v>0</v>
      </c>
      <c r="Q1355" s="213"/>
      <c r="R1355" s="84"/>
      <c r="S1355" s="142">
        <f t="shared" si="208"/>
        <v>0</v>
      </c>
      <c r="T1355" s="206"/>
      <c r="U1355" s="84"/>
      <c r="V1355" s="144">
        <f t="shared" si="209"/>
        <v>0</v>
      </c>
      <c r="W1355" s="213"/>
      <c r="X1355" s="84"/>
      <c r="Y1355" s="86">
        <f t="shared" si="210"/>
        <v>0</v>
      </c>
      <c r="Z1355" s="99">
        <f t="shared" si="206"/>
        <v>180</v>
      </c>
      <c r="AA1355" s="89">
        <f t="shared" si="207"/>
        <v>1539.0000000000002</v>
      </c>
      <c r="AB1355" s="183">
        <f t="shared" si="211"/>
        <v>0</v>
      </c>
      <c r="AC1355" s="61"/>
      <c r="AD1355" s="61"/>
      <c r="AE1355" s="61"/>
    </row>
    <row r="1356" spans="1:31" ht="15" x14ac:dyDescent="0.2">
      <c r="A1356" s="13">
        <v>40</v>
      </c>
      <c r="B1356" s="13">
        <v>8</v>
      </c>
      <c r="C1356" s="6" t="s">
        <v>38</v>
      </c>
      <c r="D1356" s="52" t="s">
        <v>151</v>
      </c>
      <c r="E1356" s="42" t="s">
        <v>88</v>
      </c>
      <c r="F1356" s="47">
        <v>170</v>
      </c>
      <c r="G1356" s="114">
        <v>35.24</v>
      </c>
      <c r="H1356" s="131"/>
      <c r="I1356" s="83"/>
      <c r="J1356" s="144">
        <f t="shared" si="203"/>
        <v>0</v>
      </c>
      <c r="K1356" s="73"/>
      <c r="L1356" s="83"/>
      <c r="M1356" s="142">
        <f t="shared" si="204"/>
        <v>0</v>
      </c>
      <c r="N1356" s="131"/>
      <c r="O1356" s="83"/>
      <c r="P1356" s="144">
        <f t="shared" si="205"/>
        <v>0</v>
      </c>
      <c r="Q1356" s="213"/>
      <c r="R1356" s="84"/>
      <c r="S1356" s="142">
        <f t="shared" si="208"/>
        <v>0</v>
      </c>
      <c r="T1356" s="206"/>
      <c r="U1356" s="84"/>
      <c r="V1356" s="144">
        <f t="shared" si="209"/>
        <v>0</v>
      </c>
      <c r="W1356" s="213"/>
      <c r="X1356" s="84"/>
      <c r="Y1356" s="86">
        <f t="shared" si="210"/>
        <v>0</v>
      </c>
      <c r="Z1356" s="99">
        <f t="shared" si="206"/>
        <v>0</v>
      </c>
      <c r="AA1356" s="89">
        <f t="shared" si="207"/>
        <v>0</v>
      </c>
      <c r="AB1356" s="183">
        <f t="shared" si="211"/>
        <v>170</v>
      </c>
      <c r="AC1356" s="61"/>
      <c r="AD1356" s="61"/>
      <c r="AE1356" s="61"/>
    </row>
    <row r="1357" spans="1:31" ht="15" x14ac:dyDescent="0.2">
      <c r="A1357" s="13">
        <v>40</v>
      </c>
      <c r="B1357" s="13">
        <v>9</v>
      </c>
      <c r="C1357" s="6" t="s">
        <v>38</v>
      </c>
      <c r="D1357" s="52" t="s">
        <v>152</v>
      </c>
      <c r="E1357" s="42" t="s">
        <v>88</v>
      </c>
      <c r="F1357" s="47">
        <v>400</v>
      </c>
      <c r="G1357" s="114">
        <v>58.06</v>
      </c>
      <c r="H1357" s="131" t="s">
        <v>219</v>
      </c>
      <c r="I1357" s="83">
        <v>400</v>
      </c>
      <c r="J1357" s="144">
        <f t="shared" si="203"/>
        <v>23224</v>
      </c>
      <c r="K1357" s="104" t="s">
        <v>230</v>
      </c>
      <c r="L1357" s="103">
        <v>400</v>
      </c>
      <c r="M1357" s="208">
        <f t="shared" si="204"/>
        <v>23224</v>
      </c>
      <c r="N1357" s="145" t="s">
        <v>221</v>
      </c>
      <c r="O1357" s="103">
        <v>400</v>
      </c>
      <c r="P1357" s="148">
        <f t="shared" si="205"/>
        <v>23224</v>
      </c>
      <c r="Q1357" s="213"/>
      <c r="R1357" s="84"/>
      <c r="S1357" s="142">
        <f t="shared" si="208"/>
        <v>0</v>
      </c>
      <c r="T1357" s="206"/>
      <c r="U1357" s="84"/>
      <c r="V1357" s="144">
        <f t="shared" si="209"/>
        <v>0</v>
      </c>
      <c r="W1357" s="213"/>
      <c r="X1357" s="84"/>
      <c r="Y1357" s="86">
        <f t="shared" si="210"/>
        <v>0</v>
      </c>
      <c r="Z1357" s="99">
        <f t="shared" si="206"/>
        <v>1200</v>
      </c>
      <c r="AA1357" s="89">
        <f t="shared" si="207"/>
        <v>69672</v>
      </c>
      <c r="AB1357" s="183"/>
      <c r="AC1357" s="187" t="s">
        <v>268</v>
      </c>
      <c r="AD1357" s="61"/>
      <c r="AE1357" s="61"/>
    </row>
    <row r="1358" spans="1:31" ht="15" x14ac:dyDescent="0.2">
      <c r="A1358" s="13">
        <v>40</v>
      </c>
      <c r="B1358" s="13">
        <v>10</v>
      </c>
      <c r="C1358" s="6" t="s">
        <v>38</v>
      </c>
      <c r="D1358" s="52" t="s">
        <v>153</v>
      </c>
      <c r="E1358" s="42" t="s">
        <v>88</v>
      </c>
      <c r="F1358" s="47">
        <v>400</v>
      </c>
      <c r="G1358" s="120">
        <v>43.88</v>
      </c>
      <c r="H1358" s="131" t="s">
        <v>90</v>
      </c>
      <c r="I1358" s="83">
        <v>400</v>
      </c>
      <c r="J1358" s="144">
        <f t="shared" si="203"/>
        <v>17552</v>
      </c>
      <c r="K1358" s="73"/>
      <c r="L1358" s="83"/>
      <c r="M1358" s="142">
        <f t="shared" si="204"/>
        <v>0</v>
      </c>
      <c r="N1358" s="131"/>
      <c r="O1358" s="83"/>
      <c r="P1358" s="144">
        <f t="shared" si="205"/>
        <v>0</v>
      </c>
      <c r="Q1358" s="213"/>
      <c r="R1358" s="84"/>
      <c r="S1358" s="142">
        <f t="shared" si="208"/>
        <v>0</v>
      </c>
      <c r="T1358" s="206"/>
      <c r="U1358" s="84"/>
      <c r="V1358" s="144">
        <f t="shared" si="209"/>
        <v>0</v>
      </c>
      <c r="W1358" s="213"/>
      <c r="X1358" s="84"/>
      <c r="Y1358" s="86">
        <f t="shared" si="210"/>
        <v>0</v>
      </c>
      <c r="Z1358" s="99">
        <f t="shared" si="206"/>
        <v>400</v>
      </c>
      <c r="AA1358" s="89">
        <f t="shared" si="207"/>
        <v>17552</v>
      </c>
      <c r="AB1358" s="183">
        <f>F1358-Z1358</f>
        <v>0</v>
      </c>
      <c r="AC1358" s="61"/>
      <c r="AD1358" s="61"/>
      <c r="AE1358" s="61"/>
    </row>
    <row r="1359" spans="1:31" ht="15" x14ac:dyDescent="0.2">
      <c r="A1359" s="13">
        <v>40</v>
      </c>
      <c r="B1359" s="13">
        <v>11</v>
      </c>
      <c r="C1359" s="6" t="s">
        <v>38</v>
      </c>
      <c r="D1359" s="52" t="s">
        <v>154</v>
      </c>
      <c r="E1359" s="42" t="s">
        <v>88</v>
      </c>
      <c r="F1359" s="47">
        <v>2065</v>
      </c>
      <c r="G1359" s="114">
        <v>45.99</v>
      </c>
      <c r="H1359" s="131" t="s">
        <v>230</v>
      </c>
      <c r="I1359" s="83">
        <v>2065</v>
      </c>
      <c r="J1359" s="144">
        <f t="shared" si="203"/>
        <v>94969.35</v>
      </c>
      <c r="K1359" s="73"/>
      <c r="L1359" s="83"/>
      <c r="M1359" s="142">
        <f t="shared" si="204"/>
        <v>0</v>
      </c>
      <c r="N1359" s="131"/>
      <c r="O1359" s="83"/>
      <c r="P1359" s="144">
        <f t="shared" si="205"/>
        <v>0</v>
      </c>
      <c r="Q1359" s="213"/>
      <c r="R1359" s="84"/>
      <c r="S1359" s="142">
        <f t="shared" si="208"/>
        <v>0</v>
      </c>
      <c r="T1359" s="206"/>
      <c r="U1359" s="84"/>
      <c r="V1359" s="144">
        <f t="shared" si="209"/>
        <v>0</v>
      </c>
      <c r="W1359" s="213"/>
      <c r="X1359" s="84"/>
      <c r="Y1359" s="86">
        <f t="shared" si="210"/>
        <v>0</v>
      </c>
      <c r="Z1359" s="99">
        <f t="shared" si="206"/>
        <v>2065</v>
      </c>
      <c r="AA1359" s="89">
        <f t="shared" si="207"/>
        <v>94969.35</v>
      </c>
      <c r="AB1359" s="183">
        <f>F1359-Z1359</f>
        <v>0</v>
      </c>
      <c r="AC1359" s="61"/>
      <c r="AD1359" s="61"/>
      <c r="AE1359" s="61"/>
    </row>
    <row r="1360" spans="1:31" ht="15" x14ac:dyDescent="0.2">
      <c r="A1360" s="13">
        <v>40</v>
      </c>
      <c r="B1360" s="13">
        <v>12</v>
      </c>
      <c r="C1360" s="6" t="s">
        <v>38</v>
      </c>
      <c r="D1360" s="52" t="s">
        <v>155</v>
      </c>
      <c r="E1360" s="45" t="s">
        <v>233</v>
      </c>
      <c r="F1360" s="47">
        <v>171</v>
      </c>
      <c r="G1360" s="114">
        <v>9.5</v>
      </c>
      <c r="H1360" s="131"/>
      <c r="I1360" s="83"/>
      <c r="J1360" s="144">
        <f t="shared" si="203"/>
        <v>0</v>
      </c>
      <c r="K1360" s="73"/>
      <c r="L1360" s="83"/>
      <c r="M1360" s="142">
        <f t="shared" si="204"/>
        <v>0</v>
      </c>
      <c r="N1360" s="131"/>
      <c r="O1360" s="83"/>
      <c r="P1360" s="144">
        <f t="shared" si="205"/>
        <v>0</v>
      </c>
      <c r="Q1360" s="213"/>
      <c r="R1360" s="84"/>
      <c r="S1360" s="142">
        <f t="shared" si="208"/>
        <v>0</v>
      </c>
      <c r="T1360" s="206"/>
      <c r="U1360" s="84"/>
      <c r="V1360" s="144">
        <f t="shared" si="209"/>
        <v>0</v>
      </c>
      <c r="W1360" s="213"/>
      <c r="X1360" s="84"/>
      <c r="Y1360" s="86">
        <f t="shared" si="210"/>
        <v>0</v>
      </c>
      <c r="Z1360" s="99">
        <f t="shared" si="206"/>
        <v>0</v>
      </c>
      <c r="AA1360" s="89">
        <f t="shared" si="207"/>
        <v>0</v>
      </c>
      <c r="AB1360" s="183">
        <f>F1360-Z1360</f>
        <v>171</v>
      </c>
      <c r="AC1360" s="61"/>
      <c r="AD1360" s="61"/>
      <c r="AE1360" s="61"/>
    </row>
    <row r="1361" spans="1:31" ht="15" x14ac:dyDescent="0.2">
      <c r="A1361" s="13">
        <v>40</v>
      </c>
      <c r="B1361" s="13">
        <v>13</v>
      </c>
      <c r="C1361" s="6" t="s">
        <v>38</v>
      </c>
      <c r="D1361" s="52" t="s">
        <v>156</v>
      </c>
      <c r="E1361" s="42" t="s">
        <v>88</v>
      </c>
      <c r="F1361" s="47">
        <v>1685</v>
      </c>
      <c r="G1361" s="114">
        <v>16.59</v>
      </c>
      <c r="H1361" s="131" t="s">
        <v>219</v>
      </c>
      <c r="I1361" s="83">
        <v>1685</v>
      </c>
      <c r="J1361" s="144">
        <f t="shared" si="203"/>
        <v>27954.15</v>
      </c>
      <c r="K1361" s="104" t="s">
        <v>228</v>
      </c>
      <c r="L1361" s="103">
        <v>1685</v>
      </c>
      <c r="M1361" s="208">
        <f t="shared" si="204"/>
        <v>27954.15</v>
      </c>
      <c r="N1361" s="145" t="s">
        <v>221</v>
      </c>
      <c r="O1361" s="103">
        <v>1685</v>
      </c>
      <c r="P1361" s="148">
        <f t="shared" si="205"/>
        <v>27954.15</v>
      </c>
      <c r="Q1361" s="213"/>
      <c r="R1361" s="84"/>
      <c r="S1361" s="142">
        <f t="shared" si="208"/>
        <v>0</v>
      </c>
      <c r="T1361" s="206"/>
      <c r="U1361" s="84"/>
      <c r="V1361" s="144">
        <f t="shared" si="209"/>
        <v>0</v>
      </c>
      <c r="W1361" s="213"/>
      <c r="X1361" s="84"/>
      <c r="Y1361" s="86">
        <f t="shared" si="210"/>
        <v>0</v>
      </c>
      <c r="Z1361" s="99">
        <f t="shared" si="206"/>
        <v>5055</v>
      </c>
      <c r="AA1361" s="89">
        <f t="shared" si="207"/>
        <v>83862.45</v>
      </c>
      <c r="AB1361" s="183"/>
      <c r="AC1361" s="187" t="s">
        <v>268</v>
      </c>
      <c r="AD1361" s="61"/>
      <c r="AE1361" s="61"/>
    </row>
    <row r="1362" spans="1:31" ht="15" x14ac:dyDescent="0.2">
      <c r="A1362" s="13">
        <v>40</v>
      </c>
      <c r="B1362" s="13">
        <v>14</v>
      </c>
      <c r="C1362" s="6" t="s">
        <v>38</v>
      </c>
      <c r="D1362" s="52" t="s">
        <v>157</v>
      </c>
      <c r="E1362" s="42" t="s">
        <v>88</v>
      </c>
      <c r="F1362" s="47">
        <v>1685</v>
      </c>
      <c r="G1362" s="114">
        <v>17.13</v>
      </c>
      <c r="H1362" s="131" t="s">
        <v>219</v>
      </c>
      <c r="I1362" s="83">
        <v>1685</v>
      </c>
      <c r="J1362" s="144">
        <f t="shared" si="203"/>
        <v>28864.05</v>
      </c>
      <c r="K1362" s="104" t="s">
        <v>228</v>
      </c>
      <c r="L1362" s="103">
        <v>1685</v>
      </c>
      <c r="M1362" s="208">
        <f t="shared" si="204"/>
        <v>28864.05</v>
      </c>
      <c r="N1362" s="145" t="s">
        <v>221</v>
      </c>
      <c r="O1362" s="103">
        <v>1685</v>
      </c>
      <c r="P1362" s="148">
        <f t="shared" si="205"/>
        <v>28864.05</v>
      </c>
      <c r="Q1362" s="213"/>
      <c r="R1362" s="84"/>
      <c r="S1362" s="142">
        <f t="shared" si="208"/>
        <v>0</v>
      </c>
      <c r="T1362" s="206"/>
      <c r="U1362" s="84"/>
      <c r="V1362" s="144">
        <f t="shared" si="209"/>
        <v>0</v>
      </c>
      <c r="W1362" s="213"/>
      <c r="X1362" s="84"/>
      <c r="Y1362" s="86">
        <f t="shared" si="210"/>
        <v>0</v>
      </c>
      <c r="Z1362" s="99">
        <f t="shared" si="206"/>
        <v>5055</v>
      </c>
      <c r="AA1362" s="89">
        <f t="shared" si="207"/>
        <v>86592.15</v>
      </c>
      <c r="AB1362" s="183"/>
      <c r="AC1362" s="187" t="s">
        <v>268</v>
      </c>
      <c r="AD1362" s="61"/>
      <c r="AE1362" s="61"/>
    </row>
    <row r="1363" spans="1:31" ht="15" x14ac:dyDescent="0.2">
      <c r="A1363" s="13">
        <v>40</v>
      </c>
      <c r="B1363" s="13">
        <v>15</v>
      </c>
      <c r="C1363" s="6" t="s">
        <v>38</v>
      </c>
      <c r="D1363" s="52" t="s">
        <v>158</v>
      </c>
      <c r="E1363" s="42" t="s">
        <v>88</v>
      </c>
      <c r="F1363" s="47">
        <v>515</v>
      </c>
      <c r="G1363" s="114">
        <v>14.89</v>
      </c>
      <c r="H1363" s="131" t="s">
        <v>219</v>
      </c>
      <c r="I1363" s="83">
        <v>515</v>
      </c>
      <c r="J1363" s="144">
        <f t="shared" si="203"/>
        <v>7668.35</v>
      </c>
      <c r="K1363" s="104" t="s">
        <v>228</v>
      </c>
      <c r="L1363" s="103">
        <v>515</v>
      </c>
      <c r="M1363" s="208">
        <f t="shared" si="204"/>
        <v>7668.35</v>
      </c>
      <c r="N1363" s="145" t="s">
        <v>221</v>
      </c>
      <c r="O1363" s="103">
        <v>515</v>
      </c>
      <c r="P1363" s="148">
        <f t="shared" si="205"/>
        <v>7668.35</v>
      </c>
      <c r="Q1363" s="213"/>
      <c r="R1363" s="84"/>
      <c r="S1363" s="142">
        <f t="shared" si="208"/>
        <v>0</v>
      </c>
      <c r="T1363" s="206"/>
      <c r="U1363" s="84"/>
      <c r="V1363" s="144">
        <f t="shared" si="209"/>
        <v>0</v>
      </c>
      <c r="W1363" s="213"/>
      <c r="X1363" s="84"/>
      <c r="Y1363" s="86">
        <f t="shared" si="210"/>
        <v>0</v>
      </c>
      <c r="Z1363" s="99">
        <f t="shared" si="206"/>
        <v>1545</v>
      </c>
      <c r="AA1363" s="89">
        <f t="shared" si="207"/>
        <v>23005.05</v>
      </c>
      <c r="AB1363" s="183"/>
      <c r="AC1363" s="187" t="s">
        <v>268</v>
      </c>
      <c r="AD1363" s="61"/>
      <c r="AE1363" s="61"/>
    </row>
    <row r="1364" spans="1:31" ht="15" x14ac:dyDescent="0.2">
      <c r="A1364" s="13">
        <v>40</v>
      </c>
      <c r="B1364" s="13">
        <v>16</v>
      </c>
      <c r="C1364" s="6" t="s">
        <v>38</v>
      </c>
      <c r="D1364" s="52" t="s">
        <v>159</v>
      </c>
      <c r="E1364" s="42" t="s">
        <v>88</v>
      </c>
      <c r="F1364" s="47">
        <v>1685</v>
      </c>
      <c r="G1364" s="114">
        <v>15.52</v>
      </c>
      <c r="H1364" s="131" t="s">
        <v>219</v>
      </c>
      <c r="I1364" s="83">
        <v>1685</v>
      </c>
      <c r="J1364" s="144">
        <f t="shared" si="203"/>
        <v>26151.200000000001</v>
      </c>
      <c r="K1364" s="104" t="s">
        <v>221</v>
      </c>
      <c r="L1364" s="103">
        <v>1685</v>
      </c>
      <c r="M1364" s="208">
        <f t="shared" si="204"/>
        <v>26151.200000000001</v>
      </c>
      <c r="N1364" s="131"/>
      <c r="O1364" s="83"/>
      <c r="P1364" s="144">
        <f t="shared" si="205"/>
        <v>0</v>
      </c>
      <c r="Q1364" s="213"/>
      <c r="R1364" s="84"/>
      <c r="S1364" s="142">
        <f t="shared" si="208"/>
        <v>0</v>
      </c>
      <c r="T1364" s="206"/>
      <c r="U1364" s="84"/>
      <c r="V1364" s="144">
        <f t="shared" si="209"/>
        <v>0</v>
      </c>
      <c r="W1364" s="213"/>
      <c r="X1364" s="84"/>
      <c r="Y1364" s="86">
        <f t="shared" si="210"/>
        <v>0</v>
      </c>
      <c r="Z1364" s="99">
        <f t="shared" si="206"/>
        <v>3370</v>
      </c>
      <c r="AA1364" s="89">
        <f t="shared" si="207"/>
        <v>52302.400000000001</v>
      </c>
      <c r="AB1364" s="183"/>
      <c r="AC1364" s="187" t="s">
        <v>268</v>
      </c>
      <c r="AD1364" s="61"/>
      <c r="AE1364" s="61"/>
    </row>
    <row r="1365" spans="1:31" ht="15" x14ac:dyDescent="0.2">
      <c r="A1365" s="13">
        <v>40</v>
      </c>
      <c r="B1365" s="13">
        <v>17</v>
      </c>
      <c r="C1365" s="6" t="s">
        <v>38</v>
      </c>
      <c r="D1365" s="52" t="s">
        <v>160</v>
      </c>
      <c r="E1365" s="42" t="s">
        <v>88</v>
      </c>
      <c r="F1365" s="47">
        <v>515</v>
      </c>
      <c r="G1365" s="114">
        <v>22.07</v>
      </c>
      <c r="H1365" s="131" t="s">
        <v>219</v>
      </c>
      <c r="I1365" s="83">
        <v>515</v>
      </c>
      <c r="J1365" s="144">
        <f t="shared" si="203"/>
        <v>11366.05</v>
      </c>
      <c r="K1365" s="104" t="s">
        <v>228</v>
      </c>
      <c r="L1365" s="103">
        <v>515</v>
      </c>
      <c r="M1365" s="208">
        <f t="shared" si="204"/>
        <v>11366.05</v>
      </c>
      <c r="N1365" s="131"/>
      <c r="O1365" s="83"/>
      <c r="P1365" s="144">
        <f t="shared" si="205"/>
        <v>0</v>
      </c>
      <c r="Q1365" s="213"/>
      <c r="R1365" s="84"/>
      <c r="S1365" s="142">
        <f t="shared" si="208"/>
        <v>0</v>
      </c>
      <c r="T1365" s="206"/>
      <c r="U1365" s="84"/>
      <c r="V1365" s="144">
        <f t="shared" si="209"/>
        <v>0</v>
      </c>
      <c r="W1365" s="213"/>
      <c r="X1365" s="84"/>
      <c r="Y1365" s="86">
        <f t="shared" si="210"/>
        <v>0</v>
      </c>
      <c r="Z1365" s="99">
        <f t="shared" si="206"/>
        <v>1030</v>
      </c>
      <c r="AA1365" s="89">
        <f t="shared" si="207"/>
        <v>22732.1</v>
      </c>
      <c r="AB1365" s="183"/>
      <c r="AC1365" s="187" t="s">
        <v>268</v>
      </c>
      <c r="AD1365" s="61"/>
      <c r="AE1365" s="61"/>
    </row>
    <row r="1366" spans="1:31" ht="15" x14ac:dyDescent="0.2">
      <c r="A1366" s="13">
        <v>40</v>
      </c>
      <c r="B1366" s="13">
        <v>18</v>
      </c>
      <c r="C1366" s="6" t="s">
        <v>38</v>
      </c>
      <c r="D1366" s="52" t="s">
        <v>161</v>
      </c>
      <c r="E1366" s="42" t="s">
        <v>88</v>
      </c>
      <c r="F1366" s="47">
        <v>369</v>
      </c>
      <c r="G1366" s="114">
        <v>37.28</v>
      </c>
      <c r="H1366" s="131"/>
      <c r="I1366" s="83"/>
      <c r="J1366" s="144">
        <f t="shared" si="203"/>
        <v>0</v>
      </c>
      <c r="K1366" s="73"/>
      <c r="L1366" s="83"/>
      <c r="M1366" s="142">
        <f t="shared" si="204"/>
        <v>0</v>
      </c>
      <c r="N1366" s="131"/>
      <c r="O1366" s="83"/>
      <c r="P1366" s="144">
        <f t="shared" si="205"/>
        <v>0</v>
      </c>
      <c r="Q1366" s="213"/>
      <c r="R1366" s="84"/>
      <c r="S1366" s="142">
        <f t="shared" si="208"/>
        <v>0</v>
      </c>
      <c r="T1366" s="206"/>
      <c r="U1366" s="84"/>
      <c r="V1366" s="144">
        <f t="shared" si="209"/>
        <v>0</v>
      </c>
      <c r="W1366" s="213"/>
      <c r="X1366" s="84"/>
      <c r="Y1366" s="86">
        <f t="shared" si="210"/>
        <v>0</v>
      </c>
      <c r="Z1366" s="99">
        <f t="shared" si="206"/>
        <v>0</v>
      </c>
      <c r="AA1366" s="89">
        <f t="shared" si="207"/>
        <v>0</v>
      </c>
      <c r="AB1366" s="183">
        <f t="shared" ref="AB1366:AB1390" si="212">F1366-Z1366</f>
        <v>369</v>
      </c>
      <c r="AC1366" s="61"/>
      <c r="AD1366" s="61"/>
      <c r="AE1366" s="61"/>
    </row>
    <row r="1367" spans="1:31" ht="15" x14ac:dyDescent="0.2">
      <c r="A1367" s="13">
        <v>40</v>
      </c>
      <c r="B1367" s="13">
        <v>19</v>
      </c>
      <c r="C1367" s="6" t="s">
        <v>38</v>
      </c>
      <c r="D1367" s="52" t="s">
        <v>16</v>
      </c>
      <c r="E1367" s="42" t="s">
        <v>88</v>
      </c>
      <c r="F1367" s="47">
        <v>720</v>
      </c>
      <c r="G1367" s="114">
        <v>5.17</v>
      </c>
      <c r="H1367" s="131" t="s">
        <v>223</v>
      </c>
      <c r="I1367" s="83">
        <v>720</v>
      </c>
      <c r="J1367" s="144">
        <f t="shared" ref="J1367:J1430" si="213">G1367*I1367</f>
        <v>3722.4</v>
      </c>
      <c r="K1367" s="73"/>
      <c r="L1367" s="83"/>
      <c r="M1367" s="142">
        <f t="shared" ref="M1367:M1430" si="214">G1367*L1367</f>
        <v>0</v>
      </c>
      <c r="N1367" s="131"/>
      <c r="O1367" s="83"/>
      <c r="P1367" s="144">
        <f t="shared" ref="P1367:P1430" si="215">G1367*O1367</f>
        <v>0</v>
      </c>
      <c r="Q1367" s="213"/>
      <c r="R1367" s="84"/>
      <c r="S1367" s="142">
        <f t="shared" si="208"/>
        <v>0</v>
      </c>
      <c r="T1367" s="206"/>
      <c r="U1367" s="84"/>
      <c r="V1367" s="144">
        <f t="shared" si="209"/>
        <v>0</v>
      </c>
      <c r="W1367" s="213"/>
      <c r="X1367" s="84"/>
      <c r="Y1367" s="86">
        <f t="shared" si="210"/>
        <v>0</v>
      </c>
      <c r="Z1367" s="99">
        <f t="shared" ref="Z1367:Z1430" si="216">SUM(I1367,L1367,O1367,R1367,U1367,X1367)</f>
        <v>720</v>
      </c>
      <c r="AA1367" s="89">
        <f t="shared" ref="AA1367:AA1430" si="217">Z1367*G1367</f>
        <v>3722.4</v>
      </c>
      <c r="AB1367" s="183">
        <f t="shared" si="212"/>
        <v>0</v>
      </c>
      <c r="AC1367" s="61"/>
      <c r="AD1367" s="61"/>
      <c r="AE1367" s="61"/>
    </row>
    <row r="1368" spans="1:31" ht="15" x14ac:dyDescent="0.2">
      <c r="A1368" s="13">
        <v>40</v>
      </c>
      <c r="B1368" s="13">
        <v>20</v>
      </c>
      <c r="C1368" s="6" t="s">
        <v>38</v>
      </c>
      <c r="D1368" s="52" t="s">
        <v>10</v>
      </c>
      <c r="E1368" s="42" t="s">
        <v>88</v>
      </c>
      <c r="F1368" s="47">
        <v>576</v>
      </c>
      <c r="G1368" s="114">
        <v>5.17</v>
      </c>
      <c r="H1368" s="131" t="s">
        <v>223</v>
      </c>
      <c r="I1368" s="83">
        <v>576</v>
      </c>
      <c r="J1368" s="144">
        <f t="shared" si="213"/>
        <v>2977.92</v>
      </c>
      <c r="K1368" s="73"/>
      <c r="L1368" s="83"/>
      <c r="M1368" s="142">
        <f t="shared" si="214"/>
        <v>0</v>
      </c>
      <c r="N1368" s="131"/>
      <c r="O1368" s="83"/>
      <c r="P1368" s="144">
        <f t="shared" si="215"/>
        <v>0</v>
      </c>
      <c r="Q1368" s="213"/>
      <c r="R1368" s="84"/>
      <c r="S1368" s="142">
        <f t="shared" ref="S1368:S1431" si="218">R1368*G1368</f>
        <v>0</v>
      </c>
      <c r="T1368" s="206"/>
      <c r="U1368" s="84"/>
      <c r="V1368" s="144">
        <f t="shared" ref="V1368:V1431" si="219">U1368*G1368</f>
        <v>0</v>
      </c>
      <c r="W1368" s="213"/>
      <c r="X1368" s="84"/>
      <c r="Y1368" s="86">
        <f t="shared" ref="Y1368:Y1431" si="220">X1368*G1368</f>
        <v>0</v>
      </c>
      <c r="Z1368" s="99">
        <f t="shared" si="216"/>
        <v>576</v>
      </c>
      <c r="AA1368" s="89">
        <f t="shared" si="217"/>
        <v>2977.92</v>
      </c>
      <c r="AB1368" s="183">
        <f t="shared" si="212"/>
        <v>0</v>
      </c>
      <c r="AC1368" s="61"/>
      <c r="AD1368" s="61"/>
      <c r="AE1368" s="61"/>
    </row>
    <row r="1369" spans="1:31" ht="15" x14ac:dyDescent="0.2">
      <c r="A1369" s="13">
        <v>40</v>
      </c>
      <c r="B1369" s="13">
        <v>21</v>
      </c>
      <c r="C1369" s="6" t="s">
        <v>38</v>
      </c>
      <c r="D1369" s="52" t="s">
        <v>86</v>
      </c>
      <c r="E1369" s="42" t="s">
        <v>88</v>
      </c>
      <c r="F1369" s="47">
        <v>1080</v>
      </c>
      <c r="G1369" s="114">
        <v>6.05</v>
      </c>
      <c r="H1369" s="131"/>
      <c r="I1369" s="83"/>
      <c r="J1369" s="144">
        <f t="shared" si="213"/>
        <v>0</v>
      </c>
      <c r="K1369" s="73"/>
      <c r="L1369" s="83"/>
      <c r="M1369" s="142">
        <f t="shared" si="214"/>
        <v>0</v>
      </c>
      <c r="N1369" s="131"/>
      <c r="O1369" s="83"/>
      <c r="P1369" s="144">
        <f t="shared" si="215"/>
        <v>0</v>
      </c>
      <c r="Q1369" s="213"/>
      <c r="R1369" s="84"/>
      <c r="S1369" s="142">
        <f t="shared" si="218"/>
        <v>0</v>
      </c>
      <c r="T1369" s="206"/>
      <c r="U1369" s="84"/>
      <c r="V1369" s="144">
        <f t="shared" si="219"/>
        <v>0</v>
      </c>
      <c r="W1369" s="213"/>
      <c r="X1369" s="84"/>
      <c r="Y1369" s="86">
        <f t="shared" si="220"/>
        <v>0</v>
      </c>
      <c r="Z1369" s="99">
        <f t="shared" si="216"/>
        <v>0</v>
      </c>
      <c r="AA1369" s="89">
        <f t="shared" si="217"/>
        <v>0</v>
      </c>
      <c r="AB1369" s="183">
        <f t="shared" si="212"/>
        <v>1080</v>
      </c>
      <c r="AC1369" s="61"/>
      <c r="AD1369" s="61"/>
      <c r="AE1369" s="61"/>
    </row>
    <row r="1370" spans="1:31" ht="15" x14ac:dyDescent="0.2">
      <c r="A1370" s="13">
        <v>40</v>
      </c>
      <c r="B1370" s="13">
        <v>22</v>
      </c>
      <c r="C1370" s="6" t="s">
        <v>38</v>
      </c>
      <c r="D1370" s="52" t="s">
        <v>162</v>
      </c>
      <c r="E1370" s="42" t="s">
        <v>88</v>
      </c>
      <c r="F1370" s="47">
        <v>2178</v>
      </c>
      <c r="G1370" s="114">
        <v>4.72</v>
      </c>
      <c r="H1370" s="131" t="s">
        <v>90</v>
      </c>
      <c r="I1370" s="83">
        <v>2178</v>
      </c>
      <c r="J1370" s="144">
        <f t="shared" si="213"/>
        <v>10280.16</v>
      </c>
      <c r="K1370" s="73"/>
      <c r="L1370" s="83"/>
      <c r="M1370" s="142">
        <f t="shared" si="214"/>
        <v>0</v>
      </c>
      <c r="N1370" s="131"/>
      <c r="O1370" s="83"/>
      <c r="P1370" s="144">
        <f t="shared" si="215"/>
        <v>0</v>
      </c>
      <c r="Q1370" s="213"/>
      <c r="R1370" s="84"/>
      <c r="S1370" s="142">
        <f t="shared" si="218"/>
        <v>0</v>
      </c>
      <c r="T1370" s="206"/>
      <c r="U1370" s="84"/>
      <c r="V1370" s="144">
        <f t="shared" si="219"/>
        <v>0</v>
      </c>
      <c r="W1370" s="213"/>
      <c r="X1370" s="84"/>
      <c r="Y1370" s="86">
        <f t="shared" si="220"/>
        <v>0</v>
      </c>
      <c r="Z1370" s="99">
        <f t="shared" si="216"/>
        <v>2178</v>
      </c>
      <c r="AA1370" s="89">
        <f t="shared" si="217"/>
        <v>10280.16</v>
      </c>
      <c r="AB1370" s="183">
        <f t="shared" si="212"/>
        <v>0</v>
      </c>
      <c r="AC1370" s="61"/>
      <c r="AD1370" s="61"/>
      <c r="AE1370" s="61"/>
    </row>
    <row r="1371" spans="1:31" ht="15" x14ac:dyDescent="0.2">
      <c r="A1371" s="13">
        <v>40</v>
      </c>
      <c r="B1371" s="13">
        <v>23</v>
      </c>
      <c r="C1371" s="6" t="s">
        <v>38</v>
      </c>
      <c r="D1371" s="52" t="s">
        <v>40</v>
      </c>
      <c r="E1371" s="42" t="s">
        <v>88</v>
      </c>
      <c r="F1371" s="47">
        <v>2412</v>
      </c>
      <c r="G1371" s="114">
        <v>5.49</v>
      </c>
      <c r="H1371" s="131" t="s">
        <v>90</v>
      </c>
      <c r="I1371" s="83">
        <v>2412</v>
      </c>
      <c r="J1371" s="144">
        <f t="shared" si="213"/>
        <v>13241.880000000001</v>
      </c>
      <c r="K1371" s="73"/>
      <c r="L1371" s="83"/>
      <c r="M1371" s="142">
        <f t="shared" si="214"/>
        <v>0</v>
      </c>
      <c r="N1371" s="131"/>
      <c r="O1371" s="83"/>
      <c r="P1371" s="144">
        <f t="shared" si="215"/>
        <v>0</v>
      </c>
      <c r="Q1371" s="213"/>
      <c r="R1371" s="84"/>
      <c r="S1371" s="142">
        <f t="shared" si="218"/>
        <v>0</v>
      </c>
      <c r="T1371" s="206"/>
      <c r="U1371" s="84"/>
      <c r="V1371" s="144">
        <f t="shared" si="219"/>
        <v>0</v>
      </c>
      <c r="W1371" s="213"/>
      <c r="X1371" s="84"/>
      <c r="Y1371" s="86">
        <f t="shared" si="220"/>
        <v>0</v>
      </c>
      <c r="Z1371" s="99">
        <f t="shared" si="216"/>
        <v>2412</v>
      </c>
      <c r="AA1371" s="89">
        <f t="shared" si="217"/>
        <v>13241.880000000001</v>
      </c>
      <c r="AB1371" s="183">
        <f t="shared" si="212"/>
        <v>0</v>
      </c>
      <c r="AC1371" s="61"/>
      <c r="AD1371" s="61"/>
      <c r="AE1371" s="61"/>
    </row>
    <row r="1372" spans="1:31" ht="15" x14ac:dyDescent="0.2">
      <c r="A1372" s="13">
        <v>40</v>
      </c>
      <c r="B1372" s="13">
        <v>24</v>
      </c>
      <c r="C1372" s="6" t="s">
        <v>38</v>
      </c>
      <c r="D1372" s="52" t="s">
        <v>163</v>
      </c>
      <c r="E1372" s="42" t="s">
        <v>88</v>
      </c>
      <c r="F1372" s="47">
        <v>1935</v>
      </c>
      <c r="G1372" s="114">
        <v>6.87</v>
      </c>
      <c r="H1372" s="131" t="s">
        <v>223</v>
      </c>
      <c r="I1372" s="83">
        <v>1935</v>
      </c>
      <c r="J1372" s="144">
        <f t="shared" si="213"/>
        <v>13293.45</v>
      </c>
      <c r="K1372" s="73"/>
      <c r="L1372" s="83"/>
      <c r="M1372" s="142">
        <f t="shared" si="214"/>
        <v>0</v>
      </c>
      <c r="N1372" s="131"/>
      <c r="O1372" s="83"/>
      <c r="P1372" s="144">
        <f t="shared" si="215"/>
        <v>0</v>
      </c>
      <c r="Q1372" s="213"/>
      <c r="R1372" s="84"/>
      <c r="S1372" s="142">
        <f t="shared" si="218"/>
        <v>0</v>
      </c>
      <c r="T1372" s="206"/>
      <c r="U1372" s="84"/>
      <c r="V1372" s="144">
        <f t="shared" si="219"/>
        <v>0</v>
      </c>
      <c r="W1372" s="213"/>
      <c r="X1372" s="84"/>
      <c r="Y1372" s="86">
        <f t="shared" si="220"/>
        <v>0</v>
      </c>
      <c r="Z1372" s="99">
        <f t="shared" si="216"/>
        <v>1935</v>
      </c>
      <c r="AA1372" s="89">
        <f t="shared" si="217"/>
        <v>13293.45</v>
      </c>
      <c r="AB1372" s="183">
        <f t="shared" si="212"/>
        <v>0</v>
      </c>
      <c r="AC1372" s="61"/>
      <c r="AD1372" s="61"/>
      <c r="AE1372" s="61"/>
    </row>
    <row r="1373" spans="1:31" ht="15" x14ac:dyDescent="0.2">
      <c r="A1373" s="13">
        <v>40</v>
      </c>
      <c r="B1373" s="13">
        <v>25</v>
      </c>
      <c r="C1373" s="6" t="s">
        <v>38</v>
      </c>
      <c r="D1373" s="52" t="s">
        <v>164</v>
      </c>
      <c r="E1373" s="42" t="s">
        <v>88</v>
      </c>
      <c r="F1373" s="47">
        <v>774</v>
      </c>
      <c r="G1373" s="114">
        <v>7.56</v>
      </c>
      <c r="H1373" s="131" t="s">
        <v>223</v>
      </c>
      <c r="I1373" s="83">
        <v>774</v>
      </c>
      <c r="J1373" s="144">
        <f t="shared" si="213"/>
        <v>5851.44</v>
      </c>
      <c r="K1373" s="73"/>
      <c r="L1373" s="83"/>
      <c r="M1373" s="142">
        <f t="shared" si="214"/>
        <v>0</v>
      </c>
      <c r="N1373" s="131"/>
      <c r="O1373" s="83"/>
      <c r="P1373" s="144">
        <f t="shared" si="215"/>
        <v>0</v>
      </c>
      <c r="Q1373" s="213"/>
      <c r="R1373" s="84"/>
      <c r="S1373" s="142">
        <f t="shared" si="218"/>
        <v>0</v>
      </c>
      <c r="T1373" s="206"/>
      <c r="U1373" s="84"/>
      <c r="V1373" s="144">
        <f t="shared" si="219"/>
        <v>0</v>
      </c>
      <c r="W1373" s="213"/>
      <c r="X1373" s="84"/>
      <c r="Y1373" s="86">
        <f t="shared" si="220"/>
        <v>0</v>
      </c>
      <c r="Z1373" s="99">
        <f t="shared" si="216"/>
        <v>774</v>
      </c>
      <c r="AA1373" s="89">
        <f t="shared" si="217"/>
        <v>5851.44</v>
      </c>
      <c r="AB1373" s="183">
        <f t="shared" si="212"/>
        <v>0</v>
      </c>
      <c r="AC1373" s="61"/>
      <c r="AD1373" s="61"/>
      <c r="AE1373" s="61"/>
    </row>
    <row r="1374" spans="1:31" ht="15" x14ac:dyDescent="0.2">
      <c r="A1374" s="13">
        <v>40</v>
      </c>
      <c r="B1374" s="13">
        <v>26</v>
      </c>
      <c r="C1374" s="6" t="s">
        <v>38</v>
      </c>
      <c r="D1374" s="52" t="s">
        <v>11</v>
      </c>
      <c r="E1374" s="42" t="s">
        <v>88</v>
      </c>
      <c r="F1374" s="47">
        <v>1215</v>
      </c>
      <c r="G1374" s="114">
        <v>6.05</v>
      </c>
      <c r="H1374" s="131" t="s">
        <v>223</v>
      </c>
      <c r="I1374" s="83">
        <v>1215</v>
      </c>
      <c r="J1374" s="144">
        <f t="shared" si="213"/>
        <v>7350.75</v>
      </c>
      <c r="K1374" s="73"/>
      <c r="L1374" s="83"/>
      <c r="M1374" s="142">
        <f t="shared" si="214"/>
        <v>0</v>
      </c>
      <c r="N1374" s="131"/>
      <c r="O1374" s="83"/>
      <c r="P1374" s="144">
        <f t="shared" si="215"/>
        <v>0</v>
      </c>
      <c r="Q1374" s="213"/>
      <c r="R1374" s="84"/>
      <c r="S1374" s="142">
        <f t="shared" si="218"/>
        <v>0</v>
      </c>
      <c r="T1374" s="206"/>
      <c r="U1374" s="84"/>
      <c r="V1374" s="144">
        <f t="shared" si="219"/>
        <v>0</v>
      </c>
      <c r="W1374" s="213"/>
      <c r="X1374" s="84"/>
      <c r="Y1374" s="86">
        <f t="shared" si="220"/>
        <v>0</v>
      </c>
      <c r="Z1374" s="99">
        <f t="shared" si="216"/>
        <v>1215</v>
      </c>
      <c r="AA1374" s="89">
        <f t="shared" si="217"/>
        <v>7350.75</v>
      </c>
      <c r="AB1374" s="183">
        <f t="shared" si="212"/>
        <v>0</v>
      </c>
      <c r="AC1374" s="61"/>
      <c r="AD1374" s="61"/>
      <c r="AE1374" s="61"/>
    </row>
    <row r="1375" spans="1:31" ht="15" x14ac:dyDescent="0.2">
      <c r="A1375" s="13">
        <v>40</v>
      </c>
      <c r="B1375" s="13">
        <v>27</v>
      </c>
      <c r="C1375" s="6" t="s">
        <v>38</v>
      </c>
      <c r="D1375" s="52" t="s">
        <v>12</v>
      </c>
      <c r="E1375" s="42" t="s">
        <v>88</v>
      </c>
      <c r="F1375" s="47">
        <v>720</v>
      </c>
      <c r="G1375" s="114">
        <v>3.88</v>
      </c>
      <c r="H1375" s="131" t="s">
        <v>223</v>
      </c>
      <c r="I1375" s="83">
        <v>720</v>
      </c>
      <c r="J1375" s="144">
        <f t="shared" si="213"/>
        <v>2793.6</v>
      </c>
      <c r="K1375" s="73"/>
      <c r="L1375" s="83"/>
      <c r="M1375" s="142">
        <f t="shared" si="214"/>
        <v>0</v>
      </c>
      <c r="N1375" s="131"/>
      <c r="O1375" s="83"/>
      <c r="P1375" s="144">
        <f t="shared" si="215"/>
        <v>0</v>
      </c>
      <c r="Q1375" s="213"/>
      <c r="R1375" s="84"/>
      <c r="S1375" s="142">
        <f t="shared" si="218"/>
        <v>0</v>
      </c>
      <c r="T1375" s="206"/>
      <c r="U1375" s="84"/>
      <c r="V1375" s="144">
        <f t="shared" si="219"/>
        <v>0</v>
      </c>
      <c r="W1375" s="213"/>
      <c r="X1375" s="84"/>
      <c r="Y1375" s="86">
        <f t="shared" si="220"/>
        <v>0</v>
      </c>
      <c r="Z1375" s="99">
        <f t="shared" si="216"/>
        <v>720</v>
      </c>
      <c r="AA1375" s="89">
        <f t="shared" si="217"/>
        <v>2793.6</v>
      </c>
      <c r="AB1375" s="183">
        <f t="shared" si="212"/>
        <v>0</v>
      </c>
      <c r="AC1375" s="61"/>
      <c r="AD1375" s="61"/>
      <c r="AE1375" s="61"/>
    </row>
    <row r="1376" spans="1:31" ht="15" x14ac:dyDescent="0.2">
      <c r="A1376" s="13">
        <v>40</v>
      </c>
      <c r="B1376" s="13">
        <v>28</v>
      </c>
      <c r="C1376" s="6" t="s">
        <v>38</v>
      </c>
      <c r="D1376" s="52" t="s">
        <v>174</v>
      </c>
      <c r="E1376" s="42" t="s">
        <v>88</v>
      </c>
      <c r="F1376" s="47">
        <v>1694</v>
      </c>
      <c r="G1376" s="114">
        <v>7.32</v>
      </c>
      <c r="H1376" s="131"/>
      <c r="I1376" s="83"/>
      <c r="J1376" s="144">
        <f t="shared" si="213"/>
        <v>0</v>
      </c>
      <c r="K1376" s="73"/>
      <c r="L1376" s="83"/>
      <c r="M1376" s="142">
        <f t="shared" si="214"/>
        <v>0</v>
      </c>
      <c r="N1376" s="131"/>
      <c r="O1376" s="83"/>
      <c r="P1376" s="144">
        <f t="shared" si="215"/>
        <v>0</v>
      </c>
      <c r="Q1376" s="213"/>
      <c r="R1376" s="84"/>
      <c r="S1376" s="142">
        <f t="shared" si="218"/>
        <v>0</v>
      </c>
      <c r="T1376" s="206"/>
      <c r="U1376" s="84"/>
      <c r="V1376" s="144">
        <f t="shared" si="219"/>
        <v>0</v>
      </c>
      <c r="W1376" s="213"/>
      <c r="X1376" s="84"/>
      <c r="Y1376" s="86">
        <f t="shared" si="220"/>
        <v>0</v>
      </c>
      <c r="Z1376" s="99">
        <f t="shared" si="216"/>
        <v>0</v>
      </c>
      <c r="AA1376" s="89">
        <f t="shared" si="217"/>
        <v>0</v>
      </c>
      <c r="AB1376" s="183">
        <f t="shared" si="212"/>
        <v>1694</v>
      </c>
      <c r="AC1376" s="61"/>
      <c r="AD1376" s="61"/>
      <c r="AE1376" s="61"/>
    </row>
    <row r="1377" spans="1:31" ht="15" x14ac:dyDescent="0.2">
      <c r="A1377" s="13">
        <v>40</v>
      </c>
      <c r="B1377" s="13">
        <v>29</v>
      </c>
      <c r="C1377" s="6" t="s">
        <v>38</v>
      </c>
      <c r="D1377" s="52" t="s">
        <v>13</v>
      </c>
      <c r="E1377" s="42" t="s">
        <v>88</v>
      </c>
      <c r="F1377" s="47">
        <v>658</v>
      </c>
      <c r="G1377" s="114">
        <v>7.18</v>
      </c>
      <c r="H1377" s="131" t="s">
        <v>223</v>
      </c>
      <c r="I1377" s="83">
        <v>658</v>
      </c>
      <c r="J1377" s="144">
        <f t="shared" si="213"/>
        <v>4724.4399999999996</v>
      </c>
      <c r="K1377" s="73"/>
      <c r="L1377" s="83"/>
      <c r="M1377" s="142">
        <f t="shared" si="214"/>
        <v>0</v>
      </c>
      <c r="N1377" s="131"/>
      <c r="O1377" s="83"/>
      <c r="P1377" s="144">
        <f t="shared" si="215"/>
        <v>0</v>
      </c>
      <c r="Q1377" s="213"/>
      <c r="R1377" s="84"/>
      <c r="S1377" s="142">
        <f t="shared" si="218"/>
        <v>0</v>
      </c>
      <c r="T1377" s="206"/>
      <c r="U1377" s="84"/>
      <c r="V1377" s="144">
        <f t="shared" si="219"/>
        <v>0</v>
      </c>
      <c r="W1377" s="213"/>
      <c r="X1377" s="84"/>
      <c r="Y1377" s="86">
        <f t="shared" si="220"/>
        <v>0</v>
      </c>
      <c r="Z1377" s="99">
        <f t="shared" si="216"/>
        <v>658</v>
      </c>
      <c r="AA1377" s="89">
        <f t="shared" si="217"/>
        <v>4724.4399999999996</v>
      </c>
      <c r="AB1377" s="183">
        <f t="shared" si="212"/>
        <v>0</v>
      </c>
      <c r="AC1377" s="61"/>
      <c r="AD1377" s="61"/>
      <c r="AE1377" s="61"/>
    </row>
    <row r="1378" spans="1:31" ht="15" x14ac:dyDescent="0.2">
      <c r="A1378" s="13">
        <v>40</v>
      </c>
      <c r="B1378" s="13">
        <v>30</v>
      </c>
      <c r="C1378" s="6" t="s">
        <v>38</v>
      </c>
      <c r="D1378" s="52" t="s">
        <v>166</v>
      </c>
      <c r="E1378" s="42" t="s">
        <v>88</v>
      </c>
      <c r="F1378" s="47">
        <v>3870</v>
      </c>
      <c r="G1378" s="114">
        <v>4.62</v>
      </c>
      <c r="H1378" s="131"/>
      <c r="I1378" s="83"/>
      <c r="J1378" s="144">
        <f t="shared" si="213"/>
        <v>0</v>
      </c>
      <c r="K1378" s="73"/>
      <c r="L1378" s="83"/>
      <c r="M1378" s="142">
        <f t="shared" si="214"/>
        <v>0</v>
      </c>
      <c r="N1378" s="131"/>
      <c r="O1378" s="83"/>
      <c r="P1378" s="144">
        <f t="shared" si="215"/>
        <v>0</v>
      </c>
      <c r="Q1378" s="213"/>
      <c r="R1378" s="84"/>
      <c r="S1378" s="142">
        <f t="shared" si="218"/>
        <v>0</v>
      </c>
      <c r="T1378" s="206"/>
      <c r="U1378" s="84"/>
      <c r="V1378" s="144">
        <f t="shared" si="219"/>
        <v>0</v>
      </c>
      <c r="W1378" s="213"/>
      <c r="X1378" s="84"/>
      <c r="Y1378" s="86">
        <f t="shared" si="220"/>
        <v>0</v>
      </c>
      <c r="Z1378" s="99">
        <f t="shared" si="216"/>
        <v>0</v>
      </c>
      <c r="AA1378" s="89">
        <f t="shared" si="217"/>
        <v>0</v>
      </c>
      <c r="AB1378" s="183">
        <f t="shared" si="212"/>
        <v>3870</v>
      </c>
      <c r="AC1378" s="61"/>
      <c r="AD1378" s="61"/>
      <c r="AE1378" s="61"/>
    </row>
    <row r="1379" spans="1:31" ht="15" x14ac:dyDescent="0.2">
      <c r="A1379" s="13">
        <v>40</v>
      </c>
      <c r="B1379" s="13">
        <v>31</v>
      </c>
      <c r="C1379" s="6" t="s">
        <v>38</v>
      </c>
      <c r="D1379" s="52" t="s">
        <v>175</v>
      </c>
      <c r="E1379" s="42" t="s">
        <v>88</v>
      </c>
      <c r="F1379" s="47">
        <v>1932</v>
      </c>
      <c r="G1379" s="114">
        <v>4.8499999999999996</v>
      </c>
      <c r="H1379" s="131" t="s">
        <v>223</v>
      </c>
      <c r="I1379" s="83">
        <v>1932</v>
      </c>
      <c r="J1379" s="144">
        <f t="shared" si="213"/>
        <v>9370.1999999999989</v>
      </c>
      <c r="K1379" s="73"/>
      <c r="L1379" s="83"/>
      <c r="M1379" s="142">
        <f t="shared" si="214"/>
        <v>0</v>
      </c>
      <c r="N1379" s="131"/>
      <c r="O1379" s="83"/>
      <c r="P1379" s="144">
        <f t="shared" si="215"/>
        <v>0</v>
      </c>
      <c r="Q1379" s="213"/>
      <c r="R1379" s="84"/>
      <c r="S1379" s="142">
        <f t="shared" si="218"/>
        <v>0</v>
      </c>
      <c r="T1379" s="206"/>
      <c r="U1379" s="84"/>
      <c r="V1379" s="144">
        <f t="shared" si="219"/>
        <v>0</v>
      </c>
      <c r="W1379" s="213"/>
      <c r="X1379" s="84"/>
      <c r="Y1379" s="86">
        <f t="shared" si="220"/>
        <v>0</v>
      </c>
      <c r="Z1379" s="99">
        <f t="shared" si="216"/>
        <v>1932</v>
      </c>
      <c r="AA1379" s="89">
        <f t="shared" si="217"/>
        <v>9370.1999999999989</v>
      </c>
      <c r="AB1379" s="183">
        <f t="shared" si="212"/>
        <v>0</v>
      </c>
      <c r="AC1379" s="61"/>
      <c r="AD1379" s="61"/>
      <c r="AE1379" s="61"/>
    </row>
    <row r="1380" spans="1:31" ht="15" x14ac:dyDescent="0.2">
      <c r="A1380" s="13">
        <v>40</v>
      </c>
      <c r="B1380" s="13">
        <v>32</v>
      </c>
      <c r="C1380" s="6" t="s">
        <v>38</v>
      </c>
      <c r="D1380" s="52" t="s">
        <v>176</v>
      </c>
      <c r="E1380" s="45" t="s">
        <v>234</v>
      </c>
      <c r="F1380" s="47">
        <v>1608</v>
      </c>
      <c r="G1380" s="114">
        <v>22.34</v>
      </c>
      <c r="H1380" s="131" t="s">
        <v>223</v>
      </c>
      <c r="I1380" s="83">
        <v>1608</v>
      </c>
      <c r="J1380" s="144">
        <f t="shared" si="213"/>
        <v>35922.720000000001</v>
      </c>
      <c r="K1380" s="73"/>
      <c r="L1380" s="83"/>
      <c r="M1380" s="142">
        <f t="shared" si="214"/>
        <v>0</v>
      </c>
      <c r="N1380" s="131"/>
      <c r="O1380" s="83"/>
      <c r="P1380" s="144">
        <f t="shared" si="215"/>
        <v>0</v>
      </c>
      <c r="Q1380" s="213"/>
      <c r="R1380" s="84"/>
      <c r="S1380" s="142">
        <f t="shared" si="218"/>
        <v>0</v>
      </c>
      <c r="T1380" s="206"/>
      <c r="U1380" s="84"/>
      <c r="V1380" s="144">
        <f t="shared" si="219"/>
        <v>0</v>
      </c>
      <c r="W1380" s="213"/>
      <c r="X1380" s="84"/>
      <c r="Y1380" s="86">
        <f t="shared" si="220"/>
        <v>0</v>
      </c>
      <c r="Z1380" s="99">
        <f t="shared" si="216"/>
        <v>1608</v>
      </c>
      <c r="AA1380" s="89">
        <f t="shared" si="217"/>
        <v>35922.720000000001</v>
      </c>
      <c r="AB1380" s="183">
        <f t="shared" si="212"/>
        <v>0</v>
      </c>
      <c r="AC1380" s="61"/>
      <c r="AD1380" s="61"/>
      <c r="AE1380" s="61"/>
    </row>
    <row r="1381" spans="1:31" ht="15" x14ac:dyDescent="0.2">
      <c r="A1381" s="13">
        <v>40</v>
      </c>
      <c r="B1381" s="13">
        <v>33</v>
      </c>
      <c r="C1381" s="6" t="s">
        <v>38</v>
      </c>
      <c r="D1381" s="52" t="s">
        <v>14</v>
      </c>
      <c r="E1381" s="42" t="s">
        <v>88</v>
      </c>
      <c r="F1381" s="47">
        <v>909</v>
      </c>
      <c r="G1381" s="114">
        <v>3.82</v>
      </c>
      <c r="H1381" s="131" t="s">
        <v>223</v>
      </c>
      <c r="I1381" s="83">
        <v>909</v>
      </c>
      <c r="J1381" s="144">
        <f t="shared" si="213"/>
        <v>3472.3799999999997</v>
      </c>
      <c r="K1381" s="73"/>
      <c r="L1381" s="83"/>
      <c r="M1381" s="142">
        <f t="shared" si="214"/>
        <v>0</v>
      </c>
      <c r="N1381" s="131"/>
      <c r="O1381" s="83"/>
      <c r="P1381" s="144">
        <f t="shared" si="215"/>
        <v>0</v>
      </c>
      <c r="Q1381" s="213"/>
      <c r="R1381" s="84"/>
      <c r="S1381" s="142">
        <f t="shared" si="218"/>
        <v>0</v>
      </c>
      <c r="T1381" s="206"/>
      <c r="U1381" s="84"/>
      <c r="V1381" s="144">
        <f t="shared" si="219"/>
        <v>0</v>
      </c>
      <c r="W1381" s="213"/>
      <c r="X1381" s="84"/>
      <c r="Y1381" s="86">
        <f t="shared" si="220"/>
        <v>0</v>
      </c>
      <c r="Z1381" s="99">
        <f t="shared" si="216"/>
        <v>909</v>
      </c>
      <c r="AA1381" s="89">
        <f t="shared" si="217"/>
        <v>3472.3799999999997</v>
      </c>
      <c r="AB1381" s="183">
        <f t="shared" si="212"/>
        <v>0</v>
      </c>
      <c r="AC1381" s="61"/>
      <c r="AD1381" s="61"/>
      <c r="AE1381" s="61"/>
    </row>
    <row r="1382" spans="1:31" s="29" customFormat="1" ht="15.75" thickBot="1" x14ac:dyDescent="0.25">
      <c r="A1382" s="20">
        <v>40</v>
      </c>
      <c r="B1382" s="20">
        <v>34</v>
      </c>
      <c r="C1382" s="25" t="s">
        <v>38</v>
      </c>
      <c r="D1382" s="55" t="s">
        <v>15</v>
      </c>
      <c r="E1382" s="60" t="s">
        <v>88</v>
      </c>
      <c r="F1382" s="48">
        <v>2304</v>
      </c>
      <c r="G1382" s="115">
        <v>8.74</v>
      </c>
      <c r="H1382" s="135" t="s">
        <v>223</v>
      </c>
      <c r="I1382" s="95">
        <v>2304</v>
      </c>
      <c r="J1382" s="165">
        <f t="shared" si="213"/>
        <v>20136.96</v>
      </c>
      <c r="K1382" s="75"/>
      <c r="L1382" s="95"/>
      <c r="M1382" s="143">
        <f t="shared" si="214"/>
        <v>0</v>
      </c>
      <c r="N1382" s="135"/>
      <c r="O1382" s="95"/>
      <c r="P1382" s="165">
        <f t="shared" si="215"/>
        <v>0</v>
      </c>
      <c r="Q1382" s="96"/>
      <c r="R1382" s="102"/>
      <c r="S1382" s="143">
        <f t="shared" si="218"/>
        <v>0</v>
      </c>
      <c r="T1382" s="152"/>
      <c r="U1382" s="102"/>
      <c r="V1382" s="165">
        <f t="shared" si="219"/>
        <v>0</v>
      </c>
      <c r="W1382" s="96"/>
      <c r="X1382" s="102"/>
      <c r="Y1382" s="97">
        <f t="shared" si="220"/>
        <v>0</v>
      </c>
      <c r="Z1382" s="159">
        <f t="shared" si="216"/>
        <v>2304</v>
      </c>
      <c r="AA1382" s="92">
        <f t="shared" si="217"/>
        <v>20136.96</v>
      </c>
      <c r="AB1382" s="160">
        <f t="shared" si="212"/>
        <v>0</v>
      </c>
      <c r="AC1382" s="62"/>
      <c r="AD1382" s="62"/>
      <c r="AE1382" s="62"/>
    </row>
    <row r="1383" spans="1:31" ht="15" x14ac:dyDescent="0.2">
      <c r="A1383" s="17">
        <v>41</v>
      </c>
      <c r="B1383" s="17">
        <v>1</v>
      </c>
      <c r="C1383" s="24" t="s">
        <v>178</v>
      </c>
      <c r="D1383" s="56" t="s">
        <v>144</v>
      </c>
      <c r="E1383" s="14" t="s">
        <v>88</v>
      </c>
      <c r="F1383" s="51">
        <v>1140</v>
      </c>
      <c r="G1383" s="116">
        <v>20.38</v>
      </c>
      <c r="H1383" s="127"/>
      <c r="I1383" s="81"/>
      <c r="J1383" s="158">
        <f t="shared" si="213"/>
        <v>0</v>
      </c>
      <c r="K1383" s="68"/>
      <c r="L1383" s="81"/>
      <c r="M1383" s="157">
        <f t="shared" si="214"/>
        <v>0</v>
      </c>
      <c r="N1383" s="127"/>
      <c r="O1383" s="81"/>
      <c r="P1383" s="158">
        <f t="shared" si="215"/>
        <v>0</v>
      </c>
      <c r="Q1383" s="85"/>
      <c r="R1383" s="81"/>
      <c r="S1383" s="157">
        <f t="shared" si="218"/>
        <v>0</v>
      </c>
      <c r="T1383" s="141"/>
      <c r="U1383" s="81"/>
      <c r="V1383" s="158">
        <f t="shared" si="219"/>
        <v>0</v>
      </c>
      <c r="W1383" s="85"/>
      <c r="X1383" s="81"/>
      <c r="Y1383" s="101">
        <f t="shared" si="220"/>
        <v>0</v>
      </c>
      <c r="Z1383" s="79">
        <f t="shared" si="216"/>
        <v>0</v>
      </c>
      <c r="AA1383" s="90">
        <f t="shared" si="217"/>
        <v>0</v>
      </c>
      <c r="AB1383" s="94">
        <f t="shared" si="212"/>
        <v>1140</v>
      </c>
      <c r="AC1383" s="4"/>
      <c r="AD1383" s="4"/>
      <c r="AE1383" s="4"/>
    </row>
    <row r="1384" spans="1:31" ht="15" x14ac:dyDescent="0.2">
      <c r="A1384" s="13">
        <v>41</v>
      </c>
      <c r="B1384" s="13">
        <v>2</v>
      </c>
      <c r="C1384" s="6" t="s">
        <v>178</v>
      </c>
      <c r="D1384" s="52" t="s">
        <v>145</v>
      </c>
      <c r="E1384" s="45" t="s">
        <v>88</v>
      </c>
      <c r="F1384" s="47">
        <v>18</v>
      </c>
      <c r="G1384" s="114">
        <v>30.32</v>
      </c>
      <c r="H1384" s="128"/>
      <c r="I1384" s="84"/>
      <c r="J1384" s="144">
        <f t="shared" si="213"/>
        <v>0</v>
      </c>
      <c r="K1384" s="69"/>
      <c r="L1384" s="84"/>
      <c r="M1384" s="142">
        <f t="shared" si="214"/>
        <v>0</v>
      </c>
      <c r="N1384" s="128"/>
      <c r="O1384" s="84"/>
      <c r="P1384" s="144">
        <f t="shared" si="215"/>
        <v>0</v>
      </c>
      <c r="Q1384" s="213"/>
      <c r="R1384" s="84"/>
      <c r="S1384" s="142">
        <f t="shared" si="218"/>
        <v>0</v>
      </c>
      <c r="T1384" s="206"/>
      <c r="U1384" s="84"/>
      <c r="V1384" s="144">
        <f t="shared" si="219"/>
        <v>0</v>
      </c>
      <c r="W1384" s="213"/>
      <c r="X1384" s="84"/>
      <c r="Y1384" s="86">
        <f t="shared" si="220"/>
        <v>0</v>
      </c>
      <c r="Z1384" s="99">
        <f t="shared" si="216"/>
        <v>0</v>
      </c>
      <c r="AA1384" s="89">
        <f t="shared" si="217"/>
        <v>0</v>
      </c>
      <c r="AB1384" s="183">
        <f t="shared" si="212"/>
        <v>18</v>
      </c>
      <c r="AC1384" s="3"/>
      <c r="AD1384" s="3"/>
      <c r="AE1384" s="3"/>
    </row>
    <row r="1385" spans="1:31" ht="15" x14ac:dyDescent="0.2">
      <c r="A1385" s="13">
        <v>41</v>
      </c>
      <c r="B1385" s="13">
        <v>3</v>
      </c>
      <c r="C1385" s="6" t="s">
        <v>178</v>
      </c>
      <c r="D1385" s="52" t="s">
        <v>146</v>
      </c>
      <c r="E1385" s="45" t="s">
        <v>88</v>
      </c>
      <c r="F1385" s="47">
        <v>45</v>
      </c>
      <c r="G1385" s="114">
        <v>7.9</v>
      </c>
      <c r="H1385" s="128"/>
      <c r="I1385" s="84"/>
      <c r="J1385" s="144">
        <f t="shared" si="213"/>
        <v>0</v>
      </c>
      <c r="K1385" s="69"/>
      <c r="L1385" s="84"/>
      <c r="M1385" s="142">
        <f t="shared" si="214"/>
        <v>0</v>
      </c>
      <c r="N1385" s="128"/>
      <c r="O1385" s="84"/>
      <c r="P1385" s="144">
        <f t="shared" si="215"/>
        <v>0</v>
      </c>
      <c r="Q1385" s="213"/>
      <c r="R1385" s="84"/>
      <c r="S1385" s="142">
        <f t="shared" si="218"/>
        <v>0</v>
      </c>
      <c r="T1385" s="206"/>
      <c r="U1385" s="84"/>
      <c r="V1385" s="144">
        <f t="shared" si="219"/>
        <v>0</v>
      </c>
      <c r="W1385" s="213"/>
      <c r="X1385" s="84"/>
      <c r="Y1385" s="86">
        <f t="shared" si="220"/>
        <v>0</v>
      </c>
      <c r="Z1385" s="99">
        <f t="shared" si="216"/>
        <v>0</v>
      </c>
      <c r="AA1385" s="89">
        <f t="shared" si="217"/>
        <v>0</v>
      </c>
      <c r="AB1385" s="183">
        <f t="shared" si="212"/>
        <v>45</v>
      </c>
      <c r="AC1385" s="3"/>
      <c r="AD1385" s="3"/>
      <c r="AE1385" s="3"/>
    </row>
    <row r="1386" spans="1:31" ht="15" x14ac:dyDescent="0.2">
      <c r="A1386" s="13">
        <v>41</v>
      </c>
      <c r="B1386" s="13">
        <v>4</v>
      </c>
      <c r="C1386" s="6" t="s">
        <v>178</v>
      </c>
      <c r="D1386" s="52" t="s">
        <v>147</v>
      </c>
      <c r="E1386" s="45" t="s">
        <v>88</v>
      </c>
      <c r="F1386" s="47">
        <v>365</v>
      </c>
      <c r="G1386" s="114">
        <v>10.3</v>
      </c>
      <c r="H1386" s="128" t="s">
        <v>228</v>
      </c>
      <c r="I1386" s="84">
        <v>365</v>
      </c>
      <c r="J1386" s="144">
        <f t="shared" si="213"/>
        <v>3759.5000000000005</v>
      </c>
      <c r="K1386" s="69"/>
      <c r="L1386" s="84"/>
      <c r="M1386" s="142">
        <f t="shared" si="214"/>
        <v>0</v>
      </c>
      <c r="N1386" s="128"/>
      <c r="O1386" s="84"/>
      <c r="P1386" s="144">
        <f t="shared" si="215"/>
        <v>0</v>
      </c>
      <c r="Q1386" s="213"/>
      <c r="R1386" s="84"/>
      <c r="S1386" s="142">
        <f t="shared" si="218"/>
        <v>0</v>
      </c>
      <c r="T1386" s="206"/>
      <c r="U1386" s="84"/>
      <c r="V1386" s="144">
        <f t="shared" si="219"/>
        <v>0</v>
      </c>
      <c r="W1386" s="213"/>
      <c r="X1386" s="84"/>
      <c r="Y1386" s="86">
        <f t="shared" si="220"/>
        <v>0</v>
      </c>
      <c r="Z1386" s="99">
        <f t="shared" si="216"/>
        <v>365</v>
      </c>
      <c r="AA1386" s="89">
        <f t="shared" si="217"/>
        <v>3759.5000000000005</v>
      </c>
      <c r="AB1386" s="183">
        <f t="shared" si="212"/>
        <v>0</v>
      </c>
      <c r="AC1386" s="3"/>
      <c r="AD1386" s="3"/>
      <c r="AE1386" s="3"/>
    </row>
    <row r="1387" spans="1:31" ht="15" x14ac:dyDescent="0.2">
      <c r="A1387" s="13">
        <v>41</v>
      </c>
      <c r="B1387" s="13">
        <v>5</v>
      </c>
      <c r="C1387" s="6" t="s">
        <v>178</v>
      </c>
      <c r="D1387" s="52" t="s">
        <v>173</v>
      </c>
      <c r="E1387" s="45" t="s">
        <v>88</v>
      </c>
      <c r="F1387" s="47">
        <v>657</v>
      </c>
      <c r="G1387" s="114">
        <v>10.25</v>
      </c>
      <c r="H1387" s="128" t="s">
        <v>228</v>
      </c>
      <c r="I1387" s="84">
        <v>657</v>
      </c>
      <c r="J1387" s="144">
        <f t="shared" si="213"/>
        <v>6734.25</v>
      </c>
      <c r="K1387" s="69"/>
      <c r="L1387" s="84"/>
      <c r="M1387" s="142">
        <f t="shared" si="214"/>
        <v>0</v>
      </c>
      <c r="N1387" s="128"/>
      <c r="O1387" s="84"/>
      <c r="P1387" s="144">
        <f t="shared" si="215"/>
        <v>0</v>
      </c>
      <c r="Q1387" s="213"/>
      <c r="R1387" s="84"/>
      <c r="S1387" s="142">
        <f t="shared" si="218"/>
        <v>0</v>
      </c>
      <c r="T1387" s="206"/>
      <c r="U1387" s="84"/>
      <c r="V1387" s="144">
        <f t="shared" si="219"/>
        <v>0</v>
      </c>
      <c r="W1387" s="213"/>
      <c r="X1387" s="84"/>
      <c r="Y1387" s="86">
        <f t="shared" si="220"/>
        <v>0</v>
      </c>
      <c r="Z1387" s="99">
        <f t="shared" si="216"/>
        <v>657</v>
      </c>
      <c r="AA1387" s="89">
        <f t="shared" si="217"/>
        <v>6734.25</v>
      </c>
      <c r="AB1387" s="183">
        <f t="shared" si="212"/>
        <v>0</v>
      </c>
      <c r="AC1387" s="3"/>
      <c r="AD1387" s="3"/>
      <c r="AE1387" s="3"/>
    </row>
    <row r="1388" spans="1:31" ht="15" x14ac:dyDescent="0.2">
      <c r="A1388" s="13">
        <v>41</v>
      </c>
      <c r="B1388" s="13">
        <v>6</v>
      </c>
      <c r="C1388" s="6" t="s">
        <v>178</v>
      </c>
      <c r="D1388" s="52" t="s">
        <v>149</v>
      </c>
      <c r="E1388" s="45" t="s">
        <v>88</v>
      </c>
      <c r="F1388" s="47">
        <v>292</v>
      </c>
      <c r="G1388" s="114">
        <v>11.17</v>
      </c>
      <c r="H1388" s="128" t="s">
        <v>228</v>
      </c>
      <c r="I1388" s="84">
        <v>292</v>
      </c>
      <c r="J1388" s="144">
        <f t="shared" si="213"/>
        <v>3261.64</v>
      </c>
      <c r="K1388" s="69"/>
      <c r="L1388" s="84"/>
      <c r="M1388" s="142">
        <f t="shared" si="214"/>
        <v>0</v>
      </c>
      <c r="N1388" s="128"/>
      <c r="O1388" s="84"/>
      <c r="P1388" s="144">
        <f t="shared" si="215"/>
        <v>0</v>
      </c>
      <c r="Q1388" s="213"/>
      <c r="R1388" s="84"/>
      <c r="S1388" s="142">
        <f t="shared" si="218"/>
        <v>0</v>
      </c>
      <c r="T1388" s="206"/>
      <c r="U1388" s="84"/>
      <c r="V1388" s="144">
        <f t="shared" si="219"/>
        <v>0</v>
      </c>
      <c r="W1388" s="213"/>
      <c r="X1388" s="84"/>
      <c r="Y1388" s="86">
        <f t="shared" si="220"/>
        <v>0</v>
      </c>
      <c r="Z1388" s="99">
        <f t="shared" si="216"/>
        <v>292</v>
      </c>
      <c r="AA1388" s="89">
        <f t="shared" si="217"/>
        <v>3261.64</v>
      </c>
      <c r="AB1388" s="183">
        <f t="shared" si="212"/>
        <v>0</v>
      </c>
      <c r="AC1388" s="15"/>
      <c r="AD1388" s="15"/>
      <c r="AE1388" s="15"/>
    </row>
    <row r="1389" spans="1:31" ht="15" x14ac:dyDescent="0.2">
      <c r="A1389" s="13">
        <v>41</v>
      </c>
      <c r="B1389" s="13">
        <v>7</v>
      </c>
      <c r="C1389" s="6" t="s">
        <v>178</v>
      </c>
      <c r="D1389" s="52" t="s">
        <v>150</v>
      </c>
      <c r="E1389" s="45" t="s">
        <v>88</v>
      </c>
      <c r="F1389" s="47">
        <v>48</v>
      </c>
      <c r="G1389" s="114">
        <v>8.57</v>
      </c>
      <c r="H1389" s="128"/>
      <c r="I1389" s="84"/>
      <c r="J1389" s="144">
        <f t="shared" si="213"/>
        <v>0</v>
      </c>
      <c r="K1389" s="69"/>
      <c r="L1389" s="84"/>
      <c r="M1389" s="142">
        <f t="shared" si="214"/>
        <v>0</v>
      </c>
      <c r="N1389" s="128"/>
      <c r="O1389" s="84"/>
      <c r="P1389" s="144">
        <f t="shared" si="215"/>
        <v>0</v>
      </c>
      <c r="Q1389" s="213"/>
      <c r="R1389" s="84"/>
      <c r="S1389" s="142">
        <f t="shared" si="218"/>
        <v>0</v>
      </c>
      <c r="T1389" s="206"/>
      <c r="U1389" s="84"/>
      <c r="V1389" s="144">
        <f t="shared" si="219"/>
        <v>0</v>
      </c>
      <c r="W1389" s="213"/>
      <c r="X1389" s="84"/>
      <c r="Y1389" s="86">
        <f t="shared" si="220"/>
        <v>0</v>
      </c>
      <c r="Z1389" s="99">
        <f t="shared" si="216"/>
        <v>0</v>
      </c>
      <c r="AA1389" s="89">
        <f t="shared" si="217"/>
        <v>0</v>
      </c>
      <c r="AB1389" s="183">
        <f t="shared" si="212"/>
        <v>48</v>
      </c>
      <c r="AC1389" s="15"/>
      <c r="AD1389" s="15"/>
      <c r="AE1389" s="15"/>
    </row>
    <row r="1390" spans="1:31" ht="15" x14ac:dyDescent="0.2">
      <c r="A1390" s="13">
        <v>41</v>
      </c>
      <c r="B1390" s="13">
        <v>8</v>
      </c>
      <c r="C1390" s="6" t="s">
        <v>178</v>
      </c>
      <c r="D1390" s="52" t="s">
        <v>151</v>
      </c>
      <c r="E1390" s="45" t="s">
        <v>88</v>
      </c>
      <c r="F1390" s="47">
        <v>120</v>
      </c>
      <c r="G1390" s="114">
        <v>35.24</v>
      </c>
      <c r="H1390" s="128"/>
      <c r="I1390" s="84"/>
      <c r="J1390" s="144">
        <f t="shared" si="213"/>
        <v>0</v>
      </c>
      <c r="K1390" s="69"/>
      <c r="L1390" s="84"/>
      <c r="M1390" s="142">
        <f t="shared" si="214"/>
        <v>0</v>
      </c>
      <c r="N1390" s="128"/>
      <c r="O1390" s="84"/>
      <c r="P1390" s="144">
        <f t="shared" si="215"/>
        <v>0</v>
      </c>
      <c r="Q1390" s="213"/>
      <c r="R1390" s="84"/>
      <c r="S1390" s="142">
        <f t="shared" si="218"/>
        <v>0</v>
      </c>
      <c r="T1390" s="206"/>
      <c r="U1390" s="84"/>
      <c r="V1390" s="144">
        <f t="shared" si="219"/>
        <v>0</v>
      </c>
      <c r="W1390" s="213"/>
      <c r="X1390" s="84"/>
      <c r="Y1390" s="86">
        <f t="shared" si="220"/>
        <v>0</v>
      </c>
      <c r="Z1390" s="99">
        <f t="shared" si="216"/>
        <v>0</v>
      </c>
      <c r="AA1390" s="89">
        <f t="shared" si="217"/>
        <v>0</v>
      </c>
      <c r="AB1390" s="183">
        <f t="shared" si="212"/>
        <v>120</v>
      </c>
      <c r="AC1390" s="3"/>
      <c r="AD1390" s="3"/>
      <c r="AE1390" s="3"/>
    </row>
    <row r="1391" spans="1:31" ht="15" x14ac:dyDescent="0.2">
      <c r="A1391" s="13">
        <v>41</v>
      </c>
      <c r="B1391" s="13">
        <v>9</v>
      </c>
      <c r="C1391" s="6" t="s">
        <v>178</v>
      </c>
      <c r="D1391" s="52" t="s">
        <v>152</v>
      </c>
      <c r="E1391" s="45" t="s">
        <v>88</v>
      </c>
      <c r="F1391" s="47">
        <v>85</v>
      </c>
      <c r="G1391" s="114">
        <v>57.9</v>
      </c>
      <c r="H1391" s="128" t="s">
        <v>221</v>
      </c>
      <c r="I1391" s="84">
        <v>85</v>
      </c>
      <c r="J1391" s="144">
        <f t="shared" si="213"/>
        <v>4921.5</v>
      </c>
      <c r="K1391" s="107" t="s">
        <v>230</v>
      </c>
      <c r="L1391" s="185">
        <v>85</v>
      </c>
      <c r="M1391" s="208">
        <f t="shared" si="214"/>
        <v>4921.5</v>
      </c>
      <c r="N1391" s="128"/>
      <c r="O1391" s="84"/>
      <c r="P1391" s="144">
        <f t="shared" si="215"/>
        <v>0</v>
      </c>
      <c r="Q1391" s="213"/>
      <c r="R1391" s="84"/>
      <c r="S1391" s="142">
        <f t="shared" si="218"/>
        <v>0</v>
      </c>
      <c r="T1391" s="206"/>
      <c r="U1391" s="84"/>
      <c r="V1391" s="144">
        <f t="shared" si="219"/>
        <v>0</v>
      </c>
      <c r="W1391" s="213"/>
      <c r="X1391" s="84"/>
      <c r="Y1391" s="86">
        <f t="shared" si="220"/>
        <v>0</v>
      </c>
      <c r="Z1391" s="99">
        <f t="shared" si="216"/>
        <v>170</v>
      </c>
      <c r="AA1391" s="89">
        <f t="shared" si="217"/>
        <v>9843</v>
      </c>
      <c r="AB1391" s="183"/>
      <c r="AC1391" s="187" t="s">
        <v>243</v>
      </c>
      <c r="AD1391" s="3"/>
      <c r="AE1391" s="3"/>
    </row>
    <row r="1392" spans="1:31" ht="15" x14ac:dyDescent="0.2">
      <c r="A1392" s="13">
        <v>41</v>
      </c>
      <c r="B1392" s="13">
        <v>10</v>
      </c>
      <c r="C1392" s="6" t="s">
        <v>178</v>
      </c>
      <c r="D1392" s="52" t="s">
        <v>153</v>
      </c>
      <c r="E1392" s="45" t="s">
        <v>88</v>
      </c>
      <c r="F1392" s="47">
        <v>85</v>
      </c>
      <c r="G1392" s="117">
        <v>43.88</v>
      </c>
      <c r="H1392" s="128" t="s">
        <v>90</v>
      </c>
      <c r="I1392" s="84">
        <v>85</v>
      </c>
      <c r="J1392" s="144">
        <f t="shared" si="213"/>
        <v>3729.8</v>
      </c>
      <c r="K1392" s="69"/>
      <c r="L1392" s="84"/>
      <c r="M1392" s="142">
        <f t="shared" si="214"/>
        <v>0</v>
      </c>
      <c r="N1392" s="128"/>
      <c r="O1392" s="84"/>
      <c r="P1392" s="144">
        <f t="shared" si="215"/>
        <v>0</v>
      </c>
      <c r="Q1392" s="213"/>
      <c r="R1392" s="84"/>
      <c r="S1392" s="142">
        <f t="shared" si="218"/>
        <v>0</v>
      </c>
      <c r="T1392" s="206"/>
      <c r="U1392" s="84"/>
      <c r="V1392" s="144">
        <f t="shared" si="219"/>
        <v>0</v>
      </c>
      <c r="W1392" s="213"/>
      <c r="X1392" s="84"/>
      <c r="Y1392" s="86">
        <f t="shared" si="220"/>
        <v>0</v>
      </c>
      <c r="Z1392" s="99">
        <f t="shared" si="216"/>
        <v>85</v>
      </c>
      <c r="AA1392" s="89">
        <f t="shared" si="217"/>
        <v>3729.8</v>
      </c>
      <c r="AB1392" s="183">
        <f t="shared" ref="AB1392:AB1398" si="221">F1392-Z1392</f>
        <v>0</v>
      </c>
      <c r="AC1392" s="3"/>
      <c r="AD1392" s="3"/>
      <c r="AE1392" s="3"/>
    </row>
    <row r="1393" spans="1:31" ht="15" x14ac:dyDescent="0.2">
      <c r="A1393" s="13">
        <v>41</v>
      </c>
      <c r="B1393" s="13">
        <v>11</v>
      </c>
      <c r="C1393" s="6" t="s">
        <v>178</v>
      </c>
      <c r="D1393" s="52" t="s">
        <v>154</v>
      </c>
      <c r="E1393" s="45" t="s">
        <v>88</v>
      </c>
      <c r="F1393" s="47">
        <v>420</v>
      </c>
      <c r="G1393" s="114">
        <v>45.99</v>
      </c>
      <c r="H1393" s="128" t="s">
        <v>230</v>
      </c>
      <c r="I1393" s="84">
        <v>420</v>
      </c>
      <c r="J1393" s="144">
        <f t="shared" si="213"/>
        <v>19315.8</v>
      </c>
      <c r="K1393" s="69"/>
      <c r="L1393" s="84"/>
      <c r="M1393" s="142">
        <f t="shared" si="214"/>
        <v>0</v>
      </c>
      <c r="N1393" s="128"/>
      <c r="O1393" s="84"/>
      <c r="P1393" s="144">
        <f t="shared" si="215"/>
        <v>0</v>
      </c>
      <c r="Q1393" s="213"/>
      <c r="R1393" s="84"/>
      <c r="S1393" s="142">
        <f t="shared" si="218"/>
        <v>0</v>
      </c>
      <c r="T1393" s="206"/>
      <c r="U1393" s="84"/>
      <c r="V1393" s="144">
        <f t="shared" si="219"/>
        <v>0</v>
      </c>
      <c r="W1393" s="213"/>
      <c r="X1393" s="84"/>
      <c r="Y1393" s="86">
        <f t="shared" si="220"/>
        <v>0</v>
      </c>
      <c r="Z1393" s="99">
        <f t="shared" si="216"/>
        <v>420</v>
      </c>
      <c r="AA1393" s="89">
        <f t="shared" si="217"/>
        <v>19315.8</v>
      </c>
      <c r="AB1393" s="183">
        <f t="shared" si="221"/>
        <v>0</v>
      </c>
      <c r="AC1393" s="3"/>
      <c r="AD1393" s="3"/>
      <c r="AE1393" s="3"/>
    </row>
    <row r="1394" spans="1:31" ht="15" x14ac:dyDescent="0.2">
      <c r="A1394" s="13">
        <v>41</v>
      </c>
      <c r="B1394" s="13">
        <v>12</v>
      </c>
      <c r="C1394" s="6" t="s">
        <v>178</v>
      </c>
      <c r="D1394" s="52" t="s">
        <v>155</v>
      </c>
      <c r="E1394" s="45" t="s">
        <v>233</v>
      </c>
      <c r="F1394" s="47">
        <v>114</v>
      </c>
      <c r="G1394" s="114">
        <v>9.5</v>
      </c>
      <c r="H1394" s="128"/>
      <c r="I1394" s="84"/>
      <c r="J1394" s="144">
        <f t="shared" si="213"/>
        <v>0</v>
      </c>
      <c r="K1394" s="69"/>
      <c r="L1394" s="84"/>
      <c r="M1394" s="142">
        <f t="shared" si="214"/>
        <v>0</v>
      </c>
      <c r="N1394" s="128"/>
      <c r="O1394" s="84"/>
      <c r="P1394" s="144">
        <f t="shared" si="215"/>
        <v>0</v>
      </c>
      <c r="Q1394" s="213"/>
      <c r="R1394" s="84"/>
      <c r="S1394" s="142">
        <f t="shared" si="218"/>
        <v>0</v>
      </c>
      <c r="T1394" s="206"/>
      <c r="U1394" s="84"/>
      <c r="V1394" s="144">
        <f t="shared" si="219"/>
        <v>0</v>
      </c>
      <c r="W1394" s="213"/>
      <c r="X1394" s="84"/>
      <c r="Y1394" s="86">
        <f t="shared" si="220"/>
        <v>0</v>
      </c>
      <c r="Z1394" s="99">
        <f t="shared" si="216"/>
        <v>0</v>
      </c>
      <c r="AA1394" s="89">
        <f t="shared" si="217"/>
        <v>0</v>
      </c>
      <c r="AB1394" s="183">
        <f t="shared" si="221"/>
        <v>114</v>
      </c>
      <c r="AC1394" s="3"/>
      <c r="AD1394" s="3"/>
      <c r="AE1394" s="3"/>
    </row>
    <row r="1395" spans="1:31" ht="15" x14ac:dyDescent="0.2">
      <c r="A1395" s="13">
        <v>41</v>
      </c>
      <c r="B1395" s="13">
        <v>13</v>
      </c>
      <c r="C1395" s="6" t="s">
        <v>178</v>
      </c>
      <c r="D1395" s="52" t="s">
        <v>156</v>
      </c>
      <c r="E1395" s="45" t="s">
        <v>88</v>
      </c>
      <c r="F1395" s="47">
        <v>510</v>
      </c>
      <c r="G1395" s="114">
        <v>16.39</v>
      </c>
      <c r="H1395" s="128" t="s">
        <v>221</v>
      </c>
      <c r="I1395" s="84">
        <v>510</v>
      </c>
      <c r="J1395" s="144">
        <f t="shared" si="213"/>
        <v>8358.9</v>
      </c>
      <c r="K1395" s="69"/>
      <c r="L1395" s="84"/>
      <c r="M1395" s="142">
        <f t="shared" si="214"/>
        <v>0</v>
      </c>
      <c r="N1395" s="128"/>
      <c r="O1395" s="84"/>
      <c r="P1395" s="144">
        <f t="shared" si="215"/>
        <v>0</v>
      </c>
      <c r="Q1395" s="213"/>
      <c r="R1395" s="84"/>
      <c r="S1395" s="142">
        <f t="shared" si="218"/>
        <v>0</v>
      </c>
      <c r="T1395" s="206"/>
      <c r="U1395" s="84"/>
      <c r="V1395" s="144">
        <f t="shared" si="219"/>
        <v>0</v>
      </c>
      <c r="W1395" s="213"/>
      <c r="X1395" s="84"/>
      <c r="Y1395" s="86">
        <f t="shared" si="220"/>
        <v>0</v>
      </c>
      <c r="Z1395" s="99">
        <f t="shared" si="216"/>
        <v>510</v>
      </c>
      <c r="AA1395" s="89">
        <f t="shared" si="217"/>
        <v>8358.9</v>
      </c>
      <c r="AB1395" s="183">
        <f t="shared" si="221"/>
        <v>0</v>
      </c>
      <c r="AC1395" s="3"/>
      <c r="AD1395" s="3"/>
      <c r="AE1395" s="3"/>
    </row>
    <row r="1396" spans="1:31" ht="15" x14ac:dyDescent="0.2">
      <c r="A1396" s="13">
        <v>41</v>
      </c>
      <c r="B1396" s="13">
        <v>14</v>
      </c>
      <c r="C1396" s="6" t="s">
        <v>178</v>
      </c>
      <c r="D1396" s="52" t="s">
        <v>157</v>
      </c>
      <c r="E1396" s="45" t="s">
        <v>88</v>
      </c>
      <c r="F1396" s="47">
        <v>510</v>
      </c>
      <c r="G1396" s="114">
        <v>17.010000000000002</v>
      </c>
      <c r="H1396" s="128" t="s">
        <v>221</v>
      </c>
      <c r="I1396" s="84">
        <v>510</v>
      </c>
      <c r="J1396" s="144">
        <f t="shared" si="213"/>
        <v>8675.1</v>
      </c>
      <c r="K1396" s="69"/>
      <c r="L1396" s="84"/>
      <c r="M1396" s="142">
        <f t="shared" si="214"/>
        <v>0</v>
      </c>
      <c r="N1396" s="128"/>
      <c r="O1396" s="84"/>
      <c r="P1396" s="144">
        <f t="shared" si="215"/>
        <v>0</v>
      </c>
      <c r="Q1396" s="213"/>
      <c r="R1396" s="84"/>
      <c r="S1396" s="142">
        <f t="shared" si="218"/>
        <v>0</v>
      </c>
      <c r="T1396" s="206"/>
      <c r="U1396" s="84"/>
      <c r="V1396" s="144">
        <f t="shared" si="219"/>
        <v>0</v>
      </c>
      <c r="W1396" s="213"/>
      <c r="X1396" s="84"/>
      <c r="Y1396" s="86">
        <f t="shared" si="220"/>
        <v>0</v>
      </c>
      <c r="Z1396" s="99">
        <f t="shared" si="216"/>
        <v>510</v>
      </c>
      <c r="AA1396" s="89">
        <f t="shared" si="217"/>
        <v>8675.1</v>
      </c>
      <c r="AB1396" s="183">
        <f t="shared" si="221"/>
        <v>0</v>
      </c>
      <c r="AC1396" s="3"/>
      <c r="AD1396" s="3"/>
      <c r="AE1396" s="3"/>
    </row>
    <row r="1397" spans="1:31" ht="15" x14ac:dyDescent="0.2">
      <c r="A1397" s="13">
        <v>41</v>
      </c>
      <c r="B1397" s="13">
        <v>15</v>
      </c>
      <c r="C1397" s="6" t="s">
        <v>178</v>
      </c>
      <c r="D1397" s="52" t="s">
        <v>158</v>
      </c>
      <c r="E1397" s="45" t="s">
        <v>88</v>
      </c>
      <c r="F1397" s="47">
        <v>350</v>
      </c>
      <c r="G1397" s="114">
        <v>14.64</v>
      </c>
      <c r="H1397" s="128" t="s">
        <v>221</v>
      </c>
      <c r="I1397" s="84">
        <v>350</v>
      </c>
      <c r="J1397" s="144">
        <f t="shared" si="213"/>
        <v>5124</v>
      </c>
      <c r="K1397" s="69"/>
      <c r="L1397" s="84"/>
      <c r="M1397" s="142">
        <f t="shared" si="214"/>
        <v>0</v>
      </c>
      <c r="N1397" s="128"/>
      <c r="O1397" s="84"/>
      <c r="P1397" s="144">
        <f t="shared" si="215"/>
        <v>0</v>
      </c>
      <c r="Q1397" s="213"/>
      <c r="R1397" s="84"/>
      <c r="S1397" s="142">
        <f t="shared" si="218"/>
        <v>0</v>
      </c>
      <c r="T1397" s="206"/>
      <c r="U1397" s="84"/>
      <c r="V1397" s="144">
        <f t="shared" si="219"/>
        <v>0</v>
      </c>
      <c r="W1397" s="213"/>
      <c r="X1397" s="84"/>
      <c r="Y1397" s="86">
        <f t="shared" si="220"/>
        <v>0</v>
      </c>
      <c r="Z1397" s="99">
        <f t="shared" si="216"/>
        <v>350</v>
      </c>
      <c r="AA1397" s="89">
        <f t="shared" si="217"/>
        <v>5124</v>
      </c>
      <c r="AB1397" s="183">
        <f t="shared" si="221"/>
        <v>0</v>
      </c>
      <c r="AC1397" s="3"/>
      <c r="AD1397" s="3"/>
      <c r="AE1397" s="3"/>
    </row>
    <row r="1398" spans="1:31" ht="15" x14ac:dyDescent="0.2">
      <c r="A1398" s="13">
        <v>41</v>
      </c>
      <c r="B1398" s="13">
        <v>16</v>
      </c>
      <c r="C1398" s="6" t="s">
        <v>178</v>
      </c>
      <c r="D1398" s="52" t="s">
        <v>159</v>
      </c>
      <c r="E1398" s="45" t="s">
        <v>88</v>
      </c>
      <c r="F1398" s="47">
        <v>510</v>
      </c>
      <c r="G1398" s="114">
        <v>15.36</v>
      </c>
      <c r="H1398" s="128" t="s">
        <v>221</v>
      </c>
      <c r="I1398" s="84">
        <v>510</v>
      </c>
      <c r="J1398" s="144">
        <f t="shared" si="213"/>
        <v>7833.5999999999995</v>
      </c>
      <c r="K1398" s="69"/>
      <c r="L1398" s="84"/>
      <c r="M1398" s="142">
        <f t="shared" si="214"/>
        <v>0</v>
      </c>
      <c r="N1398" s="128"/>
      <c r="O1398" s="84"/>
      <c r="P1398" s="144">
        <f t="shared" si="215"/>
        <v>0</v>
      </c>
      <c r="Q1398" s="213"/>
      <c r="R1398" s="84"/>
      <c r="S1398" s="142">
        <f t="shared" si="218"/>
        <v>0</v>
      </c>
      <c r="T1398" s="206"/>
      <c r="U1398" s="84"/>
      <c r="V1398" s="144">
        <f t="shared" si="219"/>
        <v>0</v>
      </c>
      <c r="W1398" s="213"/>
      <c r="X1398" s="84"/>
      <c r="Y1398" s="86">
        <f t="shared" si="220"/>
        <v>0</v>
      </c>
      <c r="Z1398" s="99">
        <f t="shared" si="216"/>
        <v>510</v>
      </c>
      <c r="AA1398" s="89">
        <f t="shared" si="217"/>
        <v>7833.5999999999995</v>
      </c>
      <c r="AB1398" s="183">
        <f t="shared" si="221"/>
        <v>0</v>
      </c>
      <c r="AC1398" s="3"/>
      <c r="AD1398" s="3"/>
      <c r="AE1398" s="3"/>
    </row>
    <row r="1399" spans="1:31" ht="15" x14ac:dyDescent="0.2">
      <c r="A1399" s="13">
        <v>41</v>
      </c>
      <c r="B1399" s="13">
        <v>17</v>
      </c>
      <c r="C1399" s="6" t="s">
        <v>178</v>
      </c>
      <c r="D1399" s="52" t="s">
        <v>160</v>
      </c>
      <c r="E1399" s="45" t="s">
        <v>88</v>
      </c>
      <c r="F1399" s="47">
        <v>350</v>
      </c>
      <c r="G1399" s="114">
        <v>21.98</v>
      </c>
      <c r="H1399" s="128" t="s">
        <v>221</v>
      </c>
      <c r="I1399" s="84">
        <v>350</v>
      </c>
      <c r="J1399" s="144">
        <f t="shared" si="213"/>
        <v>7693</v>
      </c>
      <c r="K1399" s="107" t="s">
        <v>228</v>
      </c>
      <c r="L1399" s="185">
        <v>350</v>
      </c>
      <c r="M1399" s="208">
        <f t="shared" si="214"/>
        <v>7693</v>
      </c>
      <c r="N1399" s="128"/>
      <c r="O1399" s="84"/>
      <c r="P1399" s="144">
        <f t="shared" si="215"/>
        <v>0</v>
      </c>
      <c r="Q1399" s="213"/>
      <c r="R1399" s="84"/>
      <c r="S1399" s="142">
        <f t="shared" si="218"/>
        <v>0</v>
      </c>
      <c r="T1399" s="206"/>
      <c r="U1399" s="84"/>
      <c r="V1399" s="144">
        <f t="shared" si="219"/>
        <v>0</v>
      </c>
      <c r="W1399" s="213"/>
      <c r="X1399" s="84"/>
      <c r="Y1399" s="86">
        <f t="shared" si="220"/>
        <v>0</v>
      </c>
      <c r="Z1399" s="99">
        <f t="shared" si="216"/>
        <v>700</v>
      </c>
      <c r="AA1399" s="89">
        <f t="shared" si="217"/>
        <v>15386</v>
      </c>
      <c r="AB1399" s="183"/>
      <c r="AC1399" s="187" t="s">
        <v>243</v>
      </c>
      <c r="AD1399" s="3"/>
      <c r="AE1399" s="3"/>
    </row>
    <row r="1400" spans="1:31" ht="15" x14ac:dyDescent="0.2">
      <c r="A1400" s="13">
        <v>41</v>
      </c>
      <c r="B1400" s="13">
        <v>18</v>
      </c>
      <c r="C1400" s="6" t="s">
        <v>178</v>
      </c>
      <c r="D1400" s="52" t="s">
        <v>161</v>
      </c>
      <c r="E1400" s="45" t="s">
        <v>88</v>
      </c>
      <c r="F1400" s="47">
        <v>261</v>
      </c>
      <c r="G1400" s="114">
        <v>37.28</v>
      </c>
      <c r="H1400" s="128"/>
      <c r="I1400" s="84"/>
      <c r="J1400" s="144">
        <f t="shared" si="213"/>
        <v>0</v>
      </c>
      <c r="K1400" s="69"/>
      <c r="L1400" s="84"/>
      <c r="M1400" s="142">
        <f t="shared" si="214"/>
        <v>0</v>
      </c>
      <c r="N1400" s="128"/>
      <c r="O1400" s="84"/>
      <c r="P1400" s="144">
        <f t="shared" si="215"/>
        <v>0</v>
      </c>
      <c r="Q1400" s="213"/>
      <c r="R1400" s="84"/>
      <c r="S1400" s="142">
        <f t="shared" si="218"/>
        <v>0</v>
      </c>
      <c r="T1400" s="206"/>
      <c r="U1400" s="84"/>
      <c r="V1400" s="144">
        <f t="shared" si="219"/>
        <v>0</v>
      </c>
      <c r="W1400" s="213"/>
      <c r="X1400" s="84"/>
      <c r="Y1400" s="86">
        <f t="shared" si="220"/>
        <v>0</v>
      </c>
      <c r="Z1400" s="99">
        <f t="shared" si="216"/>
        <v>0</v>
      </c>
      <c r="AA1400" s="89">
        <f t="shared" si="217"/>
        <v>0</v>
      </c>
      <c r="AB1400" s="183">
        <f t="shared" ref="AB1400:AB1418" si="222">F1400-Z1400</f>
        <v>261</v>
      </c>
      <c r="AC1400" s="3"/>
      <c r="AD1400" s="3"/>
      <c r="AE1400" s="3"/>
    </row>
    <row r="1401" spans="1:31" ht="15" x14ac:dyDescent="0.2">
      <c r="A1401" s="13">
        <v>41</v>
      </c>
      <c r="B1401" s="13">
        <v>19</v>
      </c>
      <c r="C1401" s="6" t="s">
        <v>178</v>
      </c>
      <c r="D1401" s="52" t="s">
        <v>16</v>
      </c>
      <c r="E1401" s="45" t="s">
        <v>88</v>
      </c>
      <c r="F1401" s="47">
        <v>153</v>
      </c>
      <c r="G1401" s="114">
        <v>5.16</v>
      </c>
      <c r="H1401" s="128"/>
      <c r="I1401" s="84"/>
      <c r="J1401" s="144">
        <f t="shared" si="213"/>
        <v>0</v>
      </c>
      <c r="K1401" s="69"/>
      <c r="L1401" s="84"/>
      <c r="M1401" s="142">
        <f t="shared" si="214"/>
        <v>0</v>
      </c>
      <c r="N1401" s="128"/>
      <c r="O1401" s="84"/>
      <c r="P1401" s="144">
        <f t="shared" si="215"/>
        <v>0</v>
      </c>
      <c r="Q1401" s="213"/>
      <c r="R1401" s="84"/>
      <c r="S1401" s="142">
        <f t="shared" si="218"/>
        <v>0</v>
      </c>
      <c r="T1401" s="206"/>
      <c r="U1401" s="84"/>
      <c r="V1401" s="144">
        <f t="shared" si="219"/>
        <v>0</v>
      </c>
      <c r="W1401" s="213"/>
      <c r="X1401" s="84"/>
      <c r="Y1401" s="86">
        <f t="shared" si="220"/>
        <v>0</v>
      </c>
      <c r="Z1401" s="99">
        <f t="shared" si="216"/>
        <v>0</v>
      </c>
      <c r="AA1401" s="89">
        <f t="shared" si="217"/>
        <v>0</v>
      </c>
      <c r="AB1401" s="183">
        <f t="shared" si="222"/>
        <v>153</v>
      </c>
      <c r="AC1401" s="3"/>
      <c r="AD1401" s="3"/>
      <c r="AE1401" s="3"/>
    </row>
    <row r="1402" spans="1:31" ht="15" x14ac:dyDescent="0.2">
      <c r="A1402" s="13">
        <v>41</v>
      </c>
      <c r="B1402" s="13">
        <v>20</v>
      </c>
      <c r="C1402" s="6" t="s">
        <v>178</v>
      </c>
      <c r="D1402" s="52" t="s">
        <v>10</v>
      </c>
      <c r="E1402" s="45" t="s">
        <v>88</v>
      </c>
      <c r="F1402" s="47">
        <v>126</v>
      </c>
      <c r="G1402" s="114">
        <v>5.16</v>
      </c>
      <c r="H1402" s="128"/>
      <c r="I1402" s="84"/>
      <c r="J1402" s="144">
        <f t="shared" si="213"/>
        <v>0</v>
      </c>
      <c r="K1402" s="69"/>
      <c r="L1402" s="84"/>
      <c r="M1402" s="142">
        <f t="shared" si="214"/>
        <v>0</v>
      </c>
      <c r="N1402" s="128"/>
      <c r="O1402" s="84"/>
      <c r="P1402" s="144">
        <f t="shared" si="215"/>
        <v>0</v>
      </c>
      <c r="Q1402" s="213"/>
      <c r="R1402" s="84"/>
      <c r="S1402" s="142">
        <f t="shared" si="218"/>
        <v>0</v>
      </c>
      <c r="T1402" s="206"/>
      <c r="U1402" s="84"/>
      <c r="V1402" s="144">
        <f t="shared" si="219"/>
        <v>0</v>
      </c>
      <c r="W1402" s="213"/>
      <c r="X1402" s="84"/>
      <c r="Y1402" s="86">
        <f t="shared" si="220"/>
        <v>0</v>
      </c>
      <c r="Z1402" s="99">
        <f t="shared" si="216"/>
        <v>0</v>
      </c>
      <c r="AA1402" s="89">
        <f t="shared" si="217"/>
        <v>0</v>
      </c>
      <c r="AB1402" s="183">
        <f t="shared" si="222"/>
        <v>126</v>
      </c>
      <c r="AC1402" s="3"/>
      <c r="AD1402" s="3"/>
      <c r="AE1402" s="3"/>
    </row>
    <row r="1403" spans="1:31" ht="15" x14ac:dyDescent="0.2">
      <c r="A1403" s="13">
        <v>41</v>
      </c>
      <c r="B1403" s="13">
        <v>21</v>
      </c>
      <c r="C1403" s="6" t="s">
        <v>178</v>
      </c>
      <c r="D1403" s="52" t="s">
        <v>86</v>
      </c>
      <c r="E1403" s="45" t="s">
        <v>88</v>
      </c>
      <c r="F1403" s="47">
        <v>225</v>
      </c>
      <c r="G1403" s="114">
        <v>6.05</v>
      </c>
      <c r="H1403" s="128"/>
      <c r="I1403" s="84"/>
      <c r="J1403" s="144">
        <f t="shared" si="213"/>
        <v>0</v>
      </c>
      <c r="K1403" s="69"/>
      <c r="L1403" s="84"/>
      <c r="M1403" s="142">
        <f t="shared" si="214"/>
        <v>0</v>
      </c>
      <c r="N1403" s="128"/>
      <c r="O1403" s="84"/>
      <c r="P1403" s="144">
        <f t="shared" si="215"/>
        <v>0</v>
      </c>
      <c r="Q1403" s="213"/>
      <c r="R1403" s="84"/>
      <c r="S1403" s="142">
        <f t="shared" si="218"/>
        <v>0</v>
      </c>
      <c r="T1403" s="206"/>
      <c r="U1403" s="84"/>
      <c r="V1403" s="144">
        <f t="shared" si="219"/>
        <v>0</v>
      </c>
      <c r="W1403" s="213"/>
      <c r="X1403" s="84"/>
      <c r="Y1403" s="86">
        <f t="shared" si="220"/>
        <v>0</v>
      </c>
      <c r="Z1403" s="99">
        <f t="shared" si="216"/>
        <v>0</v>
      </c>
      <c r="AA1403" s="89">
        <f t="shared" si="217"/>
        <v>0</v>
      </c>
      <c r="AB1403" s="183">
        <f t="shared" si="222"/>
        <v>225</v>
      </c>
      <c r="AC1403" s="3"/>
      <c r="AD1403" s="3"/>
      <c r="AE1403" s="3"/>
    </row>
    <row r="1404" spans="1:31" ht="15" x14ac:dyDescent="0.2">
      <c r="A1404" s="13">
        <v>41</v>
      </c>
      <c r="B1404" s="13">
        <v>22</v>
      </c>
      <c r="C1404" s="6" t="s">
        <v>178</v>
      </c>
      <c r="D1404" s="52" t="s">
        <v>162</v>
      </c>
      <c r="E1404" s="45" t="s">
        <v>88</v>
      </c>
      <c r="F1404" s="47">
        <v>450</v>
      </c>
      <c r="G1404" s="114">
        <v>4.67</v>
      </c>
      <c r="H1404" s="128"/>
      <c r="I1404" s="84"/>
      <c r="J1404" s="144">
        <f t="shared" si="213"/>
        <v>0</v>
      </c>
      <c r="K1404" s="69"/>
      <c r="L1404" s="84"/>
      <c r="M1404" s="142">
        <f t="shared" si="214"/>
        <v>0</v>
      </c>
      <c r="N1404" s="128"/>
      <c r="O1404" s="84"/>
      <c r="P1404" s="144">
        <f t="shared" si="215"/>
        <v>0</v>
      </c>
      <c r="Q1404" s="213"/>
      <c r="R1404" s="84"/>
      <c r="S1404" s="142">
        <f t="shared" si="218"/>
        <v>0</v>
      </c>
      <c r="T1404" s="206"/>
      <c r="U1404" s="84"/>
      <c r="V1404" s="144">
        <f t="shared" si="219"/>
        <v>0</v>
      </c>
      <c r="W1404" s="213"/>
      <c r="X1404" s="84"/>
      <c r="Y1404" s="86">
        <f t="shared" si="220"/>
        <v>0</v>
      </c>
      <c r="Z1404" s="99">
        <f t="shared" si="216"/>
        <v>0</v>
      </c>
      <c r="AA1404" s="89">
        <f t="shared" si="217"/>
        <v>0</v>
      </c>
      <c r="AB1404" s="183">
        <f t="shared" si="222"/>
        <v>450</v>
      </c>
      <c r="AC1404" s="3"/>
      <c r="AD1404" s="3"/>
      <c r="AE1404" s="3"/>
    </row>
    <row r="1405" spans="1:31" ht="15" x14ac:dyDescent="0.2">
      <c r="A1405" s="13">
        <v>41</v>
      </c>
      <c r="B1405" s="13">
        <v>23</v>
      </c>
      <c r="C1405" s="6" t="s">
        <v>178</v>
      </c>
      <c r="D1405" s="52" t="s">
        <v>40</v>
      </c>
      <c r="E1405" s="45" t="s">
        <v>88</v>
      </c>
      <c r="F1405" s="47">
        <v>504</v>
      </c>
      <c r="G1405" s="114">
        <v>5.44</v>
      </c>
      <c r="H1405" s="128"/>
      <c r="I1405" s="84"/>
      <c r="J1405" s="144">
        <f t="shared" si="213"/>
        <v>0</v>
      </c>
      <c r="K1405" s="69"/>
      <c r="L1405" s="84"/>
      <c r="M1405" s="142">
        <f t="shared" si="214"/>
        <v>0</v>
      </c>
      <c r="N1405" s="128"/>
      <c r="O1405" s="84"/>
      <c r="P1405" s="144">
        <f t="shared" si="215"/>
        <v>0</v>
      </c>
      <c r="Q1405" s="213"/>
      <c r="R1405" s="84"/>
      <c r="S1405" s="142">
        <f t="shared" si="218"/>
        <v>0</v>
      </c>
      <c r="T1405" s="206"/>
      <c r="U1405" s="84"/>
      <c r="V1405" s="144">
        <f t="shared" si="219"/>
        <v>0</v>
      </c>
      <c r="W1405" s="213"/>
      <c r="X1405" s="84"/>
      <c r="Y1405" s="86">
        <f t="shared" si="220"/>
        <v>0</v>
      </c>
      <c r="Z1405" s="99">
        <f t="shared" si="216"/>
        <v>0</v>
      </c>
      <c r="AA1405" s="89">
        <f t="shared" si="217"/>
        <v>0</v>
      </c>
      <c r="AB1405" s="183">
        <f t="shared" si="222"/>
        <v>504</v>
      </c>
      <c r="AC1405" s="3"/>
      <c r="AD1405" s="3"/>
      <c r="AE1405" s="3"/>
    </row>
    <row r="1406" spans="1:31" ht="15" x14ac:dyDescent="0.2">
      <c r="A1406" s="13">
        <v>41</v>
      </c>
      <c r="B1406" s="13">
        <v>24</v>
      </c>
      <c r="C1406" s="6" t="s">
        <v>178</v>
      </c>
      <c r="D1406" s="52" t="s">
        <v>163</v>
      </c>
      <c r="E1406" s="45" t="s">
        <v>88</v>
      </c>
      <c r="F1406" s="47">
        <v>414</v>
      </c>
      <c r="G1406" s="114">
        <v>6.84</v>
      </c>
      <c r="H1406" s="128"/>
      <c r="I1406" s="84"/>
      <c r="J1406" s="144">
        <f t="shared" si="213"/>
        <v>0</v>
      </c>
      <c r="K1406" s="69"/>
      <c r="L1406" s="84"/>
      <c r="M1406" s="142">
        <f t="shared" si="214"/>
        <v>0</v>
      </c>
      <c r="N1406" s="128"/>
      <c r="O1406" s="84"/>
      <c r="P1406" s="144">
        <f t="shared" si="215"/>
        <v>0</v>
      </c>
      <c r="Q1406" s="213"/>
      <c r="R1406" s="84"/>
      <c r="S1406" s="142">
        <f t="shared" si="218"/>
        <v>0</v>
      </c>
      <c r="T1406" s="206"/>
      <c r="U1406" s="84"/>
      <c r="V1406" s="144">
        <f t="shared" si="219"/>
        <v>0</v>
      </c>
      <c r="W1406" s="213"/>
      <c r="X1406" s="84"/>
      <c r="Y1406" s="86">
        <f t="shared" si="220"/>
        <v>0</v>
      </c>
      <c r="Z1406" s="99">
        <f t="shared" si="216"/>
        <v>0</v>
      </c>
      <c r="AA1406" s="89">
        <f t="shared" si="217"/>
        <v>0</v>
      </c>
      <c r="AB1406" s="183">
        <f t="shared" si="222"/>
        <v>414</v>
      </c>
      <c r="AC1406" s="3"/>
      <c r="AD1406" s="3"/>
      <c r="AE1406" s="3"/>
    </row>
    <row r="1407" spans="1:31" ht="15" x14ac:dyDescent="0.2">
      <c r="A1407" s="13">
        <v>41</v>
      </c>
      <c r="B1407" s="13">
        <v>25</v>
      </c>
      <c r="C1407" s="6" t="s">
        <v>178</v>
      </c>
      <c r="D1407" s="52" t="s">
        <v>164</v>
      </c>
      <c r="E1407" s="45" t="s">
        <v>88</v>
      </c>
      <c r="F1407" s="47">
        <v>153</v>
      </c>
      <c r="G1407" s="114">
        <v>7.55</v>
      </c>
      <c r="H1407" s="128"/>
      <c r="I1407" s="84"/>
      <c r="J1407" s="144">
        <f t="shared" si="213"/>
        <v>0</v>
      </c>
      <c r="K1407" s="69"/>
      <c r="L1407" s="84"/>
      <c r="M1407" s="142">
        <f t="shared" si="214"/>
        <v>0</v>
      </c>
      <c r="N1407" s="128"/>
      <c r="O1407" s="84"/>
      <c r="P1407" s="144">
        <f t="shared" si="215"/>
        <v>0</v>
      </c>
      <c r="Q1407" s="213"/>
      <c r="R1407" s="84"/>
      <c r="S1407" s="142">
        <f t="shared" si="218"/>
        <v>0</v>
      </c>
      <c r="T1407" s="206"/>
      <c r="U1407" s="84"/>
      <c r="V1407" s="144">
        <f t="shared" si="219"/>
        <v>0</v>
      </c>
      <c r="W1407" s="213"/>
      <c r="X1407" s="84"/>
      <c r="Y1407" s="86">
        <f t="shared" si="220"/>
        <v>0</v>
      </c>
      <c r="Z1407" s="99">
        <f t="shared" si="216"/>
        <v>0</v>
      </c>
      <c r="AA1407" s="89">
        <f t="shared" si="217"/>
        <v>0</v>
      </c>
      <c r="AB1407" s="183">
        <f t="shared" si="222"/>
        <v>153</v>
      </c>
      <c r="AC1407" s="3"/>
      <c r="AD1407" s="3"/>
      <c r="AE1407" s="3"/>
    </row>
    <row r="1408" spans="1:31" ht="15" x14ac:dyDescent="0.2">
      <c r="A1408" s="13">
        <v>41</v>
      </c>
      <c r="B1408" s="13">
        <v>26</v>
      </c>
      <c r="C1408" s="6" t="s">
        <v>178</v>
      </c>
      <c r="D1408" s="52" t="s">
        <v>11</v>
      </c>
      <c r="E1408" s="45" t="s">
        <v>88</v>
      </c>
      <c r="F1408" s="47">
        <v>252</v>
      </c>
      <c r="G1408" s="114">
        <v>6.05</v>
      </c>
      <c r="H1408" s="128"/>
      <c r="I1408" s="84"/>
      <c r="J1408" s="144">
        <f t="shared" si="213"/>
        <v>0</v>
      </c>
      <c r="K1408" s="69"/>
      <c r="L1408" s="84"/>
      <c r="M1408" s="142">
        <f t="shared" si="214"/>
        <v>0</v>
      </c>
      <c r="N1408" s="128"/>
      <c r="O1408" s="84"/>
      <c r="P1408" s="144">
        <f t="shared" si="215"/>
        <v>0</v>
      </c>
      <c r="Q1408" s="213"/>
      <c r="R1408" s="84"/>
      <c r="S1408" s="142">
        <f t="shared" si="218"/>
        <v>0</v>
      </c>
      <c r="T1408" s="206"/>
      <c r="U1408" s="84"/>
      <c r="V1408" s="144">
        <f t="shared" si="219"/>
        <v>0</v>
      </c>
      <c r="W1408" s="213"/>
      <c r="X1408" s="84"/>
      <c r="Y1408" s="86">
        <f t="shared" si="220"/>
        <v>0</v>
      </c>
      <c r="Z1408" s="99">
        <f t="shared" si="216"/>
        <v>0</v>
      </c>
      <c r="AA1408" s="89">
        <f t="shared" si="217"/>
        <v>0</v>
      </c>
      <c r="AB1408" s="183">
        <f t="shared" si="222"/>
        <v>252</v>
      </c>
      <c r="AC1408" s="3"/>
      <c r="AD1408" s="3"/>
      <c r="AE1408" s="3"/>
    </row>
    <row r="1409" spans="1:31" ht="15" x14ac:dyDescent="0.2">
      <c r="A1409" s="13">
        <v>41</v>
      </c>
      <c r="B1409" s="13">
        <v>27</v>
      </c>
      <c r="C1409" s="6" t="s">
        <v>178</v>
      </c>
      <c r="D1409" s="52" t="s">
        <v>12</v>
      </c>
      <c r="E1409" s="45" t="s">
        <v>88</v>
      </c>
      <c r="F1409" s="47">
        <v>153</v>
      </c>
      <c r="G1409" s="114">
        <v>3.88</v>
      </c>
      <c r="H1409" s="128"/>
      <c r="I1409" s="84"/>
      <c r="J1409" s="144">
        <f t="shared" si="213"/>
        <v>0</v>
      </c>
      <c r="K1409" s="69"/>
      <c r="L1409" s="84"/>
      <c r="M1409" s="142">
        <f t="shared" si="214"/>
        <v>0</v>
      </c>
      <c r="N1409" s="128"/>
      <c r="O1409" s="84"/>
      <c r="P1409" s="144">
        <f t="shared" si="215"/>
        <v>0</v>
      </c>
      <c r="Q1409" s="213"/>
      <c r="R1409" s="84"/>
      <c r="S1409" s="142">
        <f t="shared" si="218"/>
        <v>0</v>
      </c>
      <c r="T1409" s="206"/>
      <c r="U1409" s="84"/>
      <c r="V1409" s="144">
        <f t="shared" si="219"/>
        <v>0</v>
      </c>
      <c r="W1409" s="213"/>
      <c r="X1409" s="84"/>
      <c r="Y1409" s="86">
        <f t="shared" si="220"/>
        <v>0</v>
      </c>
      <c r="Z1409" s="99">
        <f t="shared" si="216"/>
        <v>0</v>
      </c>
      <c r="AA1409" s="89">
        <f t="shared" si="217"/>
        <v>0</v>
      </c>
      <c r="AB1409" s="183">
        <f t="shared" si="222"/>
        <v>153</v>
      </c>
      <c r="AC1409" s="3"/>
      <c r="AD1409" s="3"/>
      <c r="AE1409" s="3"/>
    </row>
    <row r="1410" spans="1:31" ht="15" x14ac:dyDescent="0.2">
      <c r="A1410" s="13">
        <v>41</v>
      </c>
      <c r="B1410" s="13">
        <v>28</v>
      </c>
      <c r="C1410" s="6" t="s">
        <v>178</v>
      </c>
      <c r="D1410" s="52" t="s">
        <v>174</v>
      </c>
      <c r="E1410" s="45" t="s">
        <v>88</v>
      </c>
      <c r="F1410" s="47">
        <v>441</v>
      </c>
      <c r="G1410" s="114">
        <v>7.27</v>
      </c>
      <c r="H1410" s="128"/>
      <c r="I1410" s="84"/>
      <c r="J1410" s="144">
        <f t="shared" si="213"/>
        <v>0</v>
      </c>
      <c r="K1410" s="69"/>
      <c r="L1410" s="84"/>
      <c r="M1410" s="142">
        <f t="shared" si="214"/>
        <v>0</v>
      </c>
      <c r="N1410" s="128"/>
      <c r="O1410" s="84"/>
      <c r="P1410" s="144">
        <f t="shared" si="215"/>
        <v>0</v>
      </c>
      <c r="Q1410" s="213"/>
      <c r="R1410" s="84"/>
      <c r="S1410" s="142">
        <f t="shared" si="218"/>
        <v>0</v>
      </c>
      <c r="T1410" s="206"/>
      <c r="U1410" s="84"/>
      <c r="V1410" s="144">
        <f t="shared" si="219"/>
        <v>0</v>
      </c>
      <c r="W1410" s="213"/>
      <c r="X1410" s="84"/>
      <c r="Y1410" s="86">
        <f t="shared" si="220"/>
        <v>0</v>
      </c>
      <c r="Z1410" s="99">
        <f t="shared" si="216"/>
        <v>0</v>
      </c>
      <c r="AA1410" s="89">
        <f t="shared" si="217"/>
        <v>0</v>
      </c>
      <c r="AB1410" s="183">
        <f t="shared" si="222"/>
        <v>441</v>
      </c>
      <c r="AC1410" s="3"/>
      <c r="AD1410" s="3"/>
      <c r="AE1410" s="3"/>
    </row>
    <row r="1411" spans="1:31" ht="15" x14ac:dyDescent="0.2">
      <c r="A1411" s="13">
        <v>41</v>
      </c>
      <c r="B1411" s="13">
        <v>29</v>
      </c>
      <c r="C1411" s="6" t="s">
        <v>178</v>
      </c>
      <c r="D1411" s="52" t="s">
        <v>13</v>
      </c>
      <c r="E1411" s="45" t="s">
        <v>88</v>
      </c>
      <c r="F1411" s="47">
        <v>133</v>
      </c>
      <c r="G1411" s="114">
        <v>7.19</v>
      </c>
      <c r="H1411" s="128"/>
      <c r="I1411" s="84"/>
      <c r="J1411" s="144">
        <f t="shared" si="213"/>
        <v>0</v>
      </c>
      <c r="K1411" s="69"/>
      <c r="L1411" s="84"/>
      <c r="M1411" s="142">
        <f t="shared" si="214"/>
        <v>0</v>
      </c>
      <c r="N1411" s="128"/>
      <c r="O1411" s="84"/>
      <c r="P1411" s="144">
        <f t="shared" si="215"/>
        <v>0</v>
      </c>
      <c r="Q1411" s="213"/>
      <c r="R1411" s="84"/>
      <c r="S1411" s="142">
        <f t="shared" si="218"/>
        <v>0</v>
      </c>
      <c r="T1411" s="206"/>
      <c r="U1411" s="84"/>
      <c r="V1411" s="144">
        <f t="shared" si="219"/>
        <v>0</v>
      </c>
      <c r="W1411" s="213"/>
      <c r="X1411" s="84"/>
      <c r="Y1411" s="86">
        <f t="shared" si="220"/>
        <v>0</v>
      </c>
      <c r="Z1411" s="99">
        <f t="shared" si="216"/>
        <v>0</v>
      </c>
      <c r="AA1411" s="89">
        <f t="shared" si="217"/>
        <v>0</v>
      </c>
      <c r="AB1411" s="183">
        <f t="shared" si="222"/>
        <v>133</v>
      </c>
      <c r="AC1411" s="3"/>
      <c r="AD1411" s="3"/>
      <c r="AE1411" s="3"/>
    </row>
    <row r="1412" spans="1:31" ht="15" x14ac:dyDescent="0.2">
      <c r="A1412" s="13">
        <v>41</v>
      </c>
      <c r="B1412" s="13">
        <v>30</v>
      </c>
      <c r="C1412" s="6" t="s">
        <v>178</v>
      </c>
      <c r="D1412" s="52" t="s">
        <v>166</v>
      </c>
      <c r="E1412" s="45" t="s">
        <v>88</v>
      </c>
      <c r="F1412" s="47">
        <v>801</v>
      </c>
      <c r="G1412" s="114">
        <v>4.6100000000000003</v>
      </c>
      <c r="H1412" s="128"/>
      <c r="I1412" s="84"/>
      <c r="J1412" s="144">
        <f t="shared" si="213"/>
        <v>0</v>
      </c>
      <c r="K1412" s="69"/>
      <c r="L1412" s="84"/>
      <c r="M1412" s="142">
        <f t="shared" si="214"/>
        <v>0</v>
      </c>
      <c r="N1412" s="128"/>
      <c r="O1412" s="84"/>
      <c r="P1412" s="144">
        <f t="shared" si="215"/>
        <v>0</v>
      </c>
      <c r="Q1412" s="213"/>
      <c r="R1412" s="84"/>
      <c r="S1412" s="142">
        <f t="shared" si="218"/>
        <v>0</v>
      </c>
      <c r="T1412" s="206"/>
      <c r="U1412" s="84"/>
      <c r="V1412" s="144">
        <f t="shared" si="219"/>
        <v>0</v>
      </c>
      <c r="W1412" s="213"/>
      <c r="X1412" s="84"/>
      <c r="Y1412" s="86">
        <f t="shared" si="220"/>
        <v>0</v>
      </c>
      <c r="Z1412" s="99">
        <f t="shared" si="216"/>
        <v>0</v>
      </c>
      <c r="AA1412" s="89">
        <f t="shared" si="217"/>
        <v>0</v>
      </c>
      <c r="AB1412" s="183">
        <f t="shared" si="222"/>
        <v>801</v>
      </c>
      <c r="AC1412" s="3"/>
      <c r="AD1412" s="3"/>
      <c r="AE1412" s="3"/>
    </row>
    <row r="1413" spans="1:31" ht="15" x14ac:dyDescent="0.2">
      <c r="A1413" s="13">
        <v>41</v>
      </c>
      <c r="B1413" s="13">
        <v>31</v>
      </c>
      <c r="C1413" s="6" t="s">
        <v>178</v>
      </c>
      <c r="D1413" s="52" t="s">
        <v>175</v>
      </c>
      <c r="E1413" s="45" t="s">
        <v>88</v>
      </c>
      <c r="F1413" s="47">
        <v>396</v>
      </c>
      <c r="G1413" s="114">
        <v>4.7699999999999996</v>
      </c>
      <c r="H1413" s="128"/>
      <c r="I1413" s="84"/>
      <c r="J1413" s="144">
        <f t="shared" si="213"/>
        <v>0</v>
      </c>
      <c r="K1413" s="69"/>
      <c r="L1413" s="84"/>
      <c r="M1413" s="142">
        <f t="shared" si="214"/>
        <v>0</v>
      </c>
      <c r="N1413" s="128"/>
      <c r="O1413" s="84"/>
      <c r="P1413" s="144">
        <f t="shared" si="215"/>
        <v>0</v>
      </c>
      <c r="Q1413" s="213"/>
      <c r="R1413" s="84"/>
      <c r="S1413" s="142">
        <f t="shared" si="218"/>
        <v>0</v>
      </c>
      <c r="T1413" s="206"/>
      <c r="U1413" s="84"/>
      <c r="V1413" s="144">
        <f t="shared" si="219"/>
        <v>0</v>
      </c>
      <c r="W1413" s="213"/>
      <c r="X1413" s="84"/>
      <c r="Y1413" s="86">
        <f t="shared" si="220"/>
        <v>0</v>
      </c>
      <c r="Z1413" s="99">
        <f t="shared" si="216"/>
        <v>0</v>
      </c>
      <c r="AA1413" s="89">
        <f t="shared" si="217"/>
        <v>0</v>
      </c>
      <c r="AB1413" s="183">
        <f t="shared" si="222"/>
        <v>396</v>
      </c>
      <c r="AC1413" s="3"/>
      <c r="AD1413" s="3"/>
      <c r="AE1413" s="3"/>
    </row>
    <row r="1414" spans="1:31" ht="15" x14ac:dyDescent="0.2">
      <c r="A1414" s="13">
        <v>41</v>
      </c>
      <c r="B1414" s="13">
        <v>32</v>
      </c>
      <c r="C1414" s="6" t="s">
        <v>178</v>
      </c>
      <c r="D1414" s="52" t="s">
        <v>176</v>
      </c>
      <c r="E1414" s="45" t="s">
        <v>234</v>
      </c>
      <c r="F1414" s="47">
        <v>331</v>
      </c>
      <c r="G1414" s="114">
        <v>22.34</v>
      </c>
      <c r="H1414" s="126"/>
      <c r="I1414" s="84"/>
      <c r="J1414" s="144">
        <f t="shared" si="213"/>
        <v>0</v>
      </c>
      <c r="K1414" s="67"/>
      <c r="L1414" s="84"/>
      <c r="M1414" s="142">
        <f t="shared" si="214"/>
        <v>0</v>
      </c>
      <c r="N1414" s="126"/>
      <c r="O1414" s="84"/>
      <c r="P1414" s="144">
        <f t="shared" si="215"/>
        <v>0</v>
      </c>
      <c r="Q1414" s="213"/>
      <c r="R1414" s="84"/>
      <c r="S1414" s="142">
        <f t="shared" si="218"/>
        <v>0</v>
      </c>
      <c r="T1414" s="206"/>
      <c r="U1414" s="84"/>
      <c r="V1414" s="144">
        <f t="shared" si="219"/>
        <v>0</v>
      </c>
      <c r="W1414" s="213"/>
      <c r="X1414" s="84"/>
      <c r="Y1414" s="86">
        <f t="shared" si="220"/>
        <v>0</v>
      </c>
      <c r="Z1414" s="99">
        <f t="shared" si="216"/>
        <v>0</v>
      </c>
      <c r="AA1414" s="89">
        <f t="shared" si="217"/>
        <v>0</v>
      </c>
      <c r="AB1414" s="183">
        <f t="shared" si="222"/>
        <v>331</v>
      </c>
      <c r="AC1414" s="3"/>
      <c r="AD1414" s="3"/>
      <c r="AE1414" s="3"/>
    </row>
    <row r="1415" spans="1:31" ht="15" x14ac:dyDescent="0.2">
      <c r="A1415" s="13">
        <v>41</v>
      </c>
      <c r="B1415" s="13">
        <v>33</v>
      </c>
      <c r="C1415" s="6" t="s">
        <v>178</v>
      </c>
      <c r="D1415" s="52" t="s">
        <v>14</v>
      </c>
      <c r="E1415" s="45" t="s">
        <v>88</v>
      </c>
      <c r="F1415" s="47">
        <v>189</v>
      </c>
      <c r="G1415" s="114">
        <v>3.81</v>
      </c>
      <c r="H1415" s="126"/>
      <c r="I1415" s="84"/>
      <c r="J1415" s="144">
        <f t="shared" si="213"/>
        <v>0</v>
      </c>
      <c r="K1415" s="67"/>
      <c r="L1415" s="84"/>
      <c r="M1415" s="142">
        <f t="shared" si="214"/>
        <v>0</v>
      </c>
      <c r="N1415" s="126"/>
      <c r="O1415" s="84"/>
      <c r="P1415" s="144">
        <f t="shared" si="215"/>
        <v>0</v>
      </c>
      <c r="Q1415" s="213"/>
      <c r="R1415" s="84"/>
      <c r="S1415" s="142">
        <f t="shared" si="218"/>
        <v>0</v>
      </c>
      <c r="T1415" s="206"/>
      <c r="U1415" s="84"/>
      <c r="V1415" s="144">
        <f t="shared" si="219"/>
        <v>0</v>
      </c>
      <c r="W1415" s="213"/>
      <c r="X1415" s="84"/>
      <c r="Y1415" s="86">
        <f t="shared" si="220"/>
        <v>0</v>
      </c>
      <c r="Z1415" s="99">
        <f t="shared" si="216"/>
        <v>0</v>
      </c>
      <c r="AA1415" s="89">
        <f t="shared" si="217"/>
        <v>0</v>
      </c>
      <c r="AB1415" s="183">
        <f t="shared" si="222"/>
        <v>189</v>
      </c>
      <c r="AC1415" s="3"/>
      <c r="AD1415" s="3"/>
      <c r="AE1415" s="3"/>
    </row>
    <row r="1416" spans="1:31" s="29" customFormat="1" ht="15.75" thickBot="1" x14ac:dyDescent="0.25">
      <c r="A1416" s="20">
        <v>41</v>
      </c>
      <c r="B1416" s="20">
        <v>34</v>
      </c>
      <c r="C1416" s="25" t="s">
        <v>178</v>
      </c>
      <c r="D1416" s="55" t="s">
        <v>15</v>
      </c>
      <c r="E1416" s="1" t="s">
        <v>88</v>
      </c>
      <c r="F1416" s="48">
        <v>612</v>
      </c>
      <c r="G1416" s="115">
        <v>8.7200000000000006</v>
      </c>
      <c r="H1416" s="136"/>
      <c r="I1416" s="102"/>
      <c r="J1416" s="165">
        <f t="shared" si="213"/>
        <v>0</v>
      </c>
      <c r="K1416" s="77"/>
      <c r="L1416" s="102"/>
      <c r="M1416" s="143">
        <f t="shared" si="214"/>
        <v>0</v>
      </c>
      <c r="N1416" s="136"/>
      <c r="O1416" s="102"/>
      <c r="P1416" s="165">
        <f t="shared" si="215"/>
        <v>0</v>
      </c>
      <c r="Q1416" s="96"/>
      <c r="R1416" s="102"/>
      <c r="S1416" s="143">
        <f t="shared" si="218"/>
        <v>0</v>
      </c>
      <c r="T1416" s="152"/>
      <c r="U1416" s="102"/>
      <c r="V1416" s="165">
        <f t="shared" si="219"/>
        <v>0</v>
      </c>
      <c r="W1416" s="96"/>
      <c r="X1416" s="102"/>
      <c r="Y1416" s="97">
        <f t="shared" si="220"/>
        <v>0</v>
      </c>
      <c r="Z1416" s="159">
        <f t="shared" si="216"/>
        <v>0</v>
      </c>
      <c r="AA1416" s="92">
        <f t="shared" si="217"/>
        <v>0</v>
      </c>
      <c r="AB1416" s="160">
        <f t="shared" si="222"/>
        <v>612</v>
      </c>
      <c r="AC1416" s="5"/>
      <c r="AD1416" s="5"/>
      <c r="AE1416" s="5"/>
    </row>
    <row r="1417" spans="1:31" ht="15" x14ac:dyDescent="0.2">
      <c r="A1417" s="17">
        <v>42</v>
      </c>
      <c r="B1417" s="17">
        <v>1</v>
      </c>
      <c r="C1417" s="24" t="s">
        <v>210</v>
      </c>
      <c r="D1417" s="56" t="s">
        <v>144</v>
      </c>
      <c r="E1417" s="37" t="s">
        <v>88</v>
      </c>
      <c r="F1417" s="51">
        <v>1185</v>
      </c>
      <c r="G1417" s="116">
        <v>20.38</v>
      </c>
      <c r="H1417" s="132"/>
      <c r="I1417" s="163"/>
      <c r="J1417" s="158">
        <f t="shared" si="213"/>
        <v>0</v>
      </c>
      <c r="K1417" s="74"/>
      <c r="L1417" s="163"/>
      <c r="M1417" s="157">
        <f t="shared" si="214"/>
        <v>0</v>
      </c>
      <c r="N1417" s="132"/>
      <c r="O1417" s="163"/>
      <c r="P1417" s="158">
        <f t="shared" si="215"/>
        <v>0</v>
      </c>
      <c r="Q1417" s="85"/>
      <c r="R1417" s="81"/>
      <c r="S1417" s="157">
        <f t="shared" si="218"/>
        <v>0</v>
      </c>
      <c r="T1417" s="141"/>
      <c r="U1417" s="81"/>
      <c r="V1417" s="158">
        <f t="shared" si="219"/>
        <v>0</v>
      </c>
      <c r="W1417" s="85"/>
      <c r="X1417" s="81"/>
      <c r="Y1417" s="101">
        <f t="shared" si="220"/>
        <v>0</v>
      </c>
      <c r="Z1417" s="79">
        <f t="shared" si="216"/>
        <v>0</v>
      </c>
      <c r="AA1417" s="90">
        <f t="shared" si="217"/>
        <v>0</v>
      </c>
      <c r="AB1417" s="94">
        <f t="shared" si="222"/>
        <v>1185</v>
      </c>
      <c r="AC1417" s="63"/>
      <c r="AD1417" s="63"/>
      <c r="AE1417" s="63"/>
    </row>
    <row r="1418" spans="1:31" ht="15" x14ac:dyDescent="0.2">
      <c r="A1418" s="13">
        <v>42</v>
      </c>
      <c r="B1418" s="13">
        <v>2</v>
      </c>
      <c r="C1418" s="6" t="s">
        <v>210</v>
      </c>
      <c r="D1418" s="52" t="s">
        <v>145</v>
      </c>
      <c r="E1418" s="42" t="s">
        <v>88</v>
      </c>
      <c r="F1418" s="47">
        <v>15</v>
      </c>
      <c r="G1418" s="114">
        <v>29.27</v>
      </c>
      <c r="H1418" s="131" t="s">
        <v>218</v>
      </c>
      <c r="I1418" s="83">
        <v>15</v>
      </c>
      <c r="J1418" s="144">
        <f t="shared" si="213"/>
        <v>439.05</v>
      </c>
      <c r="K1418" s="73"/>
      <c r="L1418" s="83"/>
      <c r="M1418" s="142">
        <f t="shared" si="214"/>
        <v>0</v>
      </c>
      <c r="N1418" s="131"/>
      <c r="O1418" s="83"/>
      <c r="P1418" s="144">
        <f t="shared" si="215"/>
        <v>0</v>
      </c>
      <c r="Q1418" s="213"/>
      <c r="R1418" s="84"/>
      <c r="S1418" s="142">
        <f t="shared" si="218"/>
        <v>0</v>
      </c>
      <c r="T1418" s="206"/>
      <c r="U1418" s="84"/>
      <c r="V1418" s="144">
        <f t="shared" si="219"/>
        <v>0</v>
      </c>
      <c r="W1418" s="213"/>
      <c r="X1418" s="84"/>
      <c r="Y1418" s="86">
        <f t="shared" si="220"/>
        <v>0</v>
      </c>
      <c r="Z1418" s="99">
        <f t="shared" si="216"/>
        <v>15</v>
      </c>
      <c r="AA1418" s="89">
        <f t="shared" si="217"/>
        <v>439.05</v>
      </c>
      <c r="AB1418" s="183">
        <f t="shared" si="222"/>
        <v>0</v>
      </c>
      <c r="AC1418" s="61"/>
      <c r="AD1418" s="61"/>
      <c r="AE1418" s="61"/>
    </row>
    <row r="1419" spans="1:31" ht="15" x14ac:dyDescent="0.2">
      <c r="A1419" s="13">
        <v>42</v>
      </c>
      <c r="B1419" s="13">
        <v>3</v>
      </c>
      <c r="C1419" s="6" t="s">
        <v>210</v>
      </c>
      <c r="D1419" s="52" t="s">
        <v>146</v>
      </c>
      <c r="E1419" s="42" t="s">
        <v>88</v>
      </c>
      <c r="F1419" s="47">
        <v>36</v>
      </c>
      <c r="G1419" s="114">
        <v>7.99</v>
      </c>
      <c r="H1419" s="131" t="s">
        <v>213</v>
      </c>
      <c r="I1419" s="83">
        <v>36</v>
      </c>
      <c r="J1419" s="144">
        <f t="shared" si="213"/>
        <v>287.64</v>
      </c>
      <c r="K1419" s="104" t="s">
        <v>90</v>
      </c>
      <c r="L1419" s="103">
        <v>36</v>
      </c>
      <c r="M1419" s="208">
        <f t="shared" si="214"/>
        <v>287.64</v>
      </c>
      <c r="N1419" s="131"/>
      <c r="O1419" s="83"/>
      <c r="P1419" s="144">
        <f t="shared" si="215"/>
        <v>0</v>
      </c>
      <c r="Q1419" s="213"/>
      <c r="R1419" s="84"/>
      <c r="S1419" s="142">
        <f t="shared" si="218"/>
        <v>0</v>
      </c>
      <c r="T1419" s="206"/>
      <c r="U1419" s="84"/>
      <c r="V1419" s="144">
        <f t="shared" si="219"/>
        <v>0</v>
      </c>
      <c r="W1419" s="213"/>
      <c r="X1419" s="84"/>
      <c r="Y1419" s="86">
        <f t="shared" si="220"/>
        <v>0</v>
      </c>
      <c r="Z1419" s="99">
        <f t="shared" si="216"/>
        <v>72</v>
      </c>
      <c r="AA1419" s="89">
        <f t="shared" si="217"/>
        <v>575.28</v>
      </c>
      <c r="AB1419" s="183"/>
      <c r="AC1419" s="187" t="s">
        <v>246</v>
      </c>
      <c r="AD1419" s="61"/>
      <c r="AE1419" s="61"/>
    </row>
    <row r="1420" spans="1:31" ht="15" x14ac:dyDescent="0.2">
      <c r="A1420" s="13">
        <v>42</v>
      </c>
      <c r="B1420" s="13">
        <v>4</v>
      </c>
      <c r="C1420" s="6" t="s">
        <v>210</v>
      </c>
      <c r="D1420" s="52" t="s">
        <v>147</v>
      </c>
      <c r="E1420" s="42" t="s">
        <v>88</v>
      </c>
      <c r="F1420" s="47">
        <v>355</v>
      </c>
      <c r="G1420" s="114">
        <v>9.94</v>
      </c>
      <c r="H1420" s="131" t="s">
        <v>220</v>
      </c>
      <c r="I1420" s="83">
        <v>355</v>
      </c>
      <c r="J1420" s="144">
        <f t="shared" si="213"/>
        <v>3528.7</v>
      </c>
      <c r="K1420" s="104" t="s">
        <v>228</v>
      </c>
      <c r="L1420" s="103">
        <v>335</v>
      </c>
      <c r="M1420" s="208">
        <f t="shared" si="214"/>
        <v>3329.8999999999996</v>
      </c>
      <c r="N1420" s="131"/>
      <c r="O1420" s="83"/>
      <c r="P1420" s="144">
        <f t="shared" si="215"/>
        <v>0</v>
      </c>
      <c r="Q1420" s="213"/>
      <c r="R1420" s="84"/>
      <c r="S1420" s="142">
        <f t="shared" si="218"/>
        <v>0</v>
      </c>
      <c r="T1420" s="206"/>
      <c r="U1420" s="84"/>
      <c r="V1420" s="144">
        <f t="shared" si="219"/>
        <v>0</v>
      </c>
      <c r="W1420" s="213"/>
      <c r="X1420" s="84"/>
      <c r="Y1420" s="86">
        <f t="shared" si="220"/>
        <v>0</v>
      </c>
      <c r="Z1420" s="99">
        <f t="shared" si="216"/>
        <v>690</v>
      </c>
      <c r="AA1420" s="89">
        <f t="shared" si="217"/>
        <v>6858.5999999999995</v>
      </c>
      <c r="AB1420" s="183"/>
      <c r="AC1420" s="187" t="s">
        <v>249</v>
      </c>
      <c r="AD1420" s="61"/>
      <c r="AE1420" s="61"/>
    </row>
    <row r="1421" spans="1:31" ht="15" x14ac:dyDescent="0.2">
      <c r="A1421" s="13">
        <v>42</v>
      </c>
      <c r="B1421" s="13">
        <v>5</v>
      </c>
      <c r="C1421" s="6" t="s">
        <v>210</v>
      </c>
      <c r="D1421" s="52" t="s">
        <v>173</v>
      </c>
      <c r="E1421" s="42" t="s">
        <v>88</v>
      </c>
      <c r="F1421" s="47">
        <v>639</v>
      </c>
      <c r="G1421" s="114">
        <v>10.050000000000001</v>
      </c>
      <c r="H1421" s="131" t="s">
        <v>220</v>
      </c>
      <c r="I1421" s="83">
        <v>639</v>
      </c>
      <c r="J1421" s="144">
        <f t="shared" si="213"/>
        <v>6421.9500000000007</v>
      </c>
      <c r="K1421" s="104" t="s">
        <v>228</v>
      </c>
      <c r="L1421" s="103">
        <v>639</v>
      </c>
      <c r="M1421" s="208">
        <f t="shared" si="214"/>
        <v>6421.9500000000007</v>
      </c>
      <c r="N1421" s="131"/>
      <c r="O1421" s="83"/>
      <c r="P1421" s="144">
        <f t="shared" si="215"/>
        <v>0</v>
      </c>
      <c r="Q1421" s="213"/>
      <c r="R1421" s="84"/>
      <c r="S1421" s="142">
        <f t="shared" si="218"/>
        <v>0</v>
      </c>
      <c r="T1421" s="206"/>
      <c r="U1421" s="84"/>
      <c r="V1421" s="144">
        <f t="shared" si="219"/>
        <v>0</v>
      </c>
      <c r="W1421" s="213"/>
      <c r="X1421" s="84"/>
      <c r="Y1421" s="86">
        <f t="shared" si="220"/>
        <v>0</v>
      </c>
      <c r="Z1421" s="99">
        <f t="shared" si="216"/>
        <v>1278</v>
      </c>
      <c r="AA1421" s="89">
        <f t="shared" si="217"/>
        <v>12843.900000000001</v>
      </c>
      <c r="AB1421" s="183"/>
      <c r="AC1421" s="187" t="s">
        <v>249</v>
      </c>
      <c r="AD1421" s="61"/>
      <c r="AE1421" s="61"/>
    </row>
    <row r="1422" spans="1:31" ht="15" x14ac:dyDescent="0.2">
      <c r="A1422" s="13">
        <v>42</v>
      </c>
      <c r="B1422" s="13">
        <v>6</v>
      </c>
      <c r="C1422" s="6" t="s">
        <v>210</v>
      </c>
      <c r="D1422" s="52" t="s">
        <v>149</v>
      </c>
      <c r="E1422" s="42" t="s">
        <v>88</v>
      </c>
      <c r="F1422" s="47">
        <v>284</v>
      </c>
      <c r="G1422" s="114">
        <v>11.14</v>
      </c>
      <c r="H1422" s="131" t="s">
        <v>220</v>
      </c>
      <c r="I1422" s="83">
        <v>284</v>
      </c>
      <c r="J1422" s="144">
        <f t="shared" si="213"/>
        <v>3163.76</v>
      </c>
      <c r="K1422" s="104" t="s">
        <v>228</v>
      </c>
      <c r="L1422" s="103">
        <v>284</v>
      </c>
      <c r="M1422" s="208">
        <f t="shared" si="214"/>
        <v>3163.76</v>
      </c>
      <c r="N1422" s="131"/>
      <c r="O1422" s="83"/>
      <c r="P1422" s="144">
        <f t="shared" si="215"/>
        <v>0</v>
      </c>
      <c r="Q1422" s="213"/>
      <c r="R1422" s="84"/>
      <c r="S1422" s="142">
        <f t="shared" si="218"/>
        <v>0</v>
      </c>
      <c r="T1422" s="206"/>
      <c r="U1422" s="84"/>
      <c r="V1422" s="144">
        <f t="shared" si="219"/>
        <v>0</v>
      </c>
      <c r="W1422" s="213"/>
      <c r="X1422" s="84"/>
      <c r="Y1422" s="86">
        <f t="shared" si="220"/>
        <v>0</v>
      </c>
      <c r="Z1422" s="99">
        <f t="shared" si="216"/>
        <v>568</v>
      </c>
      <c r="AA1422" s="89">
        <f t="shared" si="217"/>
        <v>6327.52</v>
      </c>
      <c r="AB1422" s="183"/>
      <c r="AC1422" s="187" t="s">
        <v>249</v>
      </c>
      <c r="AD1422" s="61"/>
      <c r="AE1422" s="61"/>
    </row>
    <row r="1423" spans="1:31" ht="15" x14ac:dyDescent="0.2">
      <c r="A1423" s="13">
        <v>42</v>
      </c>
      <c r="B1423" s="13">
        <v>7</v>
      </c>
      <c r="C1423" s="6" t="s">
        <v>210</v>
      </c>
      <c r="D1423" s="52" t="s">
        <v>150</v>
      </c>
      <c r="E1423" s="42" t="s">
        <v>88</v>
      </c>
      <c r="F1423" s="47">
        <v>36</v>
      </c>
      <c r="G1423" s="114">
        <v>8.5399999999999991</v>
      </c>
      <c r="H1423" s="131" t="s">
        <v>220</v>
      </c>
      <c r="I1423" s="83">
        <v>36</v>
      </c>
      <c r="J1423" s="144">
        <f t="shared" si="213"/>
        <v>307.43999999999994</v>
      </c>
      <c r="K1423" s="104" t="s">
        <v>213</v>
      </c>
      <c r="L1423" s="103">
        <v>36</v>
      </c>
      <c r="M1423" s="208">
        <f t="shared" si="214"/>
        <v>307.43999999999994</v>
      </c>
      <c r="N1423" s="145" t="s">
        <v>215</v>
      </c>
      <c r="O1423" s="103">
        <v>36</v>
      </c>
      <c r="P1423" s="148">
        <f t="shared" si="215"/>
        <v>307.43999999999994</v>
      </c>
      <c r="Q1423" s="213"/>
      <c r="R1423" s="84"/>
      <c r="S1423" s="142">
        <f t="shared" si="218"/>
        <v>0</v>
      </c>
      <c r="T1423" s="206"/>
      <c r="U1423" s="84"/>
      <c r="V1423" s="144">
        <f t="shared" si="219"/>
        <v>0</v>
      </c>
      <c r="W1423" s="213"/>
      <c r="X1423" s="84"/>
      <c r="Y1423" s="86">
        <f t="shared" si="220"/>
        <v>0</v>
      </c>
      <c r="Z1423" s="99">
        <f t="shared" si="216"/>
        <v>108</v>
      </c>
      <c r="AA1423" s="89">
        <f t="shared" si="217"/>
        <v>922.31999999999994</v>
      </c>
      <c r="AB1423" s="183"/>
      <c r="AC1423" s="187" t="s">
        <v>249</v>
      </c>
      <c r="AD1423" s="61"/>
      <c r="AE1423" s="61"/>
    </row>
    <row r="1424" spans="1:31" ht="15" x14ac:dyDescent="0.2">
      <c r="A1424" s="13">
        <v>42</v>
      </c>
      <c r="B1424" s="13">
        <v>8</v>
      </c>
      <c r="C1424" s="6" t="s">
        <v>210</v>
      </c>
      <c r="D1424" s="52" t="s">
        <v>151</v>
      </c>
      <c r="E1424" s="42" t="s">
        <v>88</v>
      </c>
      <c r="F1424" s="47">
        <v>0</v>
      </c>
      <c r="G1424" s="114">
        <v>35.24</v>
      </c>
      <c r="H1424" s="131"/>
      <c r="I1424" s="83"/>
      <c r="J1424" s="144">
        <f t="shared" si="213"/>
        <v>0</v>
      </c>
      <c r="K1424" s="73"/>
      <c r="L1424" s="83"/>
      <c r="M1424" s="142">
        <f t="shared" si="214"/>
        <v>0</v>
      </c>
      <c r="N1424" s="131"/>
      <c r="O1424" s="83"/>
      <c r="P1424" s="144">
        <f t="shared" si="215"/>
        <v>0</v>
      </c>
      <c r="Q1424" s="213"/>
      <c r="R1424" s="84"/>
      <c r="S1424" s="142">
        <f t="shared" si="218"/>
        <v>0</v>
      </c>
      <c r="T1424" s="206"/>
      <c r="U1424" s="84"/>
      <c r="V1424" s="144">
        <f t="shared" si="219"/>
        <v>0</v>
      </c>
      <c r="W1424" s="213"/>
      <c r="X1424" s="84"/>
      <c r="Y1424" s="86">
        <f t="shared" si="220"/>
        <v>0</v>
      </c>
      <c r="Z1424" s="99">
        <f t="shared" si="216"/>
        <v>0</v>
      </c>
      <c r="AA1424" s="89">
        <f t="shared" si="217"/>
        <v>0</v>
      </c>
      <c r="AB1424" s="183">
        <f>F1424-Z1424</f>
        <v>0</v>
      </c>
      <c r="AC1424" s="6"/>
      <c r="AD1424" s="61"/>
      <c r="AE1424" s="61"/>
    </row>
    <row r="1425" spans="1:31" ht="15" x14ac:dyDescent="0.2">
      <c r="A1425" s="13">
        <v>42</v>
      </c>
      <c r="B1425" s="13">
        <v>9</v>
      </c>
      <c r="C1425" s="6" t="s">
        <v>210</v>
      </c>
      <c r="D1425" s="52" t="s">
        <v>152</v>
      </c>
      <c r="E1425" s="42" t="s">
        <v>88</v>
      </c>
      <c r="F1425" s="47">
        <v>90</v>
      </c>
      <c r="G1425" s="114">
        <v>59.53</v>
      </c>
      <c r="H1425" s="131" t="s">
        <v>220</v>
      </c>
      <c r="I1425" s="83">
        <v>90</v>
      </c>
      <c r="J1425" s="144">
        <f t="shared" si="213"/>
        <v>5357.7</v>
      </c>
      <c r="K1425" s="104" t="s">
        <v>90</v>
      </c>
      <c r="L1425" s="103">
        <v>90</v>
      </c>
      <c r="M1425" s="208">
        <f t="shared" si="214"/>
        <v>5357.7</v>
      </c>
      <c r="N1425" s="145" t="s">
        <v>230</v>
      </c>
      <c r="O1425" s="103">
        <v>90</v>
      </c>
      <c r="P1425" s="148">
        <f t="shared" si="215"/>
        <v>5357.7</v>
      </c>
      <c r="Q1425" s="214" t="s">
        <v>213</v>
      </c>
      <c r="R1425" s="185">
        <v>90</v>
      </c>
      <c r="S1425" s="208">
        <f t="shared" si="218"/>
        <v>5357.7</v>
      </c>
      <c r="T1425" s="206"/>
      <c r="U1425" s="84"/>
      <c r="V1425" s="144">
        <f t="shared" si="219"/>
        <v>0</v>
      </c>
      <c r="W1425" s="213"/>
      <c r="X1425" s="84"/>
      <c r="Y1425" s="86">
        <f t="shared" si="220"/>
        <v>0</v>
      </c>
      <c r="Z1425" s="99">
        <f t="shared" si="216"/>
        <v>360</v>
      </c>
      <c r="AA1425" s="89">
        <f t="shared" si="217"/>
        <v>21430.799999999999</v>
      </c>
      <c r="AB1425" s="183"/>
      <c r="AC1425" s="187" t="s">
        <v>249</v>
      </c>
      <c r="AD1425" s="61"/>
      <c r="AE1425" s="61"/>
    </row>
    <row r="1426" spans="1:31" ht="15" x14ac:dyDescent="0.2">
      <c r="A1426" s="13">
        <v>42</v>
      </c>
      <c r="B1426" s="13">
        <v>10</v>
      </c>
      <c r="C1426" s="6" t="s">
        <v>210</v>
      </c>
      <c r="D1426" s="52" t="s">
        <v>153</v>
      </c>
      <c r="E1426" s="42" t="s">
        <v>88</v>
      </c>
      <c r="F1426" s="47">
        <v>90</v>
      </c>
      <c r="G1426" s="114">
        <v>47.24</v>
      </c>
      <c r="H1426" s="131" t="s">
        <v>229</v>
      </c>
      <c r="I1426" s="83">
        <v>90</v>
      </c>
      <c r="J1426" s="144">
        <f t="shared" si="213"/>
        <v>4251.6000000000004</v>
      </c>
      <c r="K1426" s="104" t="s">
        <v>90</v>
      </c>
      <c r="L1426" s="103">
        <v>90</v>
      </c>
      <c r="M1426" s="208">
        <f t="shared" si="214"/>
        <v>4251.6000000000004</v>
      </c>
      <c r="N1426" s="145" t="s">
        <v>213</v>
      </c>
      <c r="O1426" s="103">
        <v>90</v>
      </c>
      <c r="P1426" s="148">
        <f t="shared" si="215"/>
        <v>4251.6000000000004</v>
      </c>
      <c r="Q1426" s="213"/>
      <c r="R1426" s="84"/>
      <c r="S1426" s="142">
        <f t="shared" si="218"/>
        <v>0</v>
      </c>
      <c r="T1426" s="206"/>
      <c r="U1426" s="84"/>
      <c r="V1426" s="144">
        <f t="shared" si="219"/>
        <v>0</v>
      </c>
      <c r="W1426" s="213"/>
      <c r="X1426" s="84"/>
      <c r="Y1426" s="86">
        <f t="shared" si="220"/>
        <v>0</v>
      </c>
      <c r="Z1426" s="99">
        <f t="shared" si="216"/>
        <v>270</v>
      </c>
      <c r="AA1426" s="89">
        <f t="shared" si="217"/>
        <v>12754.800000000001</v>
      </c>
      <c r="AB1426" s="183"/>
      <c r="AC1426" s="187" t="s">
        <v>245</v>
      </c>
      <c r="AD1426" s="61"/>
      <c r="AE1426" s="61"/>
    </row>
    <row r="1427" spans="1:31" ht="15" x14ac:dyDescent="0.2">
      <c r="A1427" s="13">
        <v>42</v>
      </c>
      <c r="B1427" s="13">
        <v>11</v>
      </c>
      <c r="C1427" s="6" t="s">
        <v>210</v>
      </c>
      <c r="D1427" s="52" t="s">
        <v>154</v>
      </c>
      <c r="E1427" s="42" t="s">
        <v>88</v>
      </c>
      <c r="F1427" s="47">
        <v>455</v>
      </c>
      <c r="G1427" s="114">
        <v>49.49</v>
      </c>
      <c r="H1427" s="131" t="s">
        <v>213</v>
      </c>
      <c r="I1427" s="83">
        <v>455</v>
      </c>
      <c r="J1427" s="144">
        <f t="shared" si="213"/>
        <v>22517.95</v>
      </c>
      <c r="K1427" s="104" t="s">
        <v>230</v>
      </c>
      <c r="L1427" s="103">
        <v>455</v>
      </c>
      <c r="M1427" s="208">
        <f t="shared" si="214"/>
        <v>22517.95</v>
      </c>
      <c r="N1427" s="131"/>
      <c r="O1427" s="83"/>
      <c r="P1427" s="144">
        <f t="shared" si="215"/>
        <v>0</v>
      </c>
      <c r="Q1427" s="213"/>
      <c r="R1427" s="84"/>
      <c r="S1427" s="142">
        <f t="shared" si="218"/>
        <v>0</v>
      </c>
      <c r="T1427" s="206"/>
      <c r="U1427" s="84"/>
      <c r="V1427" s="144">
        <f t="shared" si="219"/>
        <v>0</v>
      </c>
      <c r="W1427" s="213"/>
      <c r="X1427" s="84"/>
      <c r="Y1427" s="86">
        <f t="shared" si="220"/>
        <v>0</v>
      </c>
      <c r="Z1427" s="99">
        <f t="shared" si="216"/>
        <v>910</v>
      </c>
      <c r="AA1427" s="89">
        <f t="shared" si="217"/>
        <v>45035.9</v>
      </c>
      <c r="AB1427" s="183"/>
      <c r="AC1427" s="187" t="s">
        <v>246</v>
      </c>
      <c r="AD1427" s="61"/>
      <c r="AE1427" s="61"/>
    </row>
    <row r="1428" spans="1:31" ht="15" x14ac:dyDescent="0.2">
      <c r="A1428" s="13">
        <v>42</v>
      </c>
      <c r="B1428" s="13">
        <v>12</v>
      </c>
      <c r="C1428" s="6" t="s">
        <v>210</v>
      </c>
      <c r="D1428" s="52" t="s">
        <v>155</v>
      </c>
      <c r="E1428" s="45" t="s">
        <v>233</v>
      </c>
      <c r="F1428" s="47">
        <v>0</v>
      </c>
      <c r="G1428" s="114">
        <v>9.43</v>
      </c>
      <c r="H1428" s="131"/>
      <c r="I1428" s="83"/>
      <c r="J1428" s="144">
        <f t="shared" si="213"/>
        <v>0</v>
      </c>
      <c r="K1428" s="73"/>
      <c r="L1428" s="83"/>
      <c r="M1428" s="142">
        <f t="shared" si="214"/>
        <v>0</v>
      </c>
      <c r="N1428" s="131"/>
      <c r="O1428" s="83"/>
      <c r="P1428" s="144">
        <f t="shared" si="215"/>
        <v>0</v>
      </c>
      <c r="Q1428" s="213"/>
      <c r="R1428" s="84"/>
      <c r="S1428" s="142">
        <f t="shared" si="218"/>
        <v>0</v>
      </c>
      <c r="T1428" s="206"/>
      <c r="U1428" s="84"/>
      <c r="V1428" s="144">
        <f t="shared" si="219"/>
        <v>0</v>
      </c>
      <c r="W1428" s="213"/>
      <c r="X1428" s="84"/>
      <c r="Y1428" s="86">
        <f t="shared" si="220"/>
        <v>0</v>
      </c>
      <c r="Z1428" s="99">
        <f t="shared" si="216"/>
        <v>0</v>
      </c>
      <c r="AA1428" s="89">
        <f t="shared" si="217"/>
        <v>0</v>
      </c>
      <c r="AB1428" s="183">
        <f>F1428-Z1428</f>
        <v>0</v>
      </c>
      <c r="AC1428" s="61"/>
      <c r="AD1428" s="61"/>
      <c r="AE1428" s="61"/>
    </row>
    <row r="1429" spans="1:31" ht="15" x14ac:dyDescent="0.2">
      <c r="A1429" s="13">
        <v>42</v>
      </c>
      <c r="B1429" s="13">
        <v>13</v>
      </c>
      <c r="C1429" s="6" t="s">
        <v>210</v>
      </c>
      <c r="D1429" s="52" t="s">
        <v>156</v>
      </c>
      <c r="E1429" s="42" t="s">
        <v>88</v>
      </c>
      <c r="F1429" s="47">
        <v>295</v>
      </c>
      <c r="G1429" s="114">
        <v>16.52</v>
      </c>
      <c r="H1429" s="131" t="s">
        <v>220</v>
      </c>
      <c r="I1429" s="83">
        <v>295</v>
      </c>
      <c r="J1429" s="144">
        <f t="shared" si="213"/>
        <v>4873.3999999999996</v>
      </c>
      <c r="K1429" s="104" t="s">
        <v>231</v>
      </c>
      <c r="L1429" s="103">
        <v>295</v>
      </c>
      <c r="M1429" s="208">
        <f t="shared" si="214"/>
        <v>4873.3999999999996</v>
      </c>
      <c r="N1429" s="145" t="s">
        <v>228</v>
      </c>
      <c r="O1429" s="103">
        <v>295</v>
      </c>
      <c r="P1429" s="148">
        <f t="shared" si="215"/>
        <v>4873.3999999999996</v>
      </c>
      <c r="Q1429" s="213"/>
      <c r="R1429" s="84"/>
      <c r="S1429" s="142">
        <f t="shared" si="218"/>
        <v>0</v>
      </c>
      <c r="T1429" s="206"/>
      <c r="U1429" s="84"/>
      <c r="V1429" s="144">
        <f t="shared" si="219"/>
        <v>0</v>
      </c>
      <c r="W1429" s="213"/>
      <c r="X1429" s="84"/>
      <c r="Y1429" s="86">
        <f t="shared" si="220"/>
        <v>0</v>
      </c>
      <c r="Z1429" s="99">
        <f t="shared" si="216"/>
        <v>885</v>
      </c>
      <c r="AA1429" s="89">
        <f t="shared" si="217"/>
        <v>14620.199999999999</v>
      </c>
      <c r="AB1429" s="183"/>
      <c r="AC1429" s="187" t="s">
        <v>249</v>
      </c>
      <c r="AD1429" s="61"/>
      <c r="AE1429" s="61"/>
    </row>
    <row r="1430" spans="1:31" ht="15" x14ac:dyDescent="0.2">
      <c r="A1430" s="13">
        <v>42</v>
      </c>
      <c r="B1430" s="13">
        <v>14</v>
      </c>
      <c r="C1430" s="6" t="s">
        <v>210</v>
      </c>
      <c r="D1430" s="52" t="s">
        <v>157</v>
      </c>
      <c r="E1430" s="42" t="s">
        <v>88</v>
      </c>
      <c r="F1430" s="47">
        <v>295</v>
      </c>
      <c r="G1430" s="114">
        <v>16.88</v>
      </c>
      <c r="H1430" s="131" t="s">
        <v>220</v>
      </c>
      <c r="I1430" s="83">
        <v>295</v>
      </c>
      <c r="J1430" s="144">
        <f t="shared" si="213"/>
        <v>4979.5999999999995</v>
      </c>
      <c r="K1430" s="104" t="s">
        <v>231</v>
      </c>
      <c r="L1430" s="103">
        <v>295</v>
      </c>
      <c r="M1430" s="208">
        <f t="shared" si="214"/>
        <v>4979.5999999999995</v>
      </c>
      <c r="N1430" s="145" t="s">
        <v>228</v>
      </c>
      <c r="O1430" s="103">
        <v>295</v>
      </c>
      <c r="P1430" s="148">
        <f t="shared" si="215"/>
        <v>4979.5999999999995</v>
      </c>
      <c r="Q1430" s="213"/>
      <c r="R1430" s="84"/>
      <c r="S1430" s="142">
        <f t="shared" si="218"/>
        <v>0</v>
      </c>
      <c r="T1430" s="206"/>
      <c r="U1430" s="84"/>
      <c r="V1430" s="144">
        <f t="shared" si="219"/>
        <v>0</v>
      </c>
      <c r="W1430" s="213"/>
      <c r="X1430" s="84"/>
      <c r="Y1430" s="86">
        <f t="shared" si="220"/>
        <v>0</v>
      </c>
      <c r="Z1430" s="99">
        <f t="shared" si="216"/>
        <v>885</v>
      </c>
      <c r="AA1430" s="89">
        <f t="shared" si="217"/>
        <v>14938.8</v>
      </c>
      <c r="AB1430" s="183"/>
      <c r="AC1430" s="187" t="s">
        <v>249</v>
      </c>
      <c r="AD1430" s="61"/>
      <c r="AE1430" s="61"/>
    </row>
    <row r="1431" spans="1:31" ht="15" x14ac:dyDescent="0.2">
      <c r="A1431" s="13">
        <v>42</v>
      </c>
      <c r="B1431" s="13">
        <v>15</v>
      </c>
      <c r="C1431" s="6" t="s">
        <v>210</v>
      </c>
      <c r="D1431" s="52" t="s">
        <v>158</v>
      </c>
      <c r="E1431" s="42" t="s">
        <v>88</v>
      </c>
      <c r="F1431" s="47">
        <v>0</v>
      </c>
      <c r="G1431" s="114">
        <v>14.92</v>
      </c>
      <c r="H1431" s="131"/>
      <c r="I1431" s="83"/>
      <c r="J1431" s="144">
        <f t="shared" ref="J1431:J1494" si="223">G1431*I1431</f>
        <v>0</v>
      </c>
      <c r="K1431" s="73"/>
      <c r="L1431" s="83"/>
      <c r="M1431" s="142">
        <f t="shared" ref="M1431:M1494" si="224">G1431*L1431</f>
        <v>0</v>
      </c>
      <c r="N1431" s="131"/>
      <c r="O1431" s="83"/>
      <c r="P1431" s="144">
        <f t="shared" ref="P1431:P1494" si="225">G1431*O1431</f>
        <v>0</v>
      </c>
      <c r="Q1431" s="213"/>
      <c r="R1431" s="84"/>
      <c r="S1431" s="142">
        <f t="shared" si="218"/>
        <v>0</v>
      </c>
      <c r="T1431" s="206"/>
      <c r="U1431" s="84"/>
      <c r="V1431" s="144">
        <f t="shared" si="219"/>
        <v>0</v>
      </c>
      <c r="W1431" s="213"/>
      <c r="X1431" s="84"/>
      <c r="Y1431" s="86">
        <f t="shared" si="220"/>
        <v>0</v>
      </c>
      <c r="Z1431" s="99">
        <f t="shared" ref="Z1431:Z1494" si="226">SUM(I1431,L1431,O1431,R1431,U1431,X1431)</f>
        <v>0</v>
      </c>
      <c r="AA1431" s="89">
        <f t="shared" ref="AA1431:AA1494" si="227">Z1431*G1431</f>
        <v>0</v>
      </c>
      <c r="AB1431" s="183">
        <f>F1431-Z1431</f>
        <v>0</v>
      </c>
      <c r="AC1431" s="6"/>
      <c r="AD1431" s="61"/>
      <c r="AE1431" s="61"/>
    </row>
    <row r="1432" spans="1:31" ht="15" x14ac:dyDescent="0.2">
      <c r="A1432" s="13">
        <v>42</v>
      </c>
      <c r="B1432" s="13">
        <v>16</v>
      </c>
      <c r="C1432" s="6" t="s">
        <v>210</v>
      </c>
      <c r="D1432" s="52" t="s">
        <v>159</v>
      </c>
      <c r="E1432" s="42" t="s">
        <v>88</v>
      </c>
      <c r="F1432" s="47">
        <v>295</v>
      </c>
      <c r="G1432" s="114">
        <v>15.68</v>
      </c>
      <c r="H1432" s="131" t="s">
        <v>220</v>
      </c>
      <c r="I1432" s="83">
        <v>295</v>
      </c>
      <c r="J1432" s="144">
        <f t="shared" si="223"/>
        <v>4625.6000000000004</v>
      </c>
      <c r="K1432" s="104" t="s">
        <v>231</v>
      </c>
      <c r="L1432" s="103">
        <v>295</v>
      </c>
      <c r="M1432" s="208">
        <f t="shared" si="224"/>
        <v>4625.6000000000004</v>
      </c>
      <c r="N1432" s="131"/>
      <c r="O1432" s="83"/>
      <c r="P1432" s="144">
        <f t="shared" si="225"/>
        <v>0</v>
      </c>
      <c r="Q1432" s="213"/>
      <c r="R1432" s="84"/>
      <c r="S1432" s="142">
        <f t="shared" ref="S1432:S1495" si="228">R1432*G1432</f>
        <v>0</v>
      </c>
      <c r="T1432" s="206"/>
      <c r="U1432" s="84"/>
      <c r="V1432" s="144">
        <f t="shared" ref="V1432:V1495" si="229">U1432*G1432</f>
        <v>0</v>
      </c>
      <c r="W1432" s="213"/>
      <c r="X1432" s="84"/>
      <c r="Y1432" s="86">
        <f t="shared" ref="Y1432:Y1495" si="230">X1432*G1432</f>
        <v>0</v>
      </c>
      <c r="Z1432" s="99">
        <f t="shared" si="226"/>
        <v>590</v>
      </c>
      <c r="AA1432" s="89">
        <f t="shared" si="227"/>
        <v>9251.2000000000007</v>
      </c>
      <c r="AB1432" s="183"/>
      <c r="AC1432" s="187" t="s">
        <v>249</v>
      </c>
      <c r="AD1432" s="61"/>
      <c r="AE1432" s="61"/>
    </row>
    <row r="1433" spans="1:31" ht="15" x14ac:dyDescent="0.2">
      <c r="A1433" s="13">
        <v>42</v>
      </c>
      <c r="B1433" s="13">
        <v>17</v>
      </c>
      <c r="C1433" s="6" t="s">
        <v>210</v>
      </c>
      <c r="D1433" s="52" t="s">
        <v>160</v>
      </c>
      <c r="E1433" s="42" t="s">
        <v>88</v>
      </c>
      <c r="F1433" s="47">
        <v>0</v>
      </c>
      <c r="G1433" s="114">
        <v>22.02</v>
      </c>
      <c r="H1433" s="131"/>
      <c r="I1433" s="83"/>
      <c r="J1433" s="144">
        <f t="shared" si="223"/>
        <v>0</v>
      </c>
      <c r="K1433" s="73"/>
      <c r="L1433" s="83"/>
      <c r="M1433" s="142">
        <f t="shared" si="224"/>
        <v>0</v>
      </c>
      <c r="N1433" s="131"/>
      <c r="O1433" s="83"/>
      <c r="P1433" s="144">
        <f t="shared" si="225"/>
        <v>0</v>
      </c>
      <c r="Q1433" s="213"/>
      <c r="R1433" s="84"/>
      <c r="S1433" s="142">
        <f t="shared" si="228"/>
        <v>0</v>
      </c>
      <c r="T1433" s="206"/>
      <c r="U1433" s="84"/>
      <c r="V1433" s="144">
        <f t="shared" si="229"/>
        <v>0</v>
      </c>
      <c r="W1433" s="213"/>
      <c r="X1433" s="84"/>
      <c r="Y1433" s="86">
        <f t="shared" si="230"/>
        <v>0</v>
      </c>
      <c r="Z1433" s="99">
        <f t="shared" si="226"/>
        <v>0</v>
      </c>
      <c r="AA1433" s="89">
        <f t="shared" si="227"/>
        <v>0</v>
      </c>
      <c r="AB1433" s="183">
        <f>F1433-Z1433</f>
        <v>0</v>
      </c>
      <c r="AC1433" s="61"/>
      <c r="AD1433" s="61"/>
      <c r="AE1433" s="61"/>
    </row>
    <row r="1434" spans="1:31" ht="15" x14ac:dyDescent="0.2">
      <c r="A1434" s="13">
        <v>42</v>
      </c>
      <c r="B1434" s="13">
        <v>18</v>
      </c>
      <c r="C1434" s="6" t="s">
        <v>210</v>
      </c>
      <c r="D1434" s="52" t="s">
        <v>161</v>
      </c>
      <c r="E1434" s="42" t="s">
        <v>88</v>
      </c>
      <c r="F1434" s="47">
        <v>9</v>
      </c>
      <c r="G1434" s="114">
        <v>38.06</v>
      </c>
      <c r="H1434" s="131"/>
      <c r="I1434" s="83"/>
      <c r="J1434" s="144">
        <f t="shared" si="223"/>
        <v>0</v>
      </c>
      <c r="K1434" s="73"/>
      <c r="L1434" s="83"/>
      <c r="M1434" s="142">
        <f t="shared" si="224"/>
        <v>0</v>
      </c>
      <c r="N1434" s="131"/>
      <c r="O1434" s="83"/>
      <c r="P1434" s="144">
        <f t="shared" si="225"/>
        <v>0</v>
      </c>
      <c r="Q1434" s="213"/>
      <c r="R1434" s="84"/>
      <c r="S1434" s="142">
        <f t="shared" si="228"/>
        <v>0</v>
      </c>
      <c r="T1434" s="206"/>
      <c r="U1434" s="84"/>
      <c r="V1434" s="144">
        <f t="shared" si="229"/>
        <v>0</v>
      </c>
      <c r="W1434" s="213"/>
      <c r="X1434" s="84"/>
      <c r="Y1434" s="86">
        <f t="shared" si="230"/>
        <v>0</v>
      </c>
      <c r="Z1434" s="99">
        <f t="shared" si="226"/>
        <v>0</v>
      </c>
      <c r="AA1434" s="89">
        <f t="shared" si="227"/>
        <v>0</v>
      </c>
      <c r="AB1434" s="183">
        <f>F1434-Z1434</f>
        <v>9</v>
      </c>
      <c r="AC1434" s="61"/>
      <c r="AD1434" s="61"/>
      <c r="AE1434" s="61"/>
    </row>
    <row r="1435" spans="1:31" ht="15" x14ac:dyDescent="0.2">
      <c r="A1435" s="13">
        <v>42</v>
      </c>
      <c r="B1435" s="13">
        <v>19</v>
      </c>
      <c r="C1435" s="6" t="s">
        <v>210</v>
      </c>
      <c r="D1435" s="52" t="s">
        <v>16</v>
      </c>
      <c r="E1435" s="42" t="s">
        <v>88</v>
      </c>
      <c r="F1435" s="47">
        <v>162</v>
      </c>
      <c r="G1435" s="114">
        <v>5.13</v>
      </c>
      <c r="H1435" s="131" t="s">
        <v>220</v>
      </c>
      <c r="I1435" s="83">
        <v>162</v>
      </c>
      <c r="J1435" s="144">
        <f t="shared" si="223"/>
        <v>831.06</v>
      </c>
      <c r="K1435" s="104" t="s">
        <v>223</v>
      </c>
      <c r="L1435" s="103">
        <v>162</v>
      </c>
      <c r="M1435" s="208">
        <f t="shared" si="224"/>
        <v>831.06</v>
      </c>
      <c r="N1435" s="145" t="s">
        <v>213</v>
      </c>
      <c r="O1435" s="103">
        <v>162</v>
      </c>
      <c r="P1435" s="148">
        <f t="shared" si="225"/>
        <v>831.06</v>
      </c>
      <c r="Q1435" s="213"/>
      <c r="R1435" s="84"/>
      <c r="S1435" s="142">
        <f t="shared" si="228"/>
        <v>0</v>
      </c>
      <c r="T1435" s="206"/>
      <c r="U1435" s="84"/>
      <c r="V1435" s="144">
        <f t="shared" si="229"/>
        <v>0</v>
      </c>
      <c r="W1435" s="213"/>
      <c r="X1435" s="84"/>
      <c r="Y1435" s="86">
        <f t="shared" si="230"/>
        <v>0</v>
      </c>
      <c r="Z1435" s="99">
        <f t="shared" si="226"/>
        <v>486</v>
      </c>
      <c r="AA1435" s="89">
        <f t="shared" si="227"/>
        <v>2493.1799999999998</v>
      </c>
      <c r="AB1435" s="183"/>
      <c r="AC1435" s="187" t="s">
        <v>249</v>
      </c>
      <c r="AD1435" s="61"/>
      <c r="AE1435" s="61"/>
    </row>
    <row r="1436" spans="1:31" ht="15" x14ac:dyDescent="0.2">
      <c r="A1436" s="13">
        <v>42</v>
      </c>
      <c r="B1436" s="13">
        <v>20</v>
      </c>
      <c r="C1436" s="6" t="s">
        <v>210</v>
      </c>
      <c r="D1436" s="52" t="s">
        <v>10</v>
      </c>
      <c r="E1436" s="42" t="s">
        <v>88</v>
      </c>
      <c r="F1436" s="47">
        <v>126</v>
      </c>
      <c r="G1436" s="114">
        <v>5.17</v>
      </c>
      <c r="H1436" s="131" t="s">
        <v>220</v>
      </c>
      <c r="I1436" s="83">
        <v>126</v>
      </c>
      <c r="J1436" s="144">
        <f t="shared" si="223"/>
        <v>651.41999999999996</v>
      </c>
      <c r="K1436" s="104" t="s">
        <v>223</v>
      </c>
      <c r="L1436" s="103">
        <v>126</v>
      </c>
      <c r="M1436" s="208">
        <f t="shared" si="224"/>
        <v>651.41999999999996</v>
      </c>
      <c r="N1436" s="145" t="s">
        <v>213</v>
      </c>
      <c r="O1436" s="103">
        <v>126</v>
      </c>
      <c r="P1436" s="148">
        <f t="shared" si="225"/>
        <v>651.41999999999996</v>
      </c>
      <c r="Q1436" s="213"/>
      <c r="R1436" s="84"/>
      <c r="S1436" s="142">
        <f t="shared" si="228"/>
        <v>0</v>
      </c>
      <c r="T1436" s="206"/>
      <c r="U1436" s="84"/>
      <c r="V1436" s="144">
        <f t="shared" si="229"/>
        <v>0</v>
      </c>
      <c r="W1436" s="213"/>
      <c r="X1436" s="84"/>
      <c r="Y1436" s="86">
        <f t="shared" si="230"/>
        <v>0</v>
      </c>
      <c r="Z1436" s="99">
        <f t="shared" si="226"/>
        <v>378</v>
      </c>
      <c r="AA1436" s="89">
        <f t="shared" si="227"/>
        <v>1954.26</v>
      </c>
      <c r="AB1436" s="183"/>
      <c r="AC1436" s="187" t="s">
        <v>249</v>
      </c>
      <c r="AD1436" s="61"/>
      <c r="AE1436" s="61"/>
    </row>
    <row r="1437" spans="1:31" ht="15" x14ac:dyDescent="0.2">
      <c r="A1437" s="13">
        <v>42</v>
      </c>
      <c r="B1437" s="13">
        <v>21</v>
      </c>
      <c r="C1437" s="6" t="s">
        <v>210</v>
      </c>
      <c r="D1437" s="52" t="s">
        <v>86</v>
      </c>
      <c r="E1437" s="42" t="s">
        <v>88</v>
      </c>
      <c r="F1437" s="47">
        <v>243</v>
      </c>
      <c r="G1437" s="114">
        <v>6.04</v>
      </c>
      <c r="H1437" s="131" t="s">
        <v>220</v>
      </c>
      <c r="I1437" s="83">
        <v>243</v>
      </c>
      <c r="J1437" s="144">
        <f t="shared" si="223"/>
        <v>1467.72</v>
      </c>
      <c r="K1437" s="73"/>
      <c r="L1437" s="83"/>
      <c r="M1437" s="142">
        <f t="shared" si="224"/>
        <v>0</v>
      </c>
      <c r="N1437" s="131"/>
      <c r="O1437" s="83"/>
      <c r="P1437" s="144">
        <f t="shared" si="225"/>
        <v>0</v>
      </c>
      <c r="Q1437" s="213"/>
      <c r="R1437" s="84"/>
      <c r="S1437" s="142">
        <f t="shared" si="228"/>
        <v>0</v>
      </c>
      <c r="T1437" s="206"/>
      <c r="U1437" s="84"/>
      <c r="V1437" s="144">
        <f t="shared" si="229"/>
        <v>0</v>
      </c>
      <c r="W1437" s="213"/>
      <c r="X1437" s="84"/>
      <c r="Y1437" s="86">
        <f t="shared" si="230"/>
        <v>0</v>
      </c>
      <c r="Z1437" s="99">
        <f t="shared" si="226"/>
        <v>243</v>
      </c>
      <c r="AA1437" s="89">
        <f t="shared" si="227"/>
        <v>1467.72</v>
      </c>
      <c r="AB1437" s="183">
        <f>F1437-Z1437</f>
        <v>0</v>
      </c>
      <c r="AC1437" s="61"/>
      <c r="AD1437" s="61"/>
      <c r="AE1437" s="61"/>
    </row>
    <row r="1438" spans="1:31" ht="15" x14ac:dyDescent="0.2">
      <c r="A1438" s="13">
        <v>42</v>
      </c>
      <c r="B1438" s="13">
        <v>22</v>
      </c>
      <c r="C1438" s="6" t="s">
        <v>210</v>
      </c>
      <c r="D1438" s="52" t="s">
        <v>162</v>
      </c>
      <c r="E1438" s="42" t="s">
        <v>88</v>
      </c>
      <c r="F1438" s="47">
        <v>477</v>
      </c>
      <c r="G1438" s="114">
        <v>4.8499999999999996</v>
      </c>
      <c r="H1438" s="131" t="s">
        <v>220</v>
      </c>
      <c r="I1438" s="83">
        <v>477</v>
      </c>
      <c r="J1438" s="144">
        <f t="shared" si="223"/>
        <v>2313.4499999999998</v>
      </c>
      <c r="K1438" s="104" t="s">
        <v>90</v>
      </c>
      <c r="L1438" s="103">
        <v>477</v>
      </c>
      <c r="M1438" s="208">
        <f t="shared" si="224"/>
        <v>2313.4499999999998</v>
      </c>
      <c r="N1438" s="145" t="s">
        <v>213</v>
      </c>
      <c r="O1438" s="103">
        <v>477</v>
      </c>
      <c r="P1438" s="148">
        <f t="shared" si="225"/>
        <v>2313.4499999999998</v>
      </c>
      <c r="Q1438" s="213"/>
      <c r="R1438" s="84"/>
      <c r="S1438" s="142">
        <f t="shared" si="228"/>
        <v>0</v>
      </c>
      <c r="T1438" s="206"/>
      <c r="U1438" s="84"/>
      <c r="V1438" s="144">
        <f t="shared" si="229"/>
        <v>0</v>
      </c>
      <c r="W1438" s="213"/>
      <c r="X1438" s="84"/>
      <c r="Y1438" s="86">
        <f t="shared" si="230"/>
        <v>0</v>
      </c>
      <c r="Z1438" s="99">
        <f t="shared" si="226"/>
        <v>1431</v>
      </c>
      <c r="AA1438" s="89">
        <f t="shared" si="227"/>
        <v>6940.3499999999995</v>
      </c>
      <c r="AB1438" s="183"/>
      <c r="AC1438" s="187" t="s">
        <v>249</v>
      </c>
      <c r="AD1438" s="61"/>
      <c r="AE1438" s="61"/>
    </row>
    <row r="1439" spans="1:31" ht="15" x14ac:dyDescent="0.2">
      <c r="A1439" s="13">
        <v>42</v>
      </c>
      <c r="B1439" s="13">
        <v>23</v>
      </c>
      <c r="C1439" s="6" t="s">
        <v>210</v>
      </c>
      <c r="D1439" s="52" t="s">
        <v>40</v>
      </c>
      <c r="E1439" s="42" t="s">
        <v>88</v>
      </c>
      <c r="F1439" s="47">
        <v>531</v>
      </c>
      <c r="G1439" s="114">
        <v>5.56</v>
      </c>
      <c r="H1439" s="131" t="s">
        <v>220</v>
      </c>
      <c r="I1439" s="83">
        <v>531</v>
      </c>
      <c r="J1439" s="144">
        <f t="shared" si="223"/>
        <v>2952.3599999999997</v>
      </c>
      <c r="K1439" s="104" t="s">
        <v>90</v>
      </c>
      <c r="L1439" s="103">
        <v>531</v>
      </c>
      <c r="M1439" s="208">
        <f t="shared" si="224"/>
        <v>2952.3599999999997</v>
      </c>
      <c r="N1439" s="145" t="s">
        <v>213</v>
      </c>
      <c r="O1439" s="103">
        <v>531</v>
      </c>
      <c r="P1439" s="148">
        <f t="shared" si="225"/>
        <v>2952.3599999999997</v>
      </c>
      <c r="Q1439" s="213"/>
      <c r="R1439" s="84"/>
      <c r="S1439" s="142">
        <f t="shared" si="228"/>
        <v>0</v>
      </c>
      <c r="T1439" s="206"/>
      <c r="U1439" s="84"/>
      <c r="V1439" s="144">
        <f t="shared" si="229"/>
        <v>0</v>
      </c>
      <c r="W1439" s="213"/>
      <c r="X1439" s="84"/>
      <c r="Y1439" s="86">
        <f t="shared" si="230"/>
        <v>0</v>
      </c>
      <c r="Z1439" s="99">
        <f t="shared" si="226"/>
        <v>1593</v>
      </c>
      <c r="AA1439" s="89">
        <f t="shared" si="227"/>
        <v>8857.08</v>
      </c>
      <c r="AB1439" s="183"/>
      <c r="AC1439" s="187" t="s">
        <v>249</v>
      </c>
      <c r="AD1439" s="61"/>
      <c r="AE1439" s="61"/>
    </row>
    <row r="1440" spans="1:31" ht="15" x14ac:dyDescent="0.2">
      <c r="A1440" s="13">
        <v>42</v>
      </c>
      <c r="B1440" s="13">
        <v>24</v>
      </c>
      <c r="C1440" s="6" t="s">
        <v>210</v>
      </c>
      <c r="D1440" s="52" t="s">
        <v>163</v>
      </c>
      <c r="E1440" s="42" t="s">
        <v>88</v>
      </c>
      <c r="F1440" s="47">
        <v>423</v>
      </c>
      <c r="G1440" s="114">
        <v>6.91</v>
      </c>
      <c r="H1440" s="131" t="s">
        <v>220</v>
      </c>
      <c r="I1440" s="83">
        <v>423</v>
      </c>
      <c r="J1440" s="144">
        <f t="shared" si="223"/>
        <v>2922.93</v>
      </c>
      <c r="K1440" s="104" t="s">
        <v>223</v>
      </c>
      <c r="L1440" s="103">
        <v>423</v>
      </c>
      <c r="M1440" s="208">
        <f t="shared" si="224"/>
        <v>2922.93</v>
      </c>
      <c r="N1440" s="131"/>
      <c r="O1440" s="83"/>
      <c r="P1440" s="144">
        <f t="shared" si="225"/>
        <v>0</v>
      </c>
      <c r="Q1440" s="213"/>
      <c r="R1440" s="84"/>
      <c r="S1440" s="142">
        <f t="shared" si="228"/>
        <v>0</v>
      </c>
      <c r="T1440" s="206"/>
      <c r="U1440" s="84"/>
      <c r="V1440" s="144">
        <f t="shared" si="229"/>
        <v>0</v>
      </c>
      <c r="W1440" s="213"/>
      <c r="X1440" s="84"/>
      <c r="Y1440" s="86">
        <f t="shared" si="230"/>
        <v>0</v>
      </c>
      <c r="Z1440" s="99">
        <f t="shared" si="226"/>
        <v>846</v>
      </c>
      <c r="AA1440" s="89">
        <f t="shared" si="227"/>
        <v>5845.86</v>
      </c>
      <c r="AB1440" s="183"/>
      <c r="AC1440" s="187" t="s">
        <v>249</v>
      </c>
      <c r="AD1440" s="61"/>
      <c r="AE1440" s="61"/>
    </row>
    <row r="1441" spans="1:31" ht="15" x14ac:dyDescent="0.2">
      <c r="A1441" s="13">
        <v>42</v>
      </c>
      <c r="B1441" s="13">
        <v>25</v>
      </c>
      <c r="C1441" s="6" t="s">
        <v>210</v>
      </c>
      <c r="D1441" s="52" t="s">
        <v>164</v>
      </c>
      <c r="E1441" s="42" t="s">
        <v>88</v>
      </c>
      <c r="F1441" s="47">
        <v>171</v>
      </c>
      <c r="G1441" s="114">
        <v>7.61</v>
      </c>
      <c r="H1441" s="131" t="s">
        <v>220</v>
      </c>
      <c r="I1441" s="83">
        <v>171</v>
      </c>
      <c r="J1441" s="144">
        <f t="shared" si="223"/>
        <v>1301.31</v>
      </c>
      <c r="K1441" s="104" t="s">
        <v>223</v>
      </c>
      <c r="L1441" s="103">
        <v>171</v>
      </c>
      <c r="M1441" s="208">
        <f t="shared" si="224"/>
        <v>1301.31</v>
      </c>
      <c r="N1441" s="145" t="s">
        <v>213</v>
      </c>
      <c r="O1441" s="103">
        <v>171</v>
      </c>
      <c r="P1441" s="148">
        <f t="shared" si="225"/>
        <v>1301.31</v>
      </c>
      <c r="Q1441" s="213"/>
      <c r="R1441" s="84"/>
      <c r="S1441" s="142">
        <f t="shared" si="228"/>
        <v>0</v>
      </c>
      <c r="T1441" s="206"/>
      <c r="U1441" s="84"/>
      <c r="V1441" s="144">
        <f t="shared" si="229"/>
        <v>0</v>
      </c>
      <c r="W1441" s="213"/>
      <c r="X1441" s="84"/>
      <c r="Y1441" s="86">
        <f t="shared" si="230"/>
        <v>0</v>
      </c>
      <c r="Z1441" s="99">
        <f t="shared" si="226"/>
        <v>513</v>
      </c>
      <c r="AA1441" s="89">
        <f t="shared" si="227"/>
        <v>3903.9300000000003</v>
      </c>
      <c r="AB1441" s="183"/>
      <c r="AC1441" s="187" t="s">
        <v>249</v>
      </c>
      <c r="AD1441" s="61"/>
      <c r="AE1441" s="61"/>
    </row>
    <row r="1442" spans="1:31" ht="15" x14ac:dyDescent="0.2">
      <c r="A1442" s="13">
        <v>42</v>
      </c>
      <c r="B1442" s="13">
        <v>26</v>
      </c>
      <c r="C1442" s="6" t="s">
        <v>210</v>
      </c>
      <c r="D1442" s="52" t="s">
        <v>11</v>
      </c>
      <c r="E1442" s="42" t="s">
        <v>88</v>
      </c>
      <c r="F1442" s="47">
        <v>270</v>
      </c>
      <c r="G1442" s="114">
        <v>6</v>
      </c>
      <c r="H1442" s="131" t="s">
        <v>220</v>
      </c>
      <c r="I1442" s="83">
        <v>270</v>
      </c>
      <c r="J1442" s="144">
        <f t="shared" si="223"/>
        <v>1620</v>
      </c>
      <c r="K1442" s="104" t="s">
        <v>223</v>
      </c>
      <c r="L1442" s="103">
        <v>270</v>
      </c>
      <c r="M1442" s="208">
        <f t="shared" si="224"/>
        <v>1620</v>
      </c>
      <c r="N1442" s="145" t="s">
        <v>213</v>
      </c>
      <c r="O1442" s="103">
        <v>270</v>
      </c>
      <c r="P1442" s="148">
        <f t="shared" si="225"/>
        <v>1620</v>
      </c>
      <c r="Q1442" s="213"/>
      <c r="R1442" s="84"/>
      <c r="S1442" s="142">
        <f t="shared" si="228"/>
        <v>0</v>
      </c>
      <c r="T1442" s="206"/>
      <c r="U1442" s="84"/>
      <c r="V1442" s="144">
        <f t="shared" si="229"/>
        <v>0</v>
      </c>
      <c r="W1442" s="213"/>
      <c r="X1442" s="84"/>
      <c r="Y1442" s="86">
        <f t="shared" si="230"/>
        <v>0</v>
      </c>
      <c r="Z1442" s="99">
        <f t="shared" si="226"/>
        <v>810</v>
      </c>
      <c r="AA1442" s="89">
        <f t="shared" si="227"/>
        <v>4860</v>
      </c>
      <c r="AB1442" s="183"/>
      <c r="AC1442" s="187" t="s">
        <v>249</v>
      </c>
      <c r="AD1442" s="61"/>
      <c r="AE1442" s="61"/>
    </row>
    <row r="1443" spans="1:31" ht="15" x14ac:dyDescent="0.2">
      <c r="A1443" s="13">
        <v>42</v>
      </c>
      <c r="B1443" s="13">
        <v>27</v>
      </c>
      <c r="C1443" s="6" t="s">
        <v>210</v>
      </c>
      <c r="D1443" s="52" t="s">
        <v>12</v>
      </c>
      <c r="E1443" s="42" t="s">
        <v>88</v>
      </c>
      <c r="F1443" s="47">
        <v>162</v>
      </c>
      <c r="G1443" s="114">
        <v>3.79</v>
      </c>
      <c r="H1443" s="131" t="s">
        <v>220</v>
      </c>
      <c r="I1443" s="83">
        <v>162</v>
      </c>
      <c r="J1443" s="144">
        <f t="shared" si="223"/>
        <v>613.98</v>
      </c>
      <c r="K1443" s="104" t="s">
        <v>223</v>
      </c>
      <c r="L1443" s="103">
        <v>162</v>
      </c>
      <c r="M1443" s="208">
        <f t="shared" si="224"/>
        <v>613.98</v>
      </c>
      <c r="N1443" s="131"/>
      <c r="O1443" s="83"/>
      <c r="P1443" s="144">
        <f t="shared" si="225"/>
        <v>0</v>
      </c>
      <c r="Q1443" s="213"/>
      <c r="R1443" s="84"/>
      <c r="S1443" s="142">
        <f t="shared" si="228"/>
        <v>0</v>
      </c>
      <c r="T1443" s="206"/>
      <c r="U1443" s="84"/>
      <c r="V1443" s="144">
        <f t="shared" si="229"/>
        <v>0</v>
      </c>
      <c r="W1443" s="213"/>
      <c r="X1443" s="84"/>
      <c r="Y1443" s="86">
        <f t="shared" si="230"/>
        <v>0</v>
      </c>
      <c r="Z1443" s="99">
        <f t="shared" si="226"/>
        <v>324</v>
      </c>
      <c r="AA1443" s="89">
        <f t="shared" si="227"/>
        <v>1227.96</v>
      </c>
      <c r="AB1443" s="183"/>
      <c r="AC1443" s="187" t="s">
        <v>249</v>
      </c>
      <c r="AD1443" s="61"/>
      <c r="AE1443" s="61"/>
    </row>
    <row r="1444" spans="1:31" ht="15" x14ac:dyDescent="0.2">
      <c r="A1444" s="13">
        <v>42</v>
      </c>
      <c r="B1444" s="13">
        <v>28</v>
      </c>
      <c r="C1444" s="6" t="s">
        <v>210</v>
      </c>
      <c r="D1444" s="52" t="s">
        <v>174</v>
      </c>
      <c r="E1444" s="42" t="s">
        <v>88</v>
      </c>
      <c r="F1444" s="47">
        <v>329</v>
      </c>
      <c r="G1444" s="114">
        <v>7.45</v>
      </c>
      <c r="H1444" s="131" t="s">
        <v>220</v>
      </c>
      <c r="I1444" s="83">
        <v>329</v>
      </c>
      <c r="J1444" s="144">
        <f t="shared" si="223"/>
        <v>2451.0500000000002</v>
      </c>
      <c r="K1444" s="104" t="s">
        <v>229</v>
      </c>
      <c r="L1444" s="103">
        <v>329</v>
      </c>
      <c r="M1444" s="208">
        <f t="shared" si="224"/>
        <v>2451.0500000000002</v>
      </c>
      <c r="N1444" s="145" t="s">
        <v>213</v>
      </c>
      <c r="O1444" s="103">
        <v>329</v>
      </c>
      <c r="P1444" s="148">
        <f t="shared" si="225"/>
        <v>2451.0500000000002</v>
      </c>
      <c r="Q1444" s="213"/>
      <c r="R1444" s="84"/>
      <c r="S1444" s="142">
        <f t="shared" si="228"/>
        <v>0</v>
      </c>
      <c r="T1444" s="206"/>
      <c r="U1444" s="84"/>
      <c r="V1444" s="144">
        <f t="shared" si="229"/>
        <v>0</v>
      </c>
      <c r="W1444" s="213"/>
      <c r="X1444" s="84"/>
      <c r="Y1444" s="86">
        <f t="shared" si="230"/>
        <v>0</v>
      </c>
      <c r="Z1444" s="99">
        <f t="shared" si="226"/>
        <v>987</v>
      </c>
      <c r="AA1444" s="89">
        <f t="shared" si="227"/>
        <v>7353.1500000000005</v>
      </c>
      <c r="AB1444" s="183"/>
      <c r="AC1444" s="187" t="s">
        <v>249</v>
      </c>
      <c r="AD1444" s="61"/>
      <c r="AE1444" s="61"/>
    </row>
    <row r="1445" spans="1:31" ht="15" x14ac:dyDescent="0.2">
      <c r="A1445" s="13">
        <v>42</v>
      </c>
      <c r="B1445" s="13">
        <v>29</v>
      </c>
      <c r="C1445" s="6" t="s">
        <v>210</v>
      </c>
      <c r="D1445" s="52" t="s">
        <v>13</v>
      </c>
      <c r="E1445" s="42" t="s">
        <v>88</v>
      </c>
      <c r="F1445" s="47">
        <v>147</v>
      </c>
      <c r="G1445" s="114">
        <v>7.27</v>
      </c>
      <c r="H1445" s="131" t="s">
        <v>220</v>
      </c>
      <c r="I1445" s="83">
        <v>147</v>
      </c>
      <c r="J1445" s="144">
        <f t="shared" si="223"/>
        <v>1068.6899999999998</v>
      </c>
      <c r="K1445" s="104" t="s">
        <v>223</v>
      </c>
      <c r="L1445" s="103">
        <v>147</v>
      </c>
      <c r="M1445" s="208">
        <f t="shared" si="224"/>
        <v>1068.6899999999998</v>
      </c>
      <c r="N1445" s="145" t="s">
        <v>213</v>
      </c>
      <c r="O1445" s="103">
        <v>147</v>
      </c>
      <c r="P1445" s="148">
        <f t="shared" si="225"/>
        <v>1068.6899999999998</v>
      </c>
      <c r="Q1445" s="213"/>
      <c r="R1445" s="84"/>
      <c r="S1445" s="142">
        <f t="shared" si="228"/>
        <v>0</v>
      </c>
      <c r="T1445" s="206"/>
      <c r="U1445" s="84"/>
      <c r="V1445" s="144">
        <f t="shared" si="229"/>
        <v>0</v>
      </c>
      <c r="W1445" s="213"/>
      <c r="X1445" s="84"/>
      <c r="Y1445" s="86">
        <f t="shared" si="230"/>
        <v>0</v>
      </c>
      <c r="Z1445" s="99">
        <f t="shared" si="226"/>
        <v>441</v>
      </c>
      <c r="AA1445" s="89">
        <f t="shared" si="227"/>
        <v>3206.0699999999997</v>
      </c>
      <c r="AB1445" s="183"/>
      <c r="AC1445" s="187" t="s">
        <v>249</v>
      </c>
      <c r="AD1445" s="61"/>
      <c r="AE1445" s="61"/>
    </row>
    <row r="1446" spans="1:31" ht="15" x14ac:dyDescent="0.2">
      <c r="A1446" s="13">
        <v>42</v>
      </c>
      <c r="B1446" s="13">
        <v>30</v>
      </c>
      <c r="C1446" s="6" t="s">
        <v>210</v>
      </c>
      <c r="D1446" s="52" t="s">
        <v>166</v>
      </c>
      <c r="E1446" s="42" t="s">
        <v>88</v>
      </c>
      <c r="F1446" s="47">
        <v>855</v>
      </c>
      <c r="G1446" s="114">
        <v>4.8899999999999997</v>
      </c>
      <c r="H1446" s="131" t="s">
        <v>220</v>
      </c>
      <c r="I1446" s="83">
        <v>855</v>
      </c>
      <c r="J1446" s="144">
        <f t="shared" si="223"/>
        <v>4180.95</v>
      </c>
      <c r="K1446" s="104" t="s">
        <v>213</v>
      </c>
      <c r="L1446" s="103">
        <v>855</v>
      </c>
      <c r="M1446" s="208">
        <f t="shared" si="224"/>
        <v>4180.95</v>
      </c>
      <c r="N1446" s="131"/>
      <c r="O1446" s="83"/>
      <c r="P1446" s="144">
        <f t="shared" si="225"/>
        <v>0</v>
      </c>
      <c r="Q1446" s="213"/>
      <c r="R1446" s="84"/>
      <c r="S1446" s="142">
        <f t="shared" si="228"/>
        <v>0</v>
      </c>
      <c r="T1446" s="206"/>
      <c r="U1446" s="84"/>
      <c r="V1446" s="144">
        <f t="shared" si="229"/>
        <v>0</v>
      </c>
      <c r="W1446" s="213"/>
      <c r="X1446" s="84"/>
      <c r="Y1446" s="86">
        <f t="shared" si="230"/>
        <v>0</v>
      </c>
      <c r="Z1446" s="99">
        <f t="shared" si="226"/>
        <v>1710</v>
      </c>
      <c r="AA1446" s="89">
        <f t="shared" si="227"/>
        <v>8361.9</v>
      </c>
      <c r="AB1446" s="183"/>
      <c r="AC1446" s="187" t="s">
        <v>249</v>
      </c>
      <c r="AD1446" s="61"/>
      <c r="AE1446" s="61"/>
    </row>
    <row r="1447" spans="1:31" ht="15" x14ac:dyDescent="0.2">
      <c r="A1447" s="13">
        <v>42</v>
      </c>
      <c r="B1447" s="13">
        <v>31</v>
      </c>
      <c r="C1447" s="6" t="s">
        <v>210</v>
      </c>
      <c r="D1447" s="52" t="s">
        <v>175</v>
      </c>
      <c r="E1447" s="42" t="s">
        <v>88</v>
      </c>
      <c r="F1447" s="47">
        <v>426</v>
      </c>
      <c r="G1447" s="114">
        <v>4.75</v>
      </c>
      <c r="H1447" s="131" t="s">
        <v>220</v>
      </c>
      <c r="I1447" s="83">
        <v>426</v>
      </c>
      <c r="J1447" s="144">
        <f t="shared" si="223"/>
        <v>2023.5</v>
      </c>
      <c r="K1447" s="104" t="s">
        <v>223</v>
      </c>
      <c r="L1447" s="103">
        <v>426</v>
      </c>
      <c r="M1447" s="208">
        <f t="shared" si="224"/>
        <v>2023.5</v>
      </c>
      <c r="N1447" s="145" t="s">
        <v>213</v>
      </c>
      <c r="O1447" s="103">
        <v>426</v>
      </c>
      <c r="P1447" s="148">
        <f t="shared" si="225"/>
        <v>2023.5</v>
      </c>
      <c r="Q1447" s="213"/>
      <c r="R1447" s="84"/>
      <c r="S1447" s="142">
        <f t="shared" si="228"/>
        <v>0</v>
      </c>
      <c r="T1447" s="206"/>
      <c r="U1447" s="84"/>
      <c r="V1447" s="144">
        <f t="shared" si="229"/>
        <v>0</v>
      </c>
      <c r="W1447" s="213"/>
      <c r="X1447" s="84"/>
      <c r="Y1447" s="86">
        <f t="shared" si="230"/>
        <v>0</v>
      </c>
      <c r="Z1447" s="99">
        <f t="shared" si="226"/>
        <v>1278</v>
      </c>
      <c r="AA1447" s="89">
        <f t="shared" si="227"/>
        <v>6070.5</v>
      </c>
      <c r="AB1447" s="183"/>
      <c r="AC1447" s="187" t="s">
        <v>249</v>
      </c>
      <c r="AD1447" s="61"/>
      <c r="AE1447" s="61"/>
    </row>
    <row r="1448" spans="1:31" ht="15" x14ac:dyDescent="0.2">
      <c r="A1448" s="13">
        <v>42</v>
      </c>
      <c r="B1448" s="13">
        <v>32</v>
      </c>
      <c r="C1448" s="6" t="s">
        <v>210</v>
      </c>
      <c r="D1448" s="52" t="s">
        <v>176</v>
      </c>
      <c r="E1448" s="45" t="s">
        <v>234</v>
      </c>
      <c r="F1448" s="47">
        <v>355</v>
      </c>
      <c r="G1448" s="114">
        <v>21.55</v>
      </c>
      <c r="H1448" s="131" t="s">
        <v>223</v>
      </c>
      <c r="I1448" s="83">
        <v>355</v>
      </c>
      <c r="J1448" s="144">
        <f t="shared" si="223"/>
        <v>7650.25</v>
      </c>
      <c r="K1448" s="73"/>
      <c r="L1448" s="83"/>
      <c r="M1448" s="142">
        <f t="shared" si="224"/>
        <v>0</v>
      </c>
      <c r="N1448" s="131"/>
      <c r="O1448" s="83"/>
      <c r="P1448" s="144">
        <f t="shared" si="225"/>
        <v>0</v>
      </c>
      <c r="Q1448" s="213"/>
      <c r="R1448" s="84"/>
      <c r="S1448" s="142">
        <f t="shared" si="228"/>
        <v>0</v>
      </c>
      <c r="T1448" s="206"/>
      <c r="U1448" s="84"/>
      <c r="V1448" s="144">
        <f t="shared" si="229"/>
        <v>0</v>
      </c>
      <c r="W1448" s="213"/>
      <c r="X1448" s="84"/>
      <c r="Y1448" s="86">
        <f t="shared" si="230"/>
        <v>0</v>
      </c>
      <c r="Z1448" s="99">
        <f t="shared" si="226"/>
        <v>355</v>
      </c>
      <c r="AA1448" s="89">
        <f t="shared" si="227"/>
        <v>7650.25</v>
      </c>
      <c r="AB1448" s="183">
        <f>F1448-Z1448</f>
        <v>0</v>
      </c>
      <c r="AC1448" s="6"/>
      <c r="AD1448" s="61"/>
      <c r="AE1448" s="61"/>
    </row>
    <row r="1449" spans="1:31" ht="15" x14ac:dyDescent="0.2">
      <c r="A1449" s="13">
        <v>42</v>
      </c>
      <c r="B1449" s="13">
        <v>33</v>
      </c>
      <c r="C1449" s="6" t="s">
        <v>210</v>
      </c>
      <c r="D1449" s="52" t="s">
        <v>14</v>
      </c>
      <c r="E1449" s="42" t="s">
        <v>88</v>
      </c>
      <c r="F1449" s="47">
        <v>198</v>
      </c>
      <c r="G1449" s="114">
        <v>3.75</v>
      </c>
      <c r="H1449" s="131" t="s">
        <v>220</v>
      </c>
      <c r="I1449" s="83">
        <v>198</v>
      </c>
      <c r="J1449" s="144">
        <f t="shared" si="223"/>
        <v>742.5</v>
      </c>
      <c r="K1449" s="104" t="s">
        <v>223</v>
      </c>
      <c r="L1449" s="103">
        <v>198</v>
      </c>
      <c r="M1449" s="208">
        <f t="shared" si="224"/>
        <v>742.5</v>
      </c>
      <c r="N1449" s="145" t="s">
        <v>213</v>
      </c>
      <c r="O1449" s="103">
        <v>198</v>
      </c>
      <c r="P1449" s="148">
        <f t="shared" si="225"/>
        <v>742.5</v>
      </c>
      <c r="Q1449" s="213"/>
      <c r="R1449" s="84"/>
      <c r="S1449" s="142">
        <f t="shared" si="228"/>
        <v>0</v>
      </c>
      <c r="T1449" s="206"/>
      <c r="U1449" s="84"/>
      <c r="V1449" s="144">
        <f t="shared" si="229"/>
        <v>0</v>
      </c>
      <c r="W1449" s="213"/>
      <c r="X1449" s="84"/>
      <c r="Y1449" s="86">
        <f t="shared" si="230"/>
        <v>0</v>
      </c>
      <c r="Z1449" s="99">
        <f t="shared" si="226"/>
        <v>594</v>
      </c>
      <c r="AA1449" s="89">
        <f t="shared" si="227"/>
        <v>2227.5</v>
      </c>
      <c r="AB1449" s="183"/>
      <c r="AC1449" s="187" t="s">
        <v>249</v>
      </c>
      <c r="AD1449" s="61"/>
      <c r="AE1449" s="61"/>
    </row>
    <row r="1450" spans="1:31" s="29" customFormat="1" ht="15.75" thickBot="1" x14ac:dyDescent="0.25">
      <c r="A1450" s="20">
        <v>42</v>
      </c>
      <c r="B1450" s="20">
        <v>34</v>
      </c>
      <c r="C1450" s="25" t="s">
        <v>210</v>
      </c>
      <c r="D1450" s="55" t="s">
        <v>15</v>
      </c>
      <c r="E1450" s="60" t="s">
        <v>88</v>
      </c>
      <c r="F1450" s="48">
        <v>441</v>
      </c>
      <c r="G1450" s="115">
        <v>8.73</v>
      </c>
      <c r="H1450" s="135" t="s">
        <v>220</v>
      </c>
      <c r="I1450" s="95">
        <v>441</v>
      </c>
      <c r="J1450" s="165">
        <f t="shared" si="223"/>
        <v>3849.9300000000003</v>
      </c>
      <c r="K1450" s="106" t="s">
        <v>223</v>
      </c>
      <c r="L1450" s="110">
        <v>441</v>
      </c>
      <c r="M1450" s="219">
        <f t="shared" si="224"/>
        <v>3849.9300000000003</v>
      </c>
      <c r="N1450" s="147" t="s">
        <v>213</v>
      </c>
      <c r="O1450" s="110">
        <v>441</v>
      </c>
      <c r="P1450" s="149">
        <f t="shared" si="225"/>
        <v>3849.9300000000003</v>
      </c>
      <c r="Q1450" s="96"/>
      <c r="R1450" s="102"/>
      <c r="S1450" s="143">
        <f t="shared" si="228"/>
        <v>0</v>
      </c>
      <c r="T1450" s="152"/>
      <c r="U1450" s="102"/>
      <c r="V1450" s="165">
        <f t="shared" si="229"/>
        <v>0</v>
      </c>
      <c r="W1450" s="96"/>
      <c r="X1450" s="102"/>
      <c r="Y1450" s="97">
        <f t="shared" si="230"/>
        <v>0</v>
      </c>
      <c r="Z1450" s="159">
        <f t="shared" si="226"/>
        <v>1323</v>
      </c>
      <c r="AA1450" s="92">
        <f t="shared" si="227"/>
        <v>11549.79</v>
      </c>
      <c r="AB1450" s="160"/>
      <c r="AC1450" s="238" t="s">
        <v>249</v>
      </c>
      <c r="AD1450" s="62"/>
      <c r="AE1450" s="62"/>
    </row>
    <row r="1451" spans="1:31" ht="15" x14ac:dyDescent="0.2">
      <c r="A1451" s="17">
        <v>43</v>
      </c>
      <c r="B1451" s="44">
        <v>1</v>
      </c>
      <c r="C1451" s="4" t="s">
        <v>75</v>
      </c>
      <c r="D1451" s="50" t="s">
        <v>144</v>
      </c>
      <c r="E1451" s="14" t="s">
        <v>88</v>
      </c>
      <c r="F1451" s="51">
        <v>1565</v>
      </c>
      <c r="G1451" s="116">
        <v>20.38</v>
      </c>
      <c r="H1451" s="125"/>
      <c r="I1451" s="81"/>
      <c r="J1451" s="158">
        <f t="shared" si="223"/>
        <v>0</v>
      </c>
      <c r="K1451" s="66"/>
      <c r="L1451" s="81"/>
      <c r="M1451" s="157">
        <f t="shared" si="224"/>
        <v>0</v>
      </c>
      <c r="N1451" s="125"/>
      <c r="O1451" s="81"/>
      <c r="P1451" s="158">
        <f t="shared" si="225"/>
        <v>0</v>
      </c>
      <c r="Q1451" s="85"/>
      <c r="R1451" s="81"/>
      <c r="S1451" s="157">
        <f t="shared" si="228"/>
        <v>0</v>
      </c>
      <c r="T1451" s="141"/>
      <c r="U1451" s="81"/>
      <c r="V1451" s="158">
        <f t="shared" si="229"/>
        <v>0</v>
      </c>
      <c r="W1451" s="85"/>
      <c r="X1451" s="81"/>
      <c r="Y1451" s="101">
        <f t="shared" si="230"/>
        <v>0</v>
      </c>
      <c r="Z1451" s="79">
        <f t="shared" si="226"/>
        <v>0</v>
      </c>
      <c r="AA1451" s="90">
        <f t="shared" si="227"/>
        <v>0</v>
      </c>
      <c r="AB1451" s="94">
        <f>F1451-Z1451</f>
        <v>1565</v>
      </c>
      <c r="AC1451" s="4"/>
      <c r="AD1451" s="4"/>
      <c r="AE1451" s="4"/>
    </row>
    <row r="1452" spans="1:31" ht="15" x14ac:dyDescent="0.2">
      <c r="A1452" s="13">
        <v>43</v>
      </c>
      <c r="B1452" s="19">
        <v>2</v>
      </c>
      <c r="C1452" s="3" t="s">
        <v>75</v>
      </c>
      <c r="D1452" s="43" t="s">
        <v>145</v>
      </c>
      <c r="E1452" s="45" t="s">
        <v>88</v>
      </c>
      <c r="F1452" s="47">
        <v>21</v>
      </c>
      <c r="G1452" s="114">
        <v>29.75</v>
      </c>
      <c r="H1452" s="126"/>
      <c r="I1452" s="84"/>
      <c r="J1452" s="144">
        <f t="shared" si="223"/>
        <v>0</v>
      </c>
      <c r="K1452" s="67"/>
      <c r="L1452" s="84"/>
      <c r="M1452" s="142">
        <f t="shared" si="224"/>
        <v>0</v>
      </c>
      <c r="N1452" s="126"/>
      <c r="O1452" s="84"/>
      <c r="P1452" s="144">
        <f t="shared" si="225"/>
        <v>0</v>
      </c>
      <c r="Q1452" s="213"/>
      <c r="R1452" s="84"/>
      <c r="S1452" s="142">
        <f t="shared" si="228"/>
        <v>0</v>
      </c>
      <c r="T1452" s="206"/>
      <c r="U1452" s="84"/>
      <c r="V1452" s="144">
        <f t="shared" si="229"/>
        <v>0</v>
      </c>
      <c r="W1452" s="213"/>
      <c r="X1452" s="84"/>
      <c r="Y1452" s="86">
        <f t="shared" si="230"/>
        <v>0</v>
      </c>
      <c r="Z1452" s="99">
        <f t="shared" si="226"/>
        <v>0</v>
      </c>
      <c r="AA1452" s="89">
        <f t="shared" si="227"/>
        <v>0</v>
      </c>
      <c r="AB1452" s="183">
        <f>F1452-Z1452</f>
        <v>21</v>
      </c>
      <c r="AC1452" s="3"/>
      <c r="AD1452" s="3"/>
      <c r="AE1452" s="3"/>
    </row>
    <row r="1453" spans="1:31" ht="15" x14ac:dyDescent="0.2">
      <c r="A1453" s="13">
        <v>43</v>
      </c>
      <c r="B1453" s="19">
        <v>3</v>
      </c>
      <c r="C1453" s="3" t="s">
        <v>75</v>
      </c>
      <c r="D1453" s="43" t="s">
        <v>146</v>
      </c>
      <c r="E1453" s="45" t="s">
        <v>88</v>
      </c>
      <c r="F1453" s="47">
        <v>48</v>
      </c>
      <c r="G1453" s="114">
        <v>7.96</v>
      </c>
      <c r="H1453" s="128"/>
      <c r="I1453" s="84"/>
      <c r="J1453" s="144">
        <f t="shared" si="223"/>
        <v>0</v>
      </c>
      <c r="K1453" s="69"/>
      <c r="L1453" s="84"/>
      <c r="M1453" s="142">
        <f t="shared" si="224"/>
        <v>0</v>
      </c>
      <c r="N1453" s="128"/>
      <c r="O1453" s="84"/>
      <c r="P1453" s="144">
        <f t="shared" si="225"/>
        <v>0</v>
      </c>
      <c r="Q1453" s="213"/>
      <c r="R1453" s="84"/>
      <c r="S1453" s="142">
        <f t="shared" si="228"/>
        <v>0</v>
      </c>
      <c r="T1453" s="206"/>
      <c r="U1453" s="84"/>
      <c r="V1453" s="144">
        <f t="shared" si="229"/>
        <v>0</v>
      </c>
      <c r="W1453" s="213"/>
      <c r="X1453" s="84"/>
      <c r="Y1453" s="86">
        <f t="shared" si="230"/>
        <v>0</v>
      </c>
      <c r="Z1453" s="99">
        <f t="shared" si="226"/>
        <v>0</v>
      </c>
      <c r="AA1453" s="89">
        <f t="shared" si="227"/>
        <v>0</v>
      </c>
      <c r="AB1453" s="183">
        <f>F1453-Z1453</f>
        <v>48</v>
      </c>
      <c r="AC1453" s="3"/>
      <c r="AD1453" s="3"/>
      <c r="AE1453" s="3"/>
    </row>
    <row r="1454" spans="1:31" ht="15" x14ac:dyDescent="0.2">
      <c r="A1454" s="13">
        <v>43</v>
      </c>
      <c r="B1454" s="19">
        <v>4</v>
      </c>
      <c r="C1454" s="3" t="s">
        <v>75</v>
      </c>
      <c r="D1454" s="43" t="s">
        <v>147</v>
      </c>
      <c r="E1454" s="45" t="s">
        <v>88</v>
      </c>
      <c r="F1454" s="47">
        <v>460</v>
      </c>
      <c r="G1454" s="114">
        <v>9.91</v>
      </c>
      <c r="H1454" s="128" t="s">
        <v>228</v>
      </c>
      <c r="I1454" s="84">
        <v>460</v>
      </c>
      <c r="J1454" s="144">
        <f t="shared" si="223"/>
        <v>4558.6000000000004</v>
      </c>
      <c r="K1454" s="69"/>
      <c r="L1454" s="84"/>
      <c r="M1454" s="142">
        <f t="shared" si="224"/>
        <v>0</v>
      </c>
      <c r="N1454" s="128"/>
      <c r="O1454" s="84"/>
      <c r="P1454" s="144">
        <f t="shared" si="225"/>
        <v>0</v>
      </c>
      <c r="Q1454" s="213"/>
      <c r="R1454" s="84"/>
      <c r="S1454" s="142">
        <f t="shared" si="228"/>
        <v>0</v>
      </c>
      <c r="T1454" s="206"/>
      <c r="U1454" s="84"/>
      <c r="V1454" s="144">
        <f t="shared" si="229"/>
        <v>0</v>
      </c>
      <c r="W1454" s="213"/>
      <c r="X1454" s="84"/>
      <c r="Y1454" s="86">
        <f t="shared" si="230"/>
        <v>0</v>
      </c>
      <c r="Z1454" s="99">
        <f t="shared" si="226"/>
        <v>460</v>
      </c>
      <c r="AA1454" s="89">
        <f t="shared" si="227"/>
        <v>4558.6000000000004</v>
      </c>
      <c r="AB1454" s="183">
        <f>F1454-Z1454</f>
        <v>0</v>
      </c>
      <c r="AC1454" s="3"/>
      <c r="AD1454" s="3"/>
      <c r="AE1454" s="3"/>
    </row>
    <row r="1455" spans="1:31" ht="15" x14ac:dyDescent="0.2">
      <c r="A1455" s="13">
        <v>43</v>
      </c>
      <c r="B1455" s="19">
        <v>5</v>
      </c>
      <c r="C1455" s="3" t="s">
        <v>75</v>
      </c>
      <c r="D1455" s="43" t="s">
        <v>148</v>
      </c>
      <c r="E1455" s="45" t="s">
        <v>88</v>
      </c>
      <c r="F1455" s="47">
        <v>828</v>
      </c>
      <c r="G1455" s="114">
        <v>10.029999999999999</v>
      </c>
      <c r="H1455" s="128" t="s">
        <v>228</v>
      </c>
      <c r="I1455" s="84">
        <v>828</v>
      </c>
      <c r="J1455" s="144">
        <f t="shared" si="223"/>
        <v>8304.84</v>
      </c>
      <c r="K1455" s="107" t="s">
        <v>230</v>
      </c>
      <c r="L1455" s="185">
        <v>828</v>
      </c>
      <c r="M1455" s="208">
        <f t="shared" si="224"/>
        <v>8304.84</v>
      </c>
      <c r="N1455" s="128"/>
      <c r="O1455" s="84"/>
      <c r="P1455" s="144">
        <f t="shared" si="225"/>
        <v>0</v>
      </c>
      <c r="Q1455" s="213"/>
      <c r="R1455" s="84"/>
      <c r="S1455" s="142">
        <f t="shared" si="228"/>
        <v>0</v>
      </c>
      <c r="T1455" s="206"/>
      <c r="U1455" s="84"/>
      <c r="V1455" s="144">
        <f t="shared" si="229"/>
        <v>0</v>
      </c>
      <c r="W1455" s="213"/>
      <c r="X1455" s="84"/>
      <c r="Y1455" s="86">
        <f t="shared" si="230"/>
        <v>0</v>
      </c>
      <c r="Z1455" s="99">
        <f t="shared" si="226"/>
        <v>1656</v>
      </c>
      <c r="AA1455" s="89">
        <f t="shared" si="227"/>
        <v>16609.68</v>
      </c>
      <c r="AB1455" s="183"/>
      <c r="AC1455" s="187" t="s">
        <v>253</v>
      </c>
      <c r="AD1455" s="3"/>
      <c r="AE1455" s="3"/>
    </row>
    <row r="1456" spans="1:31" ht="15" x14ac:dyDescent="0.2">
      <c r="A1456" s="13">
        <v>43</v>
      </c>
      <c r="B1456" s="19">
        <v>6</v>
      </c>
      <c r="C1456" s="3" t="s">
        <v>75</v>
      </c>
      <c r="D1456" s="43" t="s">
        <v>149</v>
      </c>
      <c r="E1456" s="45" t="s">
        <v>88</v>
      </c>
      <c r="F1456" s="47">
        <v>368</v>
      </c>
      <c r="G1456" s="114">
        <v>11.09</v>
      </c>
      <c r="H1456" s="128" t="s">
        <v>228</v>
      </c>
      <c r="I1456" s="84">
        <v>368</v>
      </c>
      <c r="J1456" s="144">
        <f t="shared" si="223"/>
        <v>4081.12</v>
      </c>
      <c r="K1456" s="69"/>
      <c r="L1456" s="84"/>
      <c r="M1456" s="142">
        <f t="shared" si="224"/>
        <v>0</v>
      </c>
      <c r="N1456" s="128"/>
      <c r="O1456" s="84"/>
      <c r="P1456" s="144">
        <f t="shared" si="225"/>
        <v>0</v>
      </c>
      <c r="Q1456" s="213"/>
      <c r="R1456" s="84"/>
      <c r="S1456" s="142">
        <f t="shared" si="228"/>
        <v>0</v>
      </c>
      <c r="T1456" s="206"/>
      <c r="U1456" s="84"/>
      <c r="V1456" s="144">
        <f t="shared" si="229"/>
        <v>0</v>
      </c>
      <c r="W1456" s="213"/>
      <c r="X1456" s="84"/>
      <c r="Y1456" s="86">
        <f t="shared" si="230"/>
        <v>0</v>
      </c>
      <c r="Z1456" s="99">
        <f t="shared" si="226"/>
        <v>368</v>
      </c>
      <c r="AA1456" s="89">
        <f t="shared" si="227"/>
        <v>4081.12</v>
      </c>
      <c r="AB1456" s="183">
        <f t="shared" ref="AB1456:AB1473" si="231">F1456-Z1456</f>
        <v>0</v>
      </c>
      <c r="AC1456" s="3"/>
      <c r="AD1456" s="3"/>
      <c r="AE1456" s="3"/>
    </row>
    <row r="1457" spans="1:31" ht="15" x14ac:dyDescent="0.2">
      <c r="A1457" s="13">
        <v>43</v>
      </c>
      <c r="B1457" s="19">
        <v>7</v>
      </c>
      <c r="C1457" s="3" t="s">
        <v>75</v>
      </c>
      <c r="D1457" s="43" t="s">
        <v>150</v>
      </c>
      <c r="E1457" s="45" t="s">
        <v>88</v>
      </c>
      <c r="F1457" s="47">
        <v>44</v>
      </c>
      <c r="G1457" s="114">
        <v>8.58</v>
      </c>
      <c r="H1457" s="128"/>
      <c r="I1457" s="84"/>
      <c r="J1457" s="144">
        <f t="shared" si="223"/>
        <v>0</v>
      </c>
      <c r="K1457" s="69"/>
      <c r="L1457" s="84"/>
      <c r="M1457" s="142">
        <f t="shared" si="224"/>
        <v>0</v>
      </c>
      <c r="N1457" s="128"/>
      <c r="O1457" s="84"/>
      <c r="P1457" s="144">
        <f t="shared" si="225"/>
        <v>0</v>
      </c>
      <c r="Q1457" s="213"/>
      <c r="R1457" s="84"/>
      <c r="S1457" s="142">
        <f t="shared" si="228"/>
        <v>0</v>
      </c>
      <c r="T1457" s="206"/>
      <c r="U1457" s="84"/>
      <c r="V1457" s="144">
        <f t="shared" si="229"/>
        <v>0</v>
      </c>
      <c r="W1457" s="213"/>
      <c r="X1457" s="84"/>
      <c r="Y1457" s="86">
        <f t="shared" si="230"/>
        <v>0</v>
      </c>
      <c r="Z1457" s="99">
        <f t="shared" si="226"/>
        <v>0</v>
      </c>
      <c r="AA1457" s="89">
        <f t="shared" si="227"/>
        <v>0</v>
      </c>
      <c r="AB1457" s="183">
        <f t="shared" si="231"/>
        <v>44</v>
      </c>
      <c r="AC1457" s="3"/>
      <c r="AD1457" s="3"/>
      <c r="AE1457" s="15"/>
    </row>
    <row r="1458" spans="1:31" ht="15" x14ac:dyDescent="0.2">
      <c r="A1458" s="13">
        <v>43</v>
      </c>
      <c r="B1458" s="19">
        <v>8</v>
      </c>
      <c r="C1458" s="3" t="s">
        <v>75</v>
      </c>
      <c r="D1458" s="43" t="s">
        <v>151</v>
      </c>
      <c r="E1458" s="45" t="s">
        <v>88</v>
      </c>
      <c r="F1458" s="47">
        <v>40</v>
      </c>
      <c r="G1458" s="114">
        <v>35.24</v>
      </c>
      <c r="H1458" s="128"/>
      <c r="I1458" s="84"/>
      <c r="J1458" s="144">
        <f t="shared" si="223"/>
        <v>0</v>
      </c>
      <c r="K1458" s="69"/>
      <c r="L1458" s="84"/>
      <c r="M1458" s="142">
        <f t="shared" si="224"/>
        <v>0</v>
      </c>
      <c r="N1458" s="128"/>
      <c r="O1458" s="84"/>
      <c r="P1458" s="144">
        <f t="shared" si="225"/>
        <v>0</v>
      </c>
      <c r="Q1458" s="213"/>
      <c r="R1458" s="84"/>
      <c r="S1458" s="142">
        <f t="shared" si="228"/>
        <v>0</v>
      </c>
      <c r="T1458" s="206"/>
      <c r="U1458" s="84"/>
      <c r="V1458" s="144">
        <f t="shared" si="229"/>
        <v>0</v>
      </c>
      <c r="W1458" s="213"/>
      <c r="X1458" s="84"/>
      <c r="Y1458" s="86">
        <f t="shared" si="230"/>
        <v>0</v>
      </c>
      <c r="Z1458" s="99">
        <f t="shared" si="226"/>
        <v>0</v>
      </c>
      <c r="AA1458" s="89">
        <f t="shared" si="227"/>
        <v>0</v>
      </c>
      <c r="AB1458" s="183">
        <f t="shared" si="231"/>
        <v>40</v>
      </c>
      <c r="AC1458" s="3"/>
      <c r="AD1458" s="3"/>
      <c r="AE1458" s="15"/>
    </row>
    <row r="1459" spans="1:31" ht="15" x14ac:dyDescent="0.2">
      <c r="A1459" s="13">
        <v>43</v>
      </c>
      <c r="B1459" s="19">
        <v>9</v>
      </c>
      <c r="C1459" s="3" t="s">
        <v>75</v>
      </c>
      <c r="D1459" s="43" t="s">
        <v>152</v>
      </c>
      <c r="E1459" s="45" t="s">
        <v>88</v>
      </c>
      <c r="F1459" s="47">
        <v>110</v>
      </c>
      <c r="G1459" s="114">
        <v>58.59</v>
      </c>
      <c r="H1459" s="128" t="s">
        <v>230</v>
      </c>
      <c r="I1459" s="84">
        <v>110</v>
      </c>
      <c r="J1459" s="144">
        <f t="shared" si="223"/>
        <v>6444.9000000000005</v>
      </c>
      <c r="K1459" s="69"/>
      <c r="L1459" s="84"/>
      <c r="M1459" s="142">
        <f t="shared" si="224"/>
        <v>0</v>
      </c>
      <c r="N1459" s="128"/>
      <c r="O1459" s="84"/>
      <c r="P1459" s="144">
        <f t="shared" si="225"/>
        <v>0</v>
      </c>
      <c r="Q1459" s="213"/>
      <c r="R1459" s="84"/>
      <c r="S1459" s="142">
        <f t="shared" si="228"/>
        <v>0</v>
      </c>
      <c r="T1459" s="206"/>
      <c r="U1459" s="84"/>
      <c r="V1459" s="144">
        <f t="shared" si="229"/>
        <v>0</v>
      </c>
      <c r="W1459" s="213"/>
      <c r="X1459" s="84"/>
      <c r="Y1459" s="86">
        <f t="shared" si="230"/>
        <v>0</v>
      </c>
      <c r="Z1459" s="99">
        <f t="shared" si="226"/>
        <v>110</v>
      </c>
      <c r="AA1459" s="89">
        <f t="shared" si="227"/>
        <v>6444.9000000000005</v>
      </c>
      <c r="AB1459" s="183">
        <f t="shared" si="231"/>
        <v>0</v>
      </c>
      <c r="AC1459" s="3"/>
      <c r="AD1459" s="3"/>
      <c r="AE1459" s="3"/>
    </row>
    <row r="1460" spans="1:31" ht="15" x14ac:dyDescent="0.2">
      <c r="A1460" s="13">
        <v>43</v>
      </c>
      <c r="B1460" s="19">
        <v>10</v>
      </c>
      <c r="C1460" s="3" t="s">
        <v>75</v>
      </c>
      <c r="D1460" s="43" t="s">
        <v>153</v>
      </c>
      <c r="E1460" s="45" t="s">
        <v>88</v>
      </c>
      <c r="F1460" s="47">
        <v>110</v>
      </c>
      <c r="G1460" s="114">
        <v>47.37</v>
      </c>
      <c r="H1460" s="128" t="s">
        <v>90</v>
      </c>
      <c r="I1460" s="84">
        <v>110</v>
      </c>
      <c r="J1460" s="144">
        <f t="shared" si="223"/>
        <v>5210.7</v>
      </c>
      <c r="K1460" s="69"/>
      <c r="L1460" s="84"/>
      <c r="M1460" s="142">
        <f t="shared" si="224"/>
        <v>0</v>
      </c>
      <c r="N1460" s="128"/>
      <c r="O1460" s="84"/>
      <c r="P1460" s="144">
        <f t="shared" si="225"/>
        <v>0</v>
      </c>
      <c r="Q1460" s="213"/>
      <c r="R1460" s="84"/>
      <c r="S1460" s="142">
        <f t="shared" si="228"/>
        <v>0</v>
      </c>
      <c r="T1460" s="206"/>
      <c r="U1460" s="84"/>
      <c r="V1460" s="144">
        <f t="shared" si="229"/>
        <v>0</v>
      </c>
      <c r="W1460" s="213"/>
      <c r="X1460" s="84"/>
      <c r="Y1460" s="86">
        <f t="shared" si="230"/>
        <v>0</v>
      </c>
      <c r="Z1460" s="99">
        <f t="shared" si="226"/>
        <v>110</v>
      </c>
      <c r="AA1460" s="89">
        <f t="shared" si="227"/>
        <v>5210.7</v>
      </c>
      <c r="AB1460" s="183">
        <f t="shared" si="231"/>
        <v>0</v>
      </c>
      <c r="AC1460" s="3"/>
      <c r="AD1460" s="3"/>
      <c r="AE1460" s="15"/>
    </row>
    <row r="1461" spans="1:31" ht="15" x14ac:dyDescent="0.2">
      <c r="A1461" s="13">
        <v>43</v>
      </c>
      <c r="B1461" s="19">
        <v>11</v>
      </c>
      <c r="C1461" s="3" t="s">
        <v>75</v>
      </c>
      <c r="D1461" s="43" t="s">
        <v>154</v>
      </c>
      <c r="E1461" s="45" t="s">
        <v>88</v>
      </c>
      <c r="F1461" s="47">
        <v>574</v>
      </c>
      <c r="G1461" s="114">
        <v>49.06</v>
      </c>
      <c r="H1461" s="128" t="s">
        <v>230</v>
      </c>
      <c r="I1461" s="84">
        <v>574</v>
      </c>
      <c r="J1461" s="144">
        <f t="shared" si="223"/>
        <v>28160.440000000002</v>
      </c>
      <c r="K1461" s="69"/>
      <c r="L1461" s="84"/>
      <c r="M1461" s="142">
        <f t="shared" si="224"/>
        <v>0</v>
      </c>
      <c r="N1461" s="128"/>
      <c r="O1461" s="84"/>
      <c r="P1461" s="144">
        <f t="shared" si="225"/>
        <v>0</v>
      </c>
      <c r="Q1461" s="213"/>
      <c r="R1461" s="84"/>
      <c r="S1461" s="142">
        <f t="shared" si="228"/>
        <v>0</v>
      </c>
      <c r="T1461" s="206"/>
      <c r="U1461" s="84"/>
      <c r="V1461" s="144">
        <f t="shared" si="229"/>
        <v>0</v>
      </c>
      <c r="W1461" s="213"/>
      <c r="X1461" s="84"/>
      <c r="Y1461" s="86">
        <f t="shared" si="230"/>
        <v>0</v>
      </c>
      <c r="Z1461" s="99">
        <f t="shared" si="226"/>
        <v>574</v>
      </c>
      <c r="AA1461" s="89">
        <f t="shared" si="227"/>
        <v>28160.440000000002</v>
      </c>
      <c r="AB1461" s="183">
        <f t="shared" si="231"/>
        <v>0</v>
      </c>
      <c r="AC1461" s="3"/>
      <c r="AD1461" s="3"/>
      <c r="AE1461" s="3"/>
    </row>
    <row r="1462" spans="1:31" ht="15" x14ac:dyDescent="0.2">
      <c r="A1462" s="13">
        <v>43</v>
      </c>
      <c r="B1462" s="19">
        <v>12</v>
      </c>
      <c r="C1462" s="3" t="s">
        <v>75</v>
      </c>
      <c r="D1462" s="43" t="s">
        <v>155</v>
      </c>
      <c r="E1462" s="45" t="s">
        <v>233</v>
      </c>
      <c r="F1462" s="47">
        <v>39</v>
      </c>
      <c r="G1462" s="114">
        <v>9.4499999999999993</v>
      </c>
      <c r="H1462" s="128" t="s">
        <v>227</v>
      </c>
      <c r="I1462" s="84">
        <v>39</v>
      </c>
      <c r="J1462" s="144">
        <f t="shared" si="223"/>
        <v>368.54999999999995</v>
      </c>
      <c r="K1462" s="69"/>
      <c r="L1462" s="84"/>
      <c r="M1462" s="142">
        <f t="shared" si="224"/>
        <v>0</v>
      </c>
      <c r="N1462" s="128"/>
      <c r="O1462" s="84"/>
      <c r="P1462" s="144">
        <f t="shared" si="225"/>
        <v>0</v>
      </c>
      <c r="Q1462" s="213"/>
      <c r="R1462" s="84"/>
      <c r="S1462" s="142">
        <f t="shared" si="228"/>
        <v>0</v>
      </c>
      <c r="T1462" s="206"/>
      <c r="U1462" s="84"/>
      <c r="V1462" s="144">
        <f t="shared" si="229"/>
        <v>0</v>
      </c>
      <c r="W1462" s="213"/>
      <c r="X1462" s="84"/>
      <c r="Y1462" s="86">
        <f t="shared" si="230"/>
        <v>0</v>
      </c>
      <c r="Z1462" s="99">
        <f t="shared" si="226"/>
        <v>39</v>
      </c>
      <c r="AA1462" s="89">
        <f t="shared" si="227"/>
        <v>368.54999999999995</v>
      </c>
      <c r="AB1462" s="183">
        <f t="shared" si="231"/>
        <v>0</v>
      </c>
      <c r="AC1462" s="3"/>
      <c r="AD1462" s="3"/>
      <c r="AE1462" s="3"/>
    </row>
    <row r="1463" spans="1:31" ht="15" x14ac:dyDescent="0.2">
      <c r="A1463" s="13">
        <v>43</v>
      </c>
      <c r="B1463" s="19">
        <v>13</v>
      </c>
      <c r="C1463" s="3" t="s">
        <v>75</v>
      </c>
      <c r="D1463" s="43" t="s">
        <v>156</v>
      </c>
      <c r="E1463" s="45" t="s">
        <v>88</v>
      </c>
      <c r="F1463" s="47">
        <v>450</v>
      </c>
      <c r="G1463" s="114">
        <v>16.13</v>
      </c>
      <c r="H1463" s="128" t="s">
        <v>228</v>
      </c>
      <c r="I1463" s="84">
        <v>450</v>
      </c>
      <c r="J1463" s="144">
        <f t="shared" si="223"/>
        <v>7258.5</v>
      </c>
      <c r="K1463" s="69"/>
      <c r="L1463" s="84"/>
      <c r="M1463" s="142">
        <f t="shared" si="224"/>
        <v>0</v>
      </c>
      <c r="N1463" s="128"/>
      <c r="O1463" s="84"/>
      <c r="P1463" s="144">
        <f t="shared" si="225"/>
        <v>0</v>
      </c>
      <c r="Q1463" s="213"/>
      <c r="R1463" s="84"/>
      <c r="S1463" s="142">
        <f t="shared" si="228"/>
        <v>0</v>
      </c>
      <c r="T1463" s="206"/>
      <c r="U1463" s="84"/>
      <c r="V1463" s="144">
        <f t="shared" si="229"/>
        <v>0</v>
      </c>
      <c r="W1463" s="213"/>
      <c r="X1463" s="84"/>
      <c r="Y1463" s="86">
        <f t="shared" si="230"/>
        <v>0</v>
      </c>
      <c r="Z1463" s="99">
        <f t="shared" si="226"/>
        <v>450</v>
      </c>
      <c r="AA1463" s="89">
        <f t="shared" si="227"/>
        <v>7258.5</v>
      </c>
      <c r="AB1463" s="183">
        <f t="shared" si="231"/>
        <v>0</v>
      </c>
      <c r="AC1463" s="3"/>
      <c r="AD1463" s="3"/>
      <c r="AE1463" s="3"/>
    </row>
    <row r="1464" spans="1:31" ht="15" x14ac:dyDescent="0.2">
      <c r="A1464" s="13">
        <v>43</v>
      </c>
      <c r="B1464" s="19">
        <v>14</v>
      </c>
      <c r="C1464" s="3" t="s">
        <v>75</v>
      </c>
      <c r="D1464" s="43" t="s">
        <v>157</v>
      </c>
      <c r="E1464" s="45" t="s">
        <v>88</v>
      </c>
      <c r="F1464" s="47">
        <v>450</v>
      </c>
      <c r="G1464" s="114">
        <v>16.57</v>
      </c>
      <c r="H1464" s="128" t="s">
        <v>228</v>
      </c>
      <c r="I1464" s="84">
        <v>450</v>
      </c>
      <c r="J1464" s="144">
        <f t="shared" si="223"/>
        <v>7456.5</v>
      </c>
      <c r="K1464" s="69"/>
      <c r="L1464" s="84"/>
      <c r="M1464" s="142">
        <f t="shared" si="224"/>
        <v>0</v>
      </c>
      <c r="N1464" s="128"/>
      <c r="O1464" s="84"/>
      <c r="P1464" s="144">
        <f t="shared" si="225"/>
        <v>0</v>
      </c>
      <c r="Q1464" s="213"/>
      <c r="R1464" s="84"/>
      <c r="S1464" s="142">
        <f t="shared" si="228"/>
        <v>0</v>
      </c>
      <c r="T1464" s="206"/>
      <c r="U1464" s="84"/>
      <c r="V1464" s="144">
        <f t="shared" si="229"/>
        <v>0</v>
      </c>
      <c r="W1464" s="213"/>
      <c r="X1464" s="84"/>
      <c r="Y1464" s="86">
        <f t="shared" si="230"/>
        <v>0</v>
      </c>
      <c r="Z1464" s="99">
        <f t="shared" si="226"/>
        <v>450</v>
      </c>
      <c r="AA1464" s="89">
        <f t="shared" si="227"/>
        <v>7456.5</v>
      </c>
      <c r="AB1464" s="183">
        <f t="shared" si="231"/>
        <v>0</v>
      </c>
      <c r="AC1464" s="3"/>
      <c r="AD1464" s="3"/>
      <c r="AE1464" s="3"/>
    </row>
    <row r="1465" spans="1:31" ht="15" x14ac:dyDescent="0.2">
      <c r="A1465" s="13">
        <v>43</v>
      </c>
      <c r="B1465" s="19">
        <v>15</v>
      </c>
      <c r="C1465" s="3" t="s">
        <v>75</v>
      </c>
      <c r="D1465" s="43" t="s">
        <v>158</v>
      </c>
      <c r="E1465" s="45" t="s">
        <v>88</v>
      </c>
      <c r="F1465" s="47">
        <v>120</v>
      </c>
      <c r="G1465" s="114">
        <v>14.26</v>
      </c>
      <c r="H1465" s="126" t="s">
        <v>228</v>
      </c>
      <c r="I1465" s="84">
        <v>120</v>
      </c>
      <c r="J1465" s="144">
        <f t="shared" si="223"/>
        <v>1711.2</v>
      </c>
      <c r="K1465" s="67"/>
      <c r="L1465" s="84"/>
      <c r="M1465" s="142">
        <f t="shared" si="224"/>
        <v>0</v>
      </c>
      <c r="N1465" s="126"/>
      <c r="O1465" s="84"/>
      <c r="P1465" s="144">
        <f t="shared" si="225"/>
        <v>0</v>
      </c>
      <c r="Q1465" s="213"/>
      <c r="R1465" s="84"/>
      <c r="S1465" s="142">
        <f t="shared" si="228"/>
        <v>0</v>
      </c>
      <c r="T1465" s="206"/>
      <c r="U1465" s="84"/>
      <c r="V1465" s="144">
        <f t="shared" si="229"/>
        <v>0</v>
      </c>
      <c r="W1465" s="213"/>
      <c r="X1465" s="84"/>
      <c r="Y1465" s="86">
        <f t="shared" si="230"/>
        <v>0</v>
      </c>
      <c r="Z1465" s="99">
        <f t="shared" si="226"/>
        <v>120</v>
      </c>
      <c r="AA1465" s="89">
        <f t="shared" si="227"/>
        <v>1711.2</v>
      </c>
      <c r="AB1465" s="183">
        <f t="shared" si="231"/>
        <v>0</v>
      </c>
      <c r="AC1465" s="3"/>
      <c r="AD1465" s="3"/>
      <c r="AE1465" s="3"/>
    </row>
    <row r="1466" spans="1:31" ht="15" x14ac:dyDescent="0.2">
      <c r="A1466" s="13">
        <v>43</v>
      </c>
      <c r="B1466" s="19">
        <v>16</v>
      </c>
      <c r="C1466" s="3" t="s">
        <v>75</v>
      </c>
      <c r="D1466" s="43" t="s">
        <v>159</v>
      </c>
      <c r="E1466" s="45" t="s">
        <v>88</v>
      </c>
      <c r="F1466" s="47">
        <v>450</v>
      </c>
      <c r="G1466" s="114">
        <v>15.05</v>
      </c>
      <c r="H1466" s="126"/>
      <c r="I1466" s="84"/>
      <c r="J1466" s="144">
        <f t="shared" si="223"/>
        <v>0</v>
      </c>
      <c r="K1466" s="67"/>
      <c r="L1466" s="84"/>
      <c r="M1466" s="142">
        <f t="shared" si="224"/>
        <v>0</v>
      </c>
      <c r="N1466" s="126"/>
      <c r="O1466" s="84"/>
      <c r="P1466" s="144">
        <f t="shared" si="225"/>
        <v>0</v>
      </c>
      <c r="Q1466" s="213"/>
      <c r="R1466" s="84"/>
      <c r="S1466" s="142">
        <f t="shared" si="228"/>
        <v>0</v>
      </c>
      <c r="T1466" s="206"/>
      <c r="U1466" s="84"/>
      <c r="V1466" s="144">
        <f t="shared" si="229"/>
        <v>0</v>
      </c>
      <c r="W1466" s="213"/>
      <c r="X1466" s="84"/>
      <c r="Y1466" s="86">
        <f t="shared" si="230"/>
        <v>0</v>
      </c>
      <c r="Z1466" s="99">
        <f t="shared" si="226"/>
        <v>0</v>
      </c>
      <c r="AA1466" s="89">
        <f t="shared" si="227"/>
        <v>0</v>
      </c>
      <c r="AB1466" s="183">
        <f t="shared" si="231"/>
        <v>450</v>
      </c>
      <c r="AC1466" s="3"/>
      <c r="AD1466" s="3"/>
      <c r="AE1466" s="3"/>
    </row>
    <row r="1467" spans="1:31" ht="15" x14ac:dyDescent="0.2">
      <c r="A1467" s="13">
        <v>43</v>
      </c>
      <c r="B1467" s="19">
        <v>17</v>
      </c>
      <c r="C1467" s="3" t="s">
        <v>75</v>
      </c>
      <c r="D1467" s="43" t="s">
        <v>160</v>
      </c>
      <c r="E1467" s="45" t="s">
        <v>88</v>
      </c>
      <c r="F1467" s="47">
        <v>120</v>
      </c>
      <c r="G1467" s="114">
        <v>21.76</v>
      </c>
      <c r="H1467" s="126" t="s">
        <v>228</v>
      </c>
      <c r="I1467" s="84">
        <v>120</v>
      </c>
      <c r="J1467" s="144">
        <f t="shared" si="223"/>
        <v>2611.2000000000003</v>
      </c>
      <c r="K1467" s="67"/>
      <c r="L1467" s="84"/>
      <c r="M1467" s="142">
        <f t="shared" si="224"/>
        <v>0</v>
      </c>
      <c r="N1467" s="126"/>
      <c r="O1467" s="84"/>
      <c r="P1467" s="144">
        <f t="shared" si="225"/>
        <v>0</v>
      </c>
      <c r="Q1467" s="213"/>
      <c r="R1467" s="84"/>
      <c r="S1467" s="142">
        <f t="shared" si="228"/>
        <v>0</v>
      </c>
      <c r="T1467" s="206"/>
      <c r="U1467" s="84"/>
      <c r="V1467" s="144">
        <f t="shared" si="229"/>
        <v>0</v>
      </c>
      <c r="W1467" s="213"/>
      <c r="X1467" s="84"/>
      <c r="Y1467" s="86">
        <f t="shared" si="230"/>
        <v>0</v>
      </c>
      <c r="Z1467" s="99">
        <f t="shared" si="226"/>
        <v>120</v>
      </c>
      <c r="AA1467" s="89">
        <f t="shared" si="227"/>
        <v>2611.2000000000003</v>
      </c>
      <c r="AB1467" s="183">
        <f t="shared" si="231"/>
        <v>0</v>
      </c>
      <c r="AC1467" s="3"/>
      <c r="AD1467" s="3"/>
      <c r="AE1467" s="3"/>
    </row>
    <row r="1468" spans="1:31" ht="15" x14ac:dyDescent="0.2">
      <c r="A1468" s="13">
        <v>43</v>
      </c>
      <c r="B1468" s="19">
        <v>18</v>
      </c>
      <c r="C1468" s="3" t="s">
        <v>75</v>
      </c>
      <c r="D1468" s="43" t="s">
        <v>161</v>
      </c>
      <c r="E1468" s="45" t="s">
        <v>88</v>
      </c>
      <c r="F1468" s="47">
        <v>117</v>
      </c>
      <c r="G1468" s="114">
        <v>37.979999999999997</v>
      </c>
      <c r="H1468" s="128" t="s">
        <v>227</v>
      </c>
      <c r="I1468" s="84">
        <v>117</v>
      </c>
      <c r="J1468" s="144">
        <f t="shared" si="223"/>
        <v>4443.66</v>
      </c>
      <c r="K1468" s="69"/>
      <c r="L1468" s="84"/>
      <c r="M1468" s="142">
        <f t="shared" si="224"/>
        <v>0</v>
      </c>
      <c r="N1468" s="128"/>
      <c r="O1468" s="84"/>
      <c r="P1468" s="144">
        <f t="shared" si="225"/>
        <v>0</v>
      </c>
      <c r="Q1468" s="213"/>
      <c r="R1468" s="84"/>
      <c r="S1468" s="142">
        <f t="shared" si="228"/>
        <v>0</v>
      </c>
      <c r="T1468" s="206"/>
      <c r="U1468" s="84"/>
      <c r="V1468" s="144">
        <f t="shared" si="229"/>
        <v>0</v>
      </c>
      <c r="W1468" s="213"/>
      <c r="X1468" s="84"/>
      <c r="Y1468" s="86">
        <f t="shared" si="230"/>
        <v>0</v>
      </c>
      <c r="Z1468" s="99">
        <f t="shared" si="226"/>
        <v>117</v>
      </c>
      <c r="AA1468" s="89">
        <f t="shared" si="227"/>
        <v>4443.66</v>
      </c>
      <c r="AB1468" s="183">
        <f t="shared" si="231"/>
        <v>0</v>
      </c>
      <c r="AC1468" s="15"/>
      <c r="AD1468" s="15"/>
      <c r="AE1468" s="15"/>
    </row>
    <row r="1469" spans="1:31" ht="15" x14ac:dyDescent="0.2">
      <c r="A1469" s="13">
        <v>43</v>
      </c>
      <c r="B1469" s="19">
        <v>19</v>
      </c>
      <c r="C1469" s="3" t="s">
        <v>75</v>
      </c>
      <c r="D1469" s="43" t="s">
        <v>16</v>
      </c>
      <c r="E1469" s="45" t="s">
        <v>88</v>
      </c>
      <c r="F1469" s="47">
        <v>198</v>
      </c>
      <c r="G1469" s="114">
        <v>5.16</v>
      </c>
      <c r="H1469" s="128" t="s">
        <v>230</v>
      </c>
      <c r="I1469" s="84">
        <v>198</v>
      </c>
      <c r="J1469" s="144">
        <f t="shared" si="223"/>
        <v>1021.6800000000001</v>
      </c>
      <c r="K1469" s="69"/>
      <c r="L1469" s="84"/>
      <c r="M1469" s="142">
        <f t="shared" si="224"/>
        <v>0</v>
      </c>
      <c r="N1469" s="128"/>
      <c r="O1469" s="84"/>
      <c r="P1469" s="144">
        <f t="shared" si="225"/>
        <v>0</v>
      </c>
      <c r="Q1469" s="213"/>
      <c r="R1469" s="84"/>
      <c r="S1469" s="142">
        <f t="shared" si="228"/>
        <v>0</v>
      </c>
      <c r="T1469" s="206"/>
      <c r="U1469" s="84"/>
      <c r="V1469" s="144">
        <f t="shared" si="229"/>
        <v>0</v>
      </c>
      <c r="W1469" s="213"/>
      <c r="X1469" s="84"/>
      <c r="Y1469" s="86">
        <f t="shared" si="230"/>
        <v>0</v>
      </c>
      <c r="Z1469" s="99">
        <f t="shared" si="226"/>
        <v>198</v>
      </c>
      <c r="AA1469" s="89">
        <f t="shared" si="227"/>
        <v>1021.6800000000001</v>
      </c>
      <c r="AB1469" s="183">
        <f t="shared" si="231"/>
        <v>0</v>
      </c>
      <c r="AC1469" s="15"/>
      <c r="AD1469" s="15"/>
      <c r="AE1469" s="15"/>
    </row>
    <row r="1470" spans="1:31" ht="15" x14ac:dyDescent="0.2">
      <c r="A1470" s="13">
        <v>43</v>
      </c>
      <c r="B1470" s="19">
        <v>20</v>
      </c>
      <c r="C1470" s="3" t="s">
        <v>75</v>
      </c>
      <c r="D1470" s="43" t="s">
        <v>10</v>
      </c>
      <c r="E1470" s="45" t="s">
        <v>88</v>
      </c>
      <c r="F1470" s="47">
        <v>162</v>
      </c>
      <c r="G1470" s="114">
        <v>5.2</v>
      </c>
      <c r="H1470" s="128" t="s">
        <v>230</v>
      </c>
      <c r="I1470" s="84">
        <v>162</v>
      </c>
      <c r="J1470" s="144">
        <f t="shared" si="223"/>
        <v>842.4</v>
      </c>
      <c r="K1470" s="69"/>
      <c r="L1470" s="84"/>
      <c r="M1470" s="142">
        <f t="shared" si="224"/>
        <v>0</v>
      </c>
      <c r="N1470" s="128"/>
      <c r="O1470" s="84"/>
      <c r="P1470" s="144">
        <f t="shared" si="225"/>
        <v>0</v>
      </c>
      <c r="Q1470" s="213"/>
      <c r="R1470" s="84"/>
      <c r="S1470" s="142">
        <f t="shared" si="228"/>
        <v>0</v>
      </c>
      <c r="T1470" s="206"/>
      <c r="U1470" s="84"/>
      <c r="V1470" s="144">
        <f t="shared" si="229"/>
        <v>0</v>
      </c>
      <c r="W1470" s="213"/>
      <c r="X1470" s="84"/>
      <c r="Y1470" s="86">
        <f t="shared" si="230"/>
        <v>0</v>
      </c>
      <c r="Z1470" s="99">
        <f t="shared" si="226"/>
        <v>162</v>
      </c>
      <c r="AA1470" s="89">
        <f t="shared" si="227"/>
        <v>842.4</v>
      </c>
      <c r="AB1470" s="183">
        <f t="shared" si="231"/>
        <v>0</v>
      </c>
      <c r="AC1470" s="15"/>
      <c r="AD1470" s="15"/>
      <c r="AE1470" s="15"/>
    </row>
    <row r="1471" spans="1:31" ht="15" x14ac:dyDescent="0.2">
      <c r="A1471" s="13">
        <v>43</v>
      </c>
      <c r="B1471" s="19">
        <v>21</v>
      </c>
      <c r="C1471" s="3" t="s">
        <v>75</v>
      </c>
      <c r="D1471" s="43" t="s">
        <v>86</v>
      </c>
      <c r="E1471" s="45" t="s">
        <v>88</v>
      </c>
      <c r="F1471" s="47">
        <v>306</v>
      </c>
      <c r="G1471" s="114">
        <v>5.96</v>
      </c>
      <c r="H1471" s="128"/>
      <c r="I1471" s="84"/>
      <c r="J1471" s="144">
        <f t="shared" si="223"/>
        <v>0</v>
      </c>
      <c r="K1471" s="69"/>
      <c r="L1471" s="84"/>
      <c r="M1471" s="142">
        <f t="shared" si="224"/>
        <v>0</v>
      </c>
      <c r="N1471" s="128"/>
      <c r="O1471" s="84"/>
      <c r="P1471" s="144">
        <f t="shared" si="225"/>
        <v>0</v>
      </c>
      <c r="Q1471" s="213"/>
      <c r="R1471" s="84"/>
      <c r="S1471" s="142">
        <f t="shared" si="228"/>
        <v>0</v>
      </c>
      <c r="T1471" s="206"/>
      <c r="U1471" s="84"/>
      <c r="V1471" s="144">
        <f t="shared" si="229"/>
        <v>0</v>
      </c>
      <c r="W1471" s="213"/>
      <c r="X1471" s="84"/>
      <c r="Y1471" s="86">
        <f t="shared" si="230"/>
        <v>0</v>
      </c>
      <c r="Z1471" s="99">
        <f t="shared" si="226"/>
        <v>0</v>
      </c>
      <c r="AA1471" s="89">
        <f t="shared" si="227"/>
        <v>0</v>
      </c>
      <c r="AB1471" s="183">
        <f t="shared" si="231"/>
        <v>306</v>
      </c>
      <c r="AC1471" s="15"/>
      <c r="AD1471" s="15"/>
      <c r="AE1471" s="15"/>
    </row>
    <row r="1472" spans="1:31" ht="15" x14ac:dyDescent="0.2">
      <c r="A1472" s="13">
        <v>43</v>
      </c>
      <c r="B1472" s="19">
        <v>22</v>
      </c>
      <c r="C1472" s="3" t="s">
        <v>75</v>
      </c>
      <c r="D1472" s="43" t="s">
        <v>162</v>
      </c>
      <c r="E1472" s="45" t="s">
        <v>88</v>
      </c>
      <c r="F1472" s="47">
        <v>594</v>
      </c>
      <c r="G1472" s="114">
        <v>4.6900000000000004</v>
      </c>
      <c r="H1472" s="128" t="s">
        <v>230</v>
      </c>
      <c r="I1472" s="84">
        <v>594</v>
      </c>
      <c r="J1472" s="144">
        <f t="shared" si="223"/>
        <v>2785.86</v>
      </c>
      <c r="K1472" s="69"/>
      <c r="L1472" s="84"/>
      <c r="M1472" s="142">
        <f t="shared" si="224"/>
        <v>0</v>
      </c>
      <c r="N1472" s="128"/>
      <c r="O1472" s="84"/>
      <c r="P1472" s="144">
        <f t="shared" si="225"/>
        <v>0</v>
      </c>
      <c r="Q1472" s="213"/>
      <c r="R1472" s="84"/>
      <c r="S1472" s="142">
        <f t="shared" si="228"/>
        <v>0</v>
      </c>
      <c r="T1472" s="206"/>
      <c r="U1472" s="84"/>
      <c r="V1472" s="144">
        <f t="shared" si="229"/>
        <v>0</v>
      </c>
      <c r="W1472" s="213"/>
      <c r="X1472" s="84"/>
      <c r="Y1472" s="86">
        <f t="shared" si="230"/>
        <v>0</v>
      </c>
      <c r="Z1472" s="99">
        <f t="shared" si="226"/>
        <v>594</v>
      </c>
      <c r="AA1472" s="89">
        <f t="shared" si="227"/>
        <v>2785.86</v>
      </c>
      <c r="AB1472" s="183">
        <f t="shared" si="231"/>
        <v>0</v>
      </c>
      <c r="AC1472" s="15"/>
      <c r="AD1472" s="15"/>
      <c r="AE1472" s="15"/>
    </row>
    <row r="1473" spans="1:31" ht="15" x14ac:dyDescent="0.2">
      <c r="A1473" s="13">
        <v>43</v>
      </c>
      <c r="B1473" s="19">
        <v>23</v>
      </c>
      <c r="C1473" s="3" t="s">
        <v>75</v>
      </c>
      <c r="D1473" s="43" t="s">
        <v>40</v>
      </c>
      <c r="E1473" s="45" t="s">
        <v>88</v>
      </c>
      <c r="F1473" s="47">
        <v>666</v>
      </c>
      <c r="G1473" s="114">
        <v>5.46</v>
      </c>
      <c r="H1473" s="128" t="s">
        <v>230</v>
      </c>
      <c r="I1473" s="84">
        <v>666</v>
      </c>
      <c r="J1473" s="144">
        <f t="shared" si="223"/>
        <v>3636.36</v>
      </c>
      <c r="K1473" s="69"/>
      <c r="L1473" s="84"/>
      <c r="M1473" s="142">
        <f t="shared" si="224"/>
        <v>0</v>
      </c>
      <c r="N1473" s="128"/>
      <c r="O1473" s="84"/>
      <c r="P1473" s="144">
        <f t="shared" si="225"/>
        <v>0</v>
      </c>
      <c r="Q1473" s="213"/>
      <c r="R1473" s="84"/>
      <c r="S1473" s="142">
        <f t="shared" si="228"/>
        <v>0</v>
      </c>
      <c r="T1473" s="206"/>
      <c r="U1473" s="84"/>
      <c r="V1473" s="144">
        <f t="shared" si="229"/>
        <v>0</v>
      </c>
      <c r="W1473" s="213"/>
      <c r="X1473" s="84"/>
      <c r="Y1473" s="86">
        <f t="shared" si="230"/>
        <v>0</v>
      </c>
      <c r="Z1473" s="99">
        <f t="shared" si="226"/>
        <v>666</v>
      </c>
      <c r="AA1473" s="89">
        <f t="shared" si="227"/>
        <v>3636.36</v>
      </c>
      <c r="AB1473" s="183">
        <f t="shared" si="231"/>
        <v>0</v>
      </c>
      <c r="AC1473" s="15"/>
      <c r="AD1473" s="15"/>
      <c r="AE1473" s="15"/>
    </row>
    <row r="1474" spans="1:31" ht="15" x14ac:dyDescent="0.2">
      <c r="A1474" s="13">
        <v>43</v>
      </c>
      <c r="B1474" s="19">
        <v>24</v>
      </c>
      <c r="C1474" s="3" t="s">
        <v>75</v>
      </c>
      <c r="D1474" s="43" t="s">
        <v>163</v>
      </c>
      <c r="E1474" s="45" t="s">
        <v>88</v>
      </c>
      <c r="F1474" s="47">
        <v>567</v>
      </c>
      <c r="G1474" s="114">
        <v>6.86</v>
      </c>
      <c r="H1474" s="128" t="s">
        <v>228</v>
      </c>
      <c r="I1474" s="84">
        <v>567</v>
      </c>
      <c r="J1474" s="144">
        <f t="shared" si="223"/>
        <v>3889.6200000000003</v>
      </c>
      <c r="K1474" s="107" t="s">
        <v>230</v>
      </c>
      <c r="L1474" s="185">
        <v>567</v>
      </c>
      <c r="M1474" s="208">
        <f t="shared" si="224"/>
        <v>3889.6200000000003</v>
      </c>
      <c r="N1474" s="128"/>
      <c r="O1474" s="84"/>
      <c r="P1474" s="144">
        <f t="shared" si="225"/>
        <v>0</v>
      </c>
      <c r="Q1474" s="213"/>
      <c r="R1474" s="84"/>
      <c r="S1474" s="142">
        <f t="shared" si="228"/>
        <v>0</v>
      </c>
      <c r="T1474" s="206"/>
      <c r="U1474" s="84"/>
      <c r="V1474" s="144">
        <f t="shared" si="229"/>
        <v>0</v>
      </c>
      <c r="W1474" s="213"/>
      <c r="X1474" s="84"/>
      <c r="Y1474" s="86">
        <f t="shared" si="230"/>
        <v>0</v>
      </c>
      <c r="Z1474" s="99">
        <f t="shared" si="226"/>
        <v>1134</v>
      </c>
      <c r="AA1474" s="89">
        <f t="shared" si="227"/>
        <v>7779.2400000000007</v>
      </c>
      <c r="AB1474" s="183"/>
      <c r="AC1474" s="187" t="s">
        <v>253</v>
      </c>
      <c r="AD1474" s="15"/>
      <c r="AE1474" s="15"/>
    </row>
    <row r="1475" spans="1:31" ht="15" x14ac:dyDescent="0.2">
      <c r="A1475" s="13">
        <v>43</v>
      </c>
      <c r="B1475" s="19">
        <v>25</v>
      </c>
      <c r="C1475" s="3" t="s">
        <v>75</v>
      </c>
      <c r="D1475" s="43" t="s">
        <v>164</v>
      </c>
      <c r="E1475" s="45" t="s">
        <v>88</v>
      </c>
      <c r="F1475" s="47">
        <v>216</v>
      </c>
      <c r="G1475" s="114">
        <v>7.58</v>
      </c>
      <c r="H1475" s="128"/>
      <c r="I1475" s="84"/>
      <c r="J1475" s="144">
        <f t="shared" si="223"/>
        <v>0</v>
      </c>
      <c r="K1475" s="69"/>
      <c r="L1475" s="84"/>
      <c r="M1475" s="142">
        <f t="shared" si="224"/>
        <v>0</v>
      </c>
      <c r="N1475" s="128"/>
      <c r="O1475" s="84"/>
      <c r="P1475" s="144">
        <f t="shared" si="225"/>
        <v>0</v>
      </c>
      <c r="Q1475" s="213"/>
      <c r="R1475" s="84"/>
      <c r="S1475" s="142">
        <f t="shared" si="228"/>
        <v>0</v>
      </c>
      <c r="T1475" s="206"/>
      <c r="U1475" s="84"/>
      <c r="V1475" s="144">
        <f t="shared" si="229"/>
        <v>0</v>
      </c>
      <c r="W1475" s="213"/>
      <c r="X1475" s="84"/>
      <c r="Y1475" s="86">
        <f t="shared" si="230"/>
        <v>0</v>
      </c>
      <c r="Z1475" s="99">
        <f t="shared" si="226"/>
        <v>0</v>
      </c>
      <c r="AA1475" s="89">
        <f t="shared" si="227"/>
        <v>0</v>
      </c>
      <c r="AB1475" s="183">
        <f>F1475-Z1475</f>
        <v>216</v>
      </c>
      <c r="AC1475" s="15"/>
      <c r="AD1475" s="15"/>
      <c r="AE1475" s="15"/>
    </row>
    <row r="1476" spans="1:31" ht="15" x14ac:dyDescent="0.2">
      <c r="A1476" s="13">
        <v>43</v>
      </c>
      <c r="B1476" s="19">
        <v>26</v>
      </c>
      <c r="C1476" s="3" t="s">
        <v>75</v>
      </c>
      <c r="D1476" s="43" t="s">
        <v>11</v>
      </c>
      <c r="E1476" s="45" t="s">
        <v>88</v>
      </c>
      <c r="F1476" s="47">
        <v>333</v>
      </c>
      <c r="G1476" s="114">
        <v>5.97</v>
      </c>
      <c r="H1476" s="128" t="s">
        <v>230</v>
      </c>
      <c r="I1476" s="84">
        <v>333</v>
      </c>
      <c r="J1476" s="144">
        <f t="shared" si="223"/>
        <v>1988.01</v>
      </c>
      <c r="K1476" s="69"/>
      <c r="L1476" s="84"/>
      <c r="M1476" s="142">
        <f t="shared" si="224"/>
        <v>0</v>
      </c>
      <c r="N1476" s="128"/>
      <c r="O1476" s="84"/>
      <c r="P1476" s="144">
        <f t="shared" si="225"/>
        <v>0</v>
      </c>
      <c r="Q1476" s="213"/>
      <c r="R1476" s="84"/>
      <c r="S1476" s="142">
        <f t="shared" si="228"/>
        <v>0</v>
      </c>
      <c r="T1476" s="206"/>
      <c r="U1476" s="84"/>
      <c r="V1476" s="144">
        <f t="shared" si="229"/>
        <v>0</v>
      </c>
      <c r="W1476" s="213"/>
      <c r="X1476" s="84"/>
      <c r="Y1476" s="86">
        <f t="shared" si="230"/>
        <v>0</v>
      </c>
      <c r="Z1476" s="99">
        <f t="shared" si="226"/>
        <v>333</v>
      </c>
      <c r="AA1476" s="89">
        <f t="shared" si="227"/>
        <v>1988.01</v>
      </c>
      <c r="AB1476" s="183">
        <f>F1476-Z1476</f>
        <v>0</v>
      </c>
      <c r="AC1476" s="15"/>
      <c r="AD1476" s="15"/>
      <c r="AE1476" s="15"/>
    </row>
    <row r="1477" spans="1:31" ht="15" x14ac:dyDescent="0.2">
      <c r="A1477" s="13">
        <v>43</v>
      </c>
      <c r="B1477" s="19">
        <v>27</v>
      </c>
      <c r="C1477" s="3" t="s">
        <v>75</v>
      </c>
      <c r="D1477" s="43" t="s">
        <v>12</v>
      </c>
      <c r="E1477" s="45" t="s">
        <v>88</v>
      </c>
      <c r="F1477" s="47">
        <v>198</v>
      </c>
      <c r="G1477" s="114">
        <v>3.77</v>
      </c>
      <c r="H1477" s="126" t="s">
        <v>230</v>
      </c>
      <c r="I1477" s="84">
        <v>198</v>
      </c>
      <c r="J1477" s="144">
        <f t="shared" si="223"/>
        <v>746.46</v>
      </c>
      <c r="K1477" s="67"/>
      <c r="L1477" s="84"/>
      <c r="M1477" s="142">
        <f t="shared" si="224"/>
        <v>0</v>
      </c>
      <c r="N1477" s="126"/>
      <c r="O1477" s="84"/>
      <c r="P1477" s="144">
        <f t="shared" si="225"/>
        <v>0</v>
      </c>
      <c r="Q1477" s="213"/>
      <c r="R1477" s="84"/>
      <c r="S1477" s="142">
        <f t="shared" si="228"/>
        <v>0</v>
      </c>
      <c r="T1477" s="206"/>
      <c r="U1477" s="84"/>
      <c r="V1477" s="144">
        <f t="shared" si="229"/>
        <v>0</v>
      </c>
      <c r="W1477" s="213"/>
      <c r="X1477" s="84"/>
      <c r="Y1477" s="86">
        <f t="shared" si="230"/>
        <v>0</v>
      </c>
      <c r="Z1477" s="99">
        <f t="shared" si="226"/>
        <v>198</v>
      </c>
      <c r="AA1477" s="89">
        <f t="shared" si="227"/>
        <v>746.46</v>
      </c>
      <c r="AB1477" s="183">
        <f>F1477-Z1477</f>
        <v>0</v>
      </c>
      <c r="AC1477" s="15"/>
      <c r="AD1477" s="15"/>
      <c r="AE1477" s="15"/>
    </row>
    <row r="1478" spans="1:31" ht="15" x14ac:dyDescent="0.2">
      <c r="A1478" s="13">
        <v>43</v>
      </c>
      <c r="B1478" s="19">
        <v>28</v>
      </c>
      <c r="C1478" s="3" t="s">
        <v>75</v>
      </c>
      <c r="D1478" s="43" t="s">
        <v>165</v>
      </c>
      <c r="E1478" s="45" t="s">
        <v>88</v>
      </c>
      <c r="F1478" s="47">
        <v>462</v>
      </c>
      <c r="G1478" s="114">
        <v>7.37</v>
      </c>
      <c r="H1478" s="128" t="s">
        <v>228</v>
      </c>
      <c r="I1478" s="84">
        <v>462</v>
      </c>
      <c r="J1478" s="144">
        <f t="shared" si="223"/>
        <v>3404.94</v>
      </c>
      <c r="K1478" s="107" t="s">
        <v>230</v>
      </c>
      <c r="L1478" s="185">
        <v>462</v>
      </c>
      <c r="M1478" s="208">
        <f t="shared" si="224"/>
        <v>3404.94</v>
      </c>
      <c r="N1478" s="128"/>
      <c r="O1478" s="84"/>
      <c r="P1478" s="144">
        <f t="shared" si="225"/>
        <v>0</v>
      </c>
      <c r="Q1478" s="213"/>
      <c r="R1478" s="84"/>
      <c r="S1478" s="142">
        <f t="shared" si="228"/>
        <v>0</v>
      </c>
      <c r="T1478" s="206"/>
      <c r="U1478" s="84"/>
      <c r="V1478" s="144">
        <f t="shared" si="229"/>
        <v>0</v>
      </c>
      <c r="W1478" s="213"/>
      <c r="X1478" s="84"/>
      <c r="Y1478" s="86">
        <f t="shared" si="230"/>
        <v>0</v>
      </c>
      <c r="Z1478" s="99">
        <f t="shared" si="226"/>
        <v>924</v>
      </c>
      <c r="AA1478" s="89">
        <f t="shared" si="227"/>
        <v>6809.88</v>
      </c>
      <c r="AB1478" s="183"/>
      <c r="AC1478" s="187" t="s">
        <v>253</v>
      </c>
      <c r="AD1478" s="15"/>
      <c r="AE1478" s="15"/>
    </row>
    <row r="1479" spans="1:31" ht="15" x14ac:dyDescent="0.2">
      <c r="A1479" s="13">
        <v>43</v>
      </c>
      <c r="B1479" s="19">
        <v>29</v>
      </c>
      <c r="C1479" s="3" t="s">
        <v>75</v>
      </c>
      <c r="D1479" s="43" t="s">
        <v>13</v>
      </c>
      <c r="E1479" s="45" t="s">
        <v>88</v>
      </c>
      <c r="F1479" s="47">
        <v>182</v>
      </c>
      <c r="G1479" s="114">
        <v>7.17</v>
      </c>
      <c r="H1479" s="128" t="s">
        <v>230</v>
      </c>
      <c r="I1479" s="84">
        <v>182</v>
      </c>
      <c r="J1479" s="144">
        <f t="shared" si="223"/>
        <v>1304.94</v>
      </c>
      <c r="K1479" s="69"/>
      <c r="L1479" s="84"/>
      <c r="M1479" s="142">
        <f t="shared" si="224"/>
        <v>0</v>
      </c>
      <c r="N1479" s="128"/>
      <c r="O1479" s="84"/>
      <c r="P1479" s="144">
        <f t="shared" si="225"/>
        <v>0</v>
      </c>
      <c r="Q1479" s="213"/>
      <c r="R1479" s="84"/>
      <c r="S1479" s="142">
        <f t="shared" si="228"/>
        <v>0</v>
      </c>
      <c r="T1479" s="206"/>
      <c r="U1479" s="84"/>
      <c r="V1479" s="144">
        <f t="shared" si="229"/>
        <v>0</v>
      </c>
      <c r="W1479" s="213"/>
      <c r="X1479" s="84"/>
      <c r="Y1479" s="86">
        <f t="shared" si="230"/>
        <v>0</v>
      </c>
      <c r="Z1479" s="99">
        <f t="shared" si="226"/>
        <v>182</v>
      </c>
      <c r="AA1479" s="89">
        <f t="shared" si="227"/>
        <v>1304.94</v>
      </c>
      <c r="AB1479" s="183">
        <f t="shared" ref="AB1479:AB1492" si="232">F1479-Z1479</f>
        <v>0</v>
      </c>
      <c r="AC1479" s="15"/>
      <c r="AD1479" s="15"/>
      <c r="AE1479" s="15"/>
    </row>
    <row r="1480" spans="1:31" ht="15" x14ac:dyDescent="0.2">
      <c r="A1480" s="13">
        <v>43</v>
      </c>
      <c r="B1480" s="19">
        <v>30</v>
      </c>
      <c r="C1480" s="3" t="s">
        <v>75</v>
      </c>
      <c r="D1480" s="43" t="s">
        <v>166</v>
      </c>
      <c r="E1480" s="45" t="s">
        <v>88</v>
      </c>
      <c r="F1480" s="47">
        <v>1071</v>
      </c>
      <c r="G1480" s="114">
        <v>4.63</v>
      </c>
      <c r="H1480" s="128"/>
      <c r="I1480" s="84"/>
      <c r="J1480" s="144">
        <f t="shared" si="223"/>
        <v>0</v>
      </c>
      <c r="K1480" s="69"/>
      <c r="L1480" s="84"/>
      <c r="M1480" s="142">
        <f t="shared" si="224"/>
        <v>0</v>
      </c>
      <c r="N1480" s="128"/>
      <c r="O1480" s="84"/>
      <c r="P1480" s="144">
        <f t="shared" si="225"/>
        <v>0</v>
      </c>
      <c r="Q1480" s="213"/>
      <c r="R1480" s="84"/>
      <c r="S1480" s="142">
        <f t="shared" si="228"/>
        <v>0</v>
      </c>
      <c r="T1480" s="206"/>
      <c r="U1480" s="84"/>
      <c r="V1480" s="144">
        <f t="shared" si="229"/>
        <v>0</v>
      </c>
      <c r="W1480" s="213"/>
      <c r="X1480" s="84"/>
      <c r="Y1480" s="86">
        <f t="shared" si="230"/>
        <v>0</v>
      </c>
      <c r="Z1480" s="99">
        <f t="shared" si="226"/>
        <v>0</v>
      </c>
      <c r="AA1480" s="89">
        <f t="shared" si="227"/>
        <v>0</v>
      </c>
      <c r="AB1480" s="183">
        <f t="shared" si="232"/>
        <v>1071</v>
      </c>
      <c r="AC1480" s="15"/>
      <c r="AD1480" s="15"/>
      <c r="AE1480" s="15"/>
    </row>
    <row r="1481" spans="1:31" ht="15" x14ac:dyDescent="0.2">
      <c r="A1481" s="13">
        <v>43</v>
      </c>
      <c r="B1481" s="19">
        <v>31</v>
      </c>
      <c r="C1481" s="3" t="s">
        <v>75</v>
      </c>
      <c r="D1481" s="43" t="s">
        <v>167</v>
      </c>
      <c r="E1481" s="45" t="s">
        <v>88</v>
      </c>
      <c r="F1481" s="47">
        <v>534</v>
      </c>
      <c r="G1481" s="114">
        <v>4.5999999999999996</v>
      </c>
      <c r="H1481" s="128" t="s">
        <v>230</v>
      </c>
      <c r="I1481" s="84">
        <v>534</v>
      </c>
      <c r="J1481" s="144">
        <f t="shared" si="223"/>
        <v>2456.3999999999996</v>
      </c>
      <c r="K1481" s="69"/>
      <c r="L1481" s="84"/>
      <c r="M1481" s="142">
        <f t="shared" si="224"/>
        <v>0</v>
      </c>
      <c r="N1481" s="128"/>
      <c r="O1481" s="84"/>
      <c r="P1481" s="144">
        <f t="shared" si="225"/>
        <v>0</v>
      </c>
      <c r="Q1481" s="213"/>
      <c r="R1481" s="84"/>
      <c r="S1481" s="142">
        <f t="shared" si="228"/>
        <v>0</v>
      </c>
      <c r="T1481" s="206"/>
      <c r="U1481" s="84"/>
      <c r="V1481" s="144">
        <f t="shared" si="229"/>
        <v>0</v>
      </c>
      <c r="W1481" s="213"/>
      <c r="X1481" s="84"/>
      <c r="Y1481" s="86">
        <f t="shared" si="230"/>
        <v>0</v>
      </c>
      <c r="Z1481" s="99">
        <f t="shared" si="226"/>
        <v>534</v>
      </c>
      <c r="AA1481" s="89">
        <f t="shared" si="227"/>
        <v>2456.3999999999996</v>
      </c>
      <c r="AB1481" s="183">
        <f t="shared" si="232"/>
        <v>0</v>
      </c>
      <c r="AC1481" s="15"/>
      <c r="AD1481" s="15"/>
      <c r="AE1481" s="15"/>
    </row>
    <row r="1482" spans="1:31" ht="15" x14ac:dyDescent="0.2">
      <c r="A1482" s="13">
        <v>43</v>
      </c>
      <c r="B1482" s="19">
        <v>32</v>
      </c>
      <c r="C1482" s="3" t="s">
        <v>75</v>
      </c>
      <c r="D1482" s="43" t="s">
        <v>168</v>
      </c>
      <c r="E1482" s="45" t="s">
        <v>234</v>
      </c>
      <c r="F1482" s="47">
        <v>445</v>
      </c>
      <c r="G1482" s="114">
        <v>21.49</v>
      </c>
      <c r="H1482" s="128"/>
      <c r="I1482" s="84"/>
      <c r="J1482" s="144">
        <f t="shared" si="223"/>
        <v>0</v>
      </c>
      <c r="K1482" s="69"/>
      <c r="L1482" s="84"/>
      <c r="M1482" s="142">
        <f t="shared" si="224"/>
        <v>0</v>
      </c>
      <c r="N1482" s="128"/>
      <c r="O1482" s="84"/>
      <c r="P1482" s="144">
        <f t="shared" si="225"/>
        <v>0</v>
      </c>
      <c r="Q1482" s="213"/>
      <c r="R1482" s="84"/>
      <c r="S1482" s="142">
        <f t="shared" si="228"/>
        <v>0</v>
      </c>
      <c r="T1482" s="206"/>
      <c r="U1482" s="84"/>
      <c r="V1482" s="144">
        <f t="shared" si="229"/>
        <v>0</v>
      </c>
      <c r="W1482" s="213"/>
      <c r="X1482" s="84"/>
      <c r="Y1482" s="86">
        <f t="shared" si="230"/>
        <v>0</v>
      </c>
      <c r="Z1482" s="99">
        <f t="shared" si="226"/>
        <v>0</v>
      </c>
      <c r="AA1482" s="89">
        <f t="shared" si="227"/>
        <v>0</v>
      </c>
      <c r="AB1482" s="183">
        <f t="shared" si="232"/>
        <v>445</v>
      </c>
      <c r="AC1482" s="15"/>
      <c r="AD1482" s="15"/>
      <c r="AE1482" s="15"/>
    </row>
    <row r="1483" spans="1:31" ht="15" x14ac:dyDescent="0.2">
      <c r="A1483" s="13">
        <v>43</v>
      </c>
      <c r="B1483" s="19">
        <v>33</v>
      </c>
      <c r="C1483" s="3" t="s">
        <v>75</v>
      </c>
      <c r="D1483" s="43" t="s">
        <v>14</v>
      </c>
      <c r="E1483" s="45" t="s">
        <v>88</v>
      </c>
      <c r="F1483" s="47">
        <v>243</v>
      </c>
      <c r="G1483" s="114">
        <v>3.71</v>
      </c>
      <c r="H1483" s="128" t="s">
        <v>230</v>
      </c>
      <c r="I1483" s="84">
        <v>243</v>
      </c>
      <c r="J1483" s="144">
        <f t="shared" si="223"/>
        <v>901.53</v>
      </c>
      <c r="K1483" s="69"/>
      <c r="L1483" s="84"/>
      <c r="M1483" s="142">
        <f t="shared" si="224"/>
        <v>0</v>
      </c>
      <c r="N1483" s="128"/>
      <c r="O1483" s="84"/>
      <c r="P1483" s="144">
        <f t="shared" si="225"/>
        <v>0</v>
      </c>
      <c r="Q1483" s="213"/>
      <c r="R1483" s="84"/>
      <c r="S1483" s="142">
        <f t="shared" si="228"/>
        <v>0</v>
      </c>
      <c r="T1483" s="206"/>
      <c r="U1483" s="84"/>
      <c r="V1483" s="144">
        <f t="shared" si="229"/>
        <v>0</v>
      </c>
      <c r="W1483" s="213"/>
      <c r="X1483" s="84"/>
      <c r="Y1483" s="86">
        <f t="shared" si="230"/>
        <v>0</v>
      </c>
      <c r="Z1483" s="99">
        <f t="shared" si="226"/>
        <v>243</v>
      </c>
      <c r="AA1483" s="89">
        <f t="shared" si="227"/>
        <v>901.53</v>
      </c>
      <c r="AB1483" s="183">
        <f t="shared" si="232"/>
        <v>0</v>
      </c>
      <c r="AC1483" s="15"/>
      <c r="AD1483" s="15"/>
      <c r="AE1483" s="15"/>
    </row>
    <row r="1484" spans="1:31" s="29" customFormat="1" ht="15.75" thickBot="1" x14ac:dyDescent="0.25">
      <c r="A1484" s="20">
        <v>43</v>
      </c>
      <c r="B1484" s="30">
        <v>34</v>
      </c>
      <c r="C1484" s="5" t="s">
        <v>75</v>
      </c>
      <c r="D1484" s="46" t="s">
        <v>15</v>
      </c>
      <c r="E1484" s="1" t="s">
        <v>88</v>
      </c>
      <c r="F1484" s="48">
        <v>621</v>
      </c>
      <c r="G1484" s="115">
        <v>8.7200000000000006</v>
      </c>
      <c r="H1484" s="138" t="s">
        <v>230</v>
      </c>
      <c r="I1484" s="102">
        <v>621</v>
      </c>
      <c r="J1484" s="165">
        <f t="shared" si="223"/>
        <v>5415.1200000000008</v>
      </c>
      <c r="K1484" s="70"/>
      <c r="L1484" s="102"/>
      <c r="M1484" s="143">
        <f t="shared" si="224"/>
        <v>0</v>
      </c>
      <c r="N1484" s="138"/>
      <c r="O1484" s="102"/>
      <c r="P1484" s="165">
        <f t="shared" si="225"/>
        <v>0</v>
      </c>
      <c r="Q1484" s="96"/>
      <c r="R1484" s="102"/>
      <c r="S1484" s="143">
        <f t="shared" si="228"/>
        <v>0</v>
      </c>
      <c r="T1484" s="152"/>
      <c r="U1484" s="102"/>
      <c r="V1484" s="165">
        <f t="shared" si="229"/>
        <v>0</v>
      </c>
      <c r="W1484" s="96"/>
      <c r="X1484" s="102"/>
      <c r="Y1484" s="97">
        <f t="shared" si="230"/>
        <v>0</v>
      </c>
      <c r="Z1484" s="159">
        <f t="shared" si="226"/>
        <v>621</v>
      </c>
      <c r="AA1484" s="92">
        <f t="shared" si="227"/>
        <v>5415.1200000000008</v>
      </c>
      <c r="AB1484" s="160">
        <f t="shared" si="232"/>
        <v>0</v>
      </c>
      <c r="AC1484" s="21"/>
      <c r="AD1484" s="21"/>
      <c r="AE1484" s="21"/>
    </row>
    <row r="1485" spans="1:31" ht="15" x14ac:dyDescent="0.2">
      <c r="A1485" s="17">
        <v>44</v>
      </c>
      <c r="B1485" s="17">
        <v>1</v>
      </c>
      <c r="C1485" s="24" t="s">
        <v>190</v>
      </c>
      <c r="D1485" s="56" t="s">
        <v>144</v>
      </c>
      <c r="E1485" s="37" t="s">
        <v>88</v>
      </c>
      <c r="F1485" s="51">
        <v>925</v>
      </c>
      <c r="G1485" s="116">
        <v>20.38</v>
      </c>
      <c r="H1485" s="132"/>
      <c r="I1485" s="163"/>
      <c r="J1485" s="158">
        <f t="shared" si="223"/>
        <v>0</v>
      </c>
      <c r="K1485" s="74"/>
      <c r="L1485" s="163"/>
      <c r="M1485" s="157">
        <f t="shared" si="224"/>
        <v>0</v>
      </c>
      <c r="N1485" s="132"/>
      <c r="O1485" s="163"/>
      <c r="P1485" s="158">
        <f t="shared" si="225"/>
        <v>0</v>
      </c>
      <c r="Q1485" s="85"/>
      <c r="R1485" s="81"/>
      <c r="S1485" s="157">
        <f t="shared" si="228"/>
        <v>0</v>
      </c>
      <c r="T1485" s="141"/>
      <c r="U1485" s="81"/>
      <c r="V1485" s="158">
        <f t="shared" si="229"/>
        <v>0</v>
      </c>
      <c r="W1485" s="85"/>
      <c r="X1485" s="81"/>
      <c r="Y1485" s="101">
        <f t="shared" si="230"/>
        <v>0</v>
      </c>
      <c r="Z1485" s="79">
        <f t="shared" si="226"/>
        <v>0</v>
      </c>
      <c r="AA1485" s="90">
        <f t="shared" si="227"/>
        <v>0</v>
      </c>
      <c r="AB1485" s="94">
        <f t="shared" si="232"/>
        <v>925</v>
      </c>
      <c r="AC1485" s="4"/>
      <c r="AD1485" s="63"/>
      <c r="AE1485" s="63"/>
    </row>
    <row r="1486" spans="1:31" ht="15" x14ac:dyDescent="0.2">
      <c r="A1486" s="13">
        <v>44</v>
      </c>
      <c r="B1486" s="13">
        <v>2</v>
      </c>
      <c r="C1486" s="6" t="s">
        <v>190</v>
      </c>
      <c r="D1486" s="52" t="s">
        <v>145</v>
      </c>
      <c r="E1486" s="42" t="s">
        <v>88</v>
      </c>
      <c r="F1486" s="47">
        <v>12</v>
      </c>
      <c r="G1486" s="114">
        <v>30.15</v>
      </c>
      <c r="H1486" s="131"/>
      <c r="I1486" s="83"/>
      <c r="J1486" s="144">
        <f t="shared" si="223"/>
        <v>0</v>
      </c>
      <c r="K1486" s="73"/>
      <c r="L1486" s="83"/>
      <c r="M1486" s="142">
        <f t="shared" si="224"/>
        <v>0</v>
      </c>
      <c r="N1486" s="131"/>
      <c r="O1486" s="83"/>
      <c r="P1486" s="144">
        <f t="shared" si="225"/>
        <v>0</v>
      </c>
      <c r="Q1486" s="213"/>
      <c r="R1486" s="84"/>
      <c r="S1486" s="142">
        <f t="shared" si="228"/>
        <v>0</v>
      </c>
      <c r="T1486" s="206"/>
      <c r="U1486" s="84"/>
      <c r="V1486" s="144">
        <f t="shared" si="229"/>
        <v>0</v>
      </c>
      <c r="W1486" s="213"/>
      <c r="X1486" s="84"/>
      <c r="Y1486" s="86">
        <f t="shared" si="230"/>
        <v>0</v>
      </c>
      <c r="Z1486" s="99">
        <f t="shared" si="226"/>
        <v>0</v>
      </c>
      <c r="AA1486" s="89">
        <f t="shared" si="227"/>
        <v>0</v>
      </c>
      <c r="AB1486" s="183">
        <f t="shared" si="232"/>
        <v>12</v>
      </c>
      <c r="AC1486" s="3"/>
      <c r="AD1486" s="61"/>
      <c r="AE1486" s="61"/>
    </row>
    <row r="1487" spans="1:31" ht="15" x14ac:dyDescent="0.2">
      <c r="A1487" s="13">
        <v>44</v>
      </c>
      <c r="B1487" s="13">
        <v>3</v>
      </c>
      <c r="C1487" s="6" t="s">
        <v>190</v>
      </c>
      <c r="D1487" s="52" t="s">
        <v>146</v>
      </c>
      <c r="E1487" s="42" t="s">
        <v>88</v>
      </c>
      <c r="F1487" s="47">
        <v>30</v>
      </c>
      <c r="G1487" s="114">
        <v>8.0299999999999994</v>
      </c>
      <c r="H1487" s="131"/>
      <c r="I1487" s="83"/>
      <c r="J1487" s="144">
        <f t="shared" si="223"/>
        <v>0</v>
      </c>
      <c r="K1487" s="73"/>
      <c r="L1487" s="83"/>
      <c r="M1487" s="142">
        <f t="shared" si="224"/>
        <v>0</v>
      </c>
      <c r="N1487" s="131"/>
      <c r="O1487" s="83"/>
      <c r="P1487" s="144">
        <f t="shared" si="225"/>
        <v>0</v>
      </c>
      <c r="Q1487" s="213"/>
      <c r="R1487" s="84"/>
      <c r="S1487" s="142">
        <f t="shared" si="228"/>
        <v>0</v>
      </c>
      <c r="T1487" s="206"/>
      <c r="U1487" s="84"/>
      <c r="V1487" s="144">
        <f t="shared" si="229"/>
        <v>0</v>
      </c>
      <c r="W1487" s="213"/>
      <c r="X1487" s="84"/>
      <c r="Y1487" s="86">
        <f t="shared" si="230"/>
        <v>0</v>
      </c>
      <c r="Z1487" s="99">
        <f t="shared" si="226"/>
        <v>0</v>
      </c>
      <c r="AA1487" s="89">
        <f t="shared" si="227"/>
        <v>0</v>
      </c>
      <c r="AB1487" s="183">
        <f t="shared" si="232"/>
        <v>30</v>
      </c>
      <c r="AC1487" s="3"/>
      <c r="AD1487" s="61"/>
      <c r="AE1487" s="61"/>
    </row>
    <row r="1488" spans="1:31" ht="15" x14ac:dyDescent="0.2">
      <c r="A1488" s="13">
        <v>44</v>
      </c>
      <c r="B1488" s="13">
        <v>4</v>
      </c>
      <c r="C1488" s="6" t="s">
        <v>190</v>
      </c>
      <c r="D1488" s="52" t="s">
        <v>147</v>
      </c>
      <c r="E1488" s="42" t="s">
        <v>88</v>
      </c>
      <c r="F1488" s="47">
        <v>270</v>
      </c>
      <c r="G1488" s="114">
        <v>10.28</v>
      </c>
      <c r="H1488" s="131" t="s">
        <v>228</v>
      </c>
      <c r="I1488" s="83">
        <v>270</v>
      </c>
      <c r="J1488" s="144">
        <f t="shared" si="223"/>
        <v>2775.6</v>
      </c>
      <c r="K1488" s="73"/>
      <c r="L1488" s="83"/>
      <c r="M1488" s="142">
        <f t="shared" si="224"/>
        <v>0</v>
      </c>
      <c r="N1488" s="131"/>
      <c r="O1488" s="83"/>
      <c r="P1488" s="144">
        <f t="shared" si="225"/>
        <v>0</v>
      </c>
      <c r="Q1488" s="213"/>
      <c r="R1488" s="84"/>
      <c r="S1488" s="142">
        <f t="shared" si="228"/>
        <v>0</v>
      </c>
      <c r="T1488" s="206"/>
      <c r="U1488" s="84"/>
      <c r="V1488" s="144">
        <f t="shared" si="229"/>
        <v>0</v>
      </c>
      <c r="W1488" s="213"/>
      <c r="X1488" s="84"/>
      <c r="Y1488" s="86">
        <f t="shared" si="230"/>
        <v>0</v>
      </c>
      <c r="Z1488" s="99">
        <f t="shared" si="226"/>
        <v>270</v>
      </c>
      <c r="AA1488" s="89">
        <f t="shared" si="227"/>
        <v>2775.6</v>
      </c>
      <c r="AB1488" s="183">
        <f t="shared" si="232"/>
        <v>0</v>
      </c>
      <c r="AC1488" s="3"/>
      <c r="AD1488" s="61"/>
      <c r="AE1488" s="61"/>
    </row>
    <row r="1489" spans="1:31" ht="15" x14ac:dyDescent="0.2">
      <c r="A1489" s="13">
        <v>44</v>
      </c>
      <c r="B1489" s="13">
        <v>5</v>
      </c>
      <c r="C1489" s="6" t="s">
        <v>190</v>
      </c>
      <c r="D1489" s="52" t="s">
        <v>173</v>
      </c>
      <c r="E1489" s="42" t="s">
        <v>88</v>
      </c>
      <c r="F1489" s="47">
        <v>486</v>
      </c>
      <c r="G1489" s="114">
        <v>10.27</v>
      </c>
      <c r="H1489" s="131" t="s">
        <v>228</v>
      </c>
      <c r="I1489" s="83">
        <v>486</v>
      </c>
      <c r="J1489" s="144">
        <f t="shared" si="223"/>
        <v>4991.2199999999993</v>
      </c>
      <c r="K1489" s="73"/>
      <c r="L1489" s="83"/>
      <c r="M1489" s="142">
        <f t="shared" si="224"/>
        <v>0</v>
      </c>
      <c r="N1489" s="131"/>
      <c r="O1489" s="83"/>
      <c r="P1489" s="144">
        <f t="shared" si="225"/>
        <v>0</v>
      </c>
      <c r="Q1489" s="213"/>
      <c r="R1489" s="84"/>
      <c r="S1489" s="142">
        <f t="shared" si="228"/>
        <v>0</v>
      </c>
      <c r="T1489" s="206"/>
      <c r="U1489" s="84"/>
      <c r="V1489" s="144">
        <f t="shared" si="229"/>
        <v>0</v>
      </c>
      <c r="W1489" s="213"/>
      <c r="X1489" s="84"/>
      <c r="Y1489" s="86">
        <f t="shared" si="230"/>
        <v>0</v>
      </c>
      <c r="Z1489" s="99">
        <f t="shared" si="226"/>
        <v>486</v>
      </c>
      <c r="AA1489" s="89">
        <f t="shared" si="227"/>
        <v>4991.2199999999993</v>
      </c>
      <c r="AB1489" s="183">
        <f t="shared" si="232"/>
        <v>0</v>
      </c>
      <c r="AC1489" s="3"/>
      <c r="AD1489" s="61"/>
      <c r="AE1489" s="61"/>
    </row>
    <row r="1490" spans="1:31" ht="15" x14ac:dyDescent="0.2">
      <c r="A1490" s="13">
        <v>44</v>
      </c>
      <c r="B1490" s="13">
        <v>6</v>
      </c>
      <c r="C1490" s="6" t="s">
        <v>190</v>
      </c>
      <c r="D1490" s="52" t="s">
        <v>149</v>
      </c>
      <c r="E1490" s="42" t="s">
        <v>88</v>
      </c>
      <c r="F1490" s="47">
        <v>216</v>
      </c>
      <c r="G1490" s="114">
        <v>11.21</v>
      </c>
      <c r="H1490" s="131" t="s">
        <v>228</v>
      </c>
      <c r="I1490" s="83">
        <v>216</v>
      </c>
      <c r="J1490" s="144">
        <f t="shared" si="223"/>
        <v>2421.36</v>
      </c>
      <c r="K1490" s="73"/>
      <c r="L1490" s="83"/>
      <c r="M1490" s="142">
        <f t="shared" si="224"/>
        <v>0</v>
      </c>
      <c r="N1490" s="131"/>
      <c r="O1490" s="83"/>
      <c r="P1490" s="144">
        <f t="shared" si="225"/>
        <v>0</v>
      </c>
      <c r="Q1490" s="213"/>
      <c r="R1490" s="84"/>
      <c r="S1490" s="142">
        <f t="shared" si="228"/>
        <v>0</v>
      </c>
      <c r="T1490" s="206"/>
      <c r="U1490" s="84"/>
      <c r="V1490" s="144">
        <f t="shared" si="229"/>
        <v>0</v>
      </c>
      <c r="W1490" s="213"/>
      <c r="X1490" s="84"/>
      <c r="Y1490" s="86">
        <f t="shared" si="230"/>
        <v>0</v>
      </c>
      <c r="Z1490" s="99">
        <f t="shared" si="226"/>
        <v>216</v>
      </c>
      <c r="AA1490" s="89">
        <f t="shared" si="227"/>
        <v>2421.36</v>
      </c>
      <c r="AB1490" s="183">
        <f t="shared" si="232"/>
        <v>0</v>
      </c>
      <c r="AC1490" s="3"/>
      <c r="AD1490" s="61"/>
      <c r="AE1490" s="61"/>
    </row>
    <row r="1491" spans="1:31" ht="15" x14ac:dyDescent="0.2">
      <c r="A1491" s="13">
        <v>44</v>
      </c>
      <c r="B1491" s="13">
        <v>7</v>
      </c>
      <c r="C1491" s="6" t="s">
        <v>190</v>
      </c>
      <c r="D1491" s="52" t="s">
        <v>150</v>
      </c>
      <c r="E1491" s="42" t="s">
        <v>88</v>
      </c>
      <c r="F1491" s="47">
        <v>24</v>
      </c>
      <c r="G1491" s="114">
        <v>8.5500000000000007</v>
      </c>
      <c r="H1491" s="131"/>
      <c r="I1491" s="83"/>
      <c r="J1491" s="144">
        <f t="shared" si="223"/>
        <v>0</v>
      </c>
      <c r="K1491" s="73"/>
      <c r="L1491" s="83"/>
      <c r="M1491" s="142">
        <f t="shared" si="224"/>
        <v>0</v>
      </c>
      <c r="N1491" s="131"/>
      <c r="O1491" s="83"/>
      <c r="P1491" s="144">
        <f t="shared" si="225"/>
        <v>0</v>
      </c>
      <c r="Q1491" s="213"/>
      <c r="R1491" s="84"/>
      <c r="S1491" s="142">
        <f t="shared" si="228"/>
        <v>0</v>
      </c>
      <c r="T1491" s="206"/>
      <c r="U1491" s="84"/>
      <c r="V1491" s="144">
        <f t="shared" si="229"/>
        <v>0</v>
      </c>
      <c r="W1491" s="213"/>
      <c r="X1491" s="84"/>
      <c r="Y1491" s="86">
        <f t="shared" si="230"/>
        <v>0</v>
      </c>
      <c r="Z1491" s="99">
        <f t="shared" si="226"/>
        <v>0</v>
      </c>
      <c r="AA1491" s="89">
        <f t="shared" si="227"/>
        <v>0</v>
      </c>
      <c r="AB1491" s="183">
        <f t="shared" si="232"/>
        <v>24</v>
      </c>
      <c r="AC1491" s="3"/>
      <c r="AD1491" s="61"/>
      <c r="AE1491" s="61"/>
    </row>
    <row r="1492" spans="1:31" ht="15" x14ac:dyDescent="0.2">
      <c r="A1492" s="13">
        <v>44</v>
      </c>
      <c r="B1492" s="13">
        <v>8</v>
      </c>
      <c r="C1492" s="6" t="s">
        <v>190</v>
      </c>
      <c r="D1492" s="52" t="s">
        <v>151</v>
      </c>
      <c r="E1492" s="42" t="s">
        <v>88</v>
      </c>
      <c r="F1492" s="47">
        <v>35</v>
      </c>
      <c r="G1492" s="114">
        <v>35.24</v>
      </c>
      <c r="H1492" s="131"/>
      <c r="I1492" s="83"/>
      <c r="J1492" s="144">
        <f t="shared" si="223"/>
        <v>0</v>
      </c>
      <c r="K1492" s="73"/>
      <c r="L1492" s="83"/>
      <c r="M1492" s="142">
        <f t="shared" si="224"/>
        <v>0</v>
      </c>
      <c r="N1492" s="131"/>
      <c r="O1492" s="83"/>
      <c r="P1492" s="144">
        <f t="shared" si="225"/>
        <v>0</v>
      </c>
      <c r="Q1492" s="213"/>
      <c r="R1492" s="84"/>
      <c r="S1492" s="142">
        <f t="shared" si="228"/>
        <v>0</v>
      </c>
      <c r="T1492" s="206"/>
      <c r="U1492" s="84"/>
      <c r="V1492" s="144">
        <f t="shared" si="229"/>
        <v>0</v>
      </c>
      <c r="W1492" s="213"/>
      <c r="X1492" s="84"/>
      <c r="Y1492" s="86">
        <f t="shared" si="230"/>
        <v>0</v>
      </c>
      <c r="Z1492" s="99">
        <f t="shared" si="226"/>
        <v>0</v>
      </c>
      <c r="AA1492" s="89">
        <f t="shared" si="227"/>
        <v>0</v>
      </c>
      <c r="AB1492" s="183">
        <f t="shared" si="232"/>
        <v>35</v>
      </c>
      <c r="AC1492" s="3"/>
      <c r="AD1492" s="61"/>
      <c r="AE1492" s="61"/>
    </row>
    <row r="1493" spans="1:31" ht="15" x14ac:dyDescent="0.2">
      <c r="A1493" s="13">
        <v>44</v>
      </c>
      <c r="B1493" s="13">
        <v>9</v>
      </c>
      <c r="C1493" s="6" t="s">
        <v>190</v>
      </c>
      <c r="D1493" s="52" t="s">
        <v>152</v>
      </c>
      <c r="E1493" s="42" t="s">
        <v>88</v>
      </c>
      <c r="F1493" s="47">
        <v>65</v>
      </c>
      <c r="G1493" s="114">
        <v>58.06</v>
      </c>
      <c r="H1493" s="131" t="s">
        <v>221</v>
      </c>
      <c r="I1493" s="83">
        <v>65</v>
      </c>
      <c r="J1493" s="144">
        <f t="shared" si="223"/>
        <v>3773.9</v>
      </c>
      <c r="K1493" s="104" t="s">
        <v>230</v>
      </c>
      <c r="L1493" s="103">
        <v>65</v>
      </c>
      <c r="M1493" s="208">
        <f t="shared" si="224"/>
        <v>3773.9</v>
      </c>
      <c r="N1493" s="131"/>
      <c r="O1493" s="83"/>
      <c r="P1493" s="144">
        <f t="shared" si="225"/>
        <v>0</v>
      </c>
      <c r="Q1493" s="213"/>
      <c r="R1493" s="84"/>
      <c r="S1493" s="142">
        <f t="shared" si="228"/>
        <v>0</v>
      </c>
      <c r="T1493" s="206"/>
      <c r="U1493" s="84"/>
      <c r="V1493" s="144">
        <f t="shared" si="229"/>
        <v>0</v>
      </c>
      <c r="W1493" s="213"/>
      <c r="X1493" s="84"/>
      <c r="Y1493" s="86">
        <f t="shared" si="230"/>
        <v>0</v>
      </c>
      <c r="Z1493" s="99">
        <f t="shared" si="226"/>
        <v>130</v>
      </c>
      <c r="AA1493" s="89">
        <f t="shared" si="227"/>
        <v>7547.8</v>
      </c>
      <c r="AB1493" s="183"/>
      <c r="AC1493" s="187" t="s">
        <v>243</v>
      </c>
      <c r="AD1493" s="61"/>
      <c r="AE1493" s="61"/>
    </row>
    <row r="1494" spans="1:31" ht="15" x14ac:dyDescent="0.25">
      <c r="A1494" s="13">
        <v>44</v>
      </c>
      <c r="B1494" s="13">
        <v>10</v>
      </c>
      <c r="C1494" s="6" t="s">
        <v>190</v>
      </c>
      <c r="D1494" s="43" t="s">
        <v>153</v>
      </c>
      <c r="E1494" s="42" t="s">
        <v>88</v>
      </c>
      <c r="F1494" s="47">
        <v>65</v>
      </c>
      <c r="G1494" s="123">
        <v>43.88</v>
      </c>
      <c r="H1494" s="131" t="s">
        <v>90</v>
      </c>
      <c r="I1494" s="83">
        <v>65</v>
      </c>
      <c r="J1494" s="144">
        <f t="shared" si="223"/>
        <v>2852.2000000000003</v>
      </c>
      <c r="K1494" s="73"/>
      <c r="L1494" s="83"/>
      <c r="M1494" s="142">
        <f t="shared" si="224"/>
        <v>0</v>
      </c>
      <c r="N1494" s="131"/>
      <c r="O1494" s="83"/>
      <c r="P1494" s="144">
        <f t="shared" si="225"/>
        <v>0</v>
      </c>
      <c r="Q1494" s="213"/>
      <c r="R1494" s="84"/>
      <c r="S1494" s="142">
        <f t="shared" si="228"/>
        <v>0</v>
      </c>
      <c r="T1494" s="206"/>
      <c r="U1494" s="84"/>
      <c r="V1494" s="144">
        <f t="shared" si="229"/>
        <v>0</v>
      </c>
      <c r="W1494" s="213"/>
      <c r="X1494" s="84"/>
      <c r="Y1494" s="86">
        <f t="shared" si="230"/>
        <v>0</v>
      </c>
      <c r="Z1494" s="99">
        <f t="shared" si="226"/>
        <v>65</v>
      </c>
      <c r="AA1494" s="89">
        <f t="shared" si="227"/>
        <v>2852.2000000000003</v>
      </c>
      <c r="AB1494" s="183">
        <f t="shared" ref="AB1494:AB1500" si="233">F1494-Z1494</f>
        <v>0</v>
      </c>
      <c r="AC1494" s="3"/>
      <c r="AD1494" s="61"/>
      <c r="AE1494" s="61"/>
    </row>
    <row r="1495" spans="1:31" ht="15" x14ac:dyDescent="0.2">
      <c r="A1495" s="13">
        <v>44</v>
      </c>
      <c r="B1495" s="13">
        <v>11</v>
      </c>
      <c r="C1495" s="6" t="s">
        <v>190</v>
      </c>
      <c r="D1495" s="52" t="s">
        <v>154</v>
      </c>
      <c r="E1495" s="42" t="s">
        <v>88</v>
      </c>
      <c r="F1495" s="47">
        <v>329</v>
      </c>
      <c r="G1495" s="114">
        <v>45.99</v>
      </c>
      <c r="H1495" s="131" t="s">
        <v>230</v>
      </c>
      <c r="I1495" s="83">
        <v>329</v>
      </c>
      <c r="J1495" s="144">
        <f t="shared" ref="J1495:J1558" si="234">G1495*I1495</f>
        <v>15130.710000000001</v>
      </c>
      <c r="K1495" s="73"/>
      <c r="L1495" s="83"/>
      <c r="M1495" s="142">
        <f t="shared" ref="M1495:M1558" si="235">G1495*L1495</f>
        <v>0</v>
      </c>
      <c r="N1495" s="131"/>
      <c r="O1495" s="83"/>
      <c r="P1495" s="144">
        <f t="shared" ref="P1495:P1558" si="236">G1495*O1495</f>
        <v>0</v>
      </c>
      <c r="Q1495" s="213"/>
      <c r="R1495" s="84"/>
      <c r="S1495" s="142">
        <f t="shared" si="228"/>
        <v>0</v>
      </c>
      <c r="T1495" s="206"/>
      <c r="U1495" s="84"/>
      <c r="V1495" s="144">
        <f t="shared" si="229"/>
        <v>0</v>
      </c>
      <c r="W1495" s="213"/>
      <c r="X1495" s="84"/>
      <c r="Y1495" s="86">
        <f t="shared" si="230"/>
        <v>0</v>
      </c>
      <c r="Z1495" s="99">
        <f t="shared" ref="Z1495:Z1558" si="237">SUM(I1495,L1495,O1495,R1495,U1495,X1495)</f>
        <v>329</v>
      </c>
      <c r="AA1495" s="89">
        <f t="shared" ref="AA1495:AA1558" si="238">Z1495*G1495</f>
        <v>15130.710000000001</v>
      </c>
      <c r="AB1495" s="183">
        <f t="shared" si="233"/>
        <v>0</v>
      </c>
      <c r="AC1495" s="3"/>
      <c r="AD1495" s="61"/>
      <c r="AE1495" s="61"/>
    </row>
    <row r="1496" spans="1:31" ht="15" x14ac:dyDescent="0.2">
      <c r="A1496" s="13">
        <v>44</v>
      </c>
      <c r="B1496" s="13">
        <v>12</v>
      </c>
      <c r="C1496" s="6" t="s">
        <v>190</v>
      </c>
      <c r="D1496" s="52" t="s">
        <v>155</v>
      </c>
      <c r="E1496" s="45" t="s">
        <v>233</v>
      </c>
      <c r="F1496" s="47">
        <v>33</v>
      </c>
      <c r="G1496" s="114">
        <v>9.5</v>
      </c>
      <c r="H1496" s="131"/>
      <c r="I1496" s="83"/>
      <c r="J1496" s="144">
        <f t="shared" si="234"/>
        <v>0</v>
      </c>
      <c r="K1496" s="73"/>
      <c r="L1496" s="83"/>
      <c r="M1496" s="142">
        <f t="shared" si="235"/>
        <v>0</v>
      </c>
      <c r="N1496" s="131"/>
      <c r="O1496" s="83"/>
      <c r="P1496" s="144">
        <f t="shared" si="236"/>
        <v>0</v>
      </c>
      <c r="Q1496" s="213"/>
      <c r="R1496" s="84"/>
      <c r="S1496" s="142">
        <f t="shared" ref="S1496:S1559" si="239">R1496*G1496</f>
        <v>0</v>
      </c>
      <c r="T1496" s="206"/>
      <c r="U1496" s="84"/>
      <c r="V1496" s="144">
        <f t="shared" ref="V1496:V1559" si="240">U1496*G1496</f>
        <v>0</v>
      </c>
      <c r="W1496" s="213"/>
      <c r="X1496" s="84"/>
      <c r="Y1496" s="86">
        <f t="shared" ref="Y1496:Y1559" si="241">X1496*G1496</f>
        <v>0</v>
      </c>
      <c r="Z1496" s="99">
        <f t="shared" si="237"/>
        <v>0</v>
      </c>
      <c r="AA1496" s="89">
        <f t="shared" si="238"/>
        <v>0</v>
      </c>
      <c r="AB1496" s="183">
        <f t="shared" si="233"/>
        <v>33</v>
      </c>
      <c r="AC1496" s="3"/>
      <c r="AD1496" s="61"/>
      <c r="AE1496" s="61"/>
    </row>
    <row r="1497" spans="1:31" ht="15" x14ac:dyDescent="0.2">
      <c r="A1497" s="13">
        <v>44</v>
      </c>
      <c r="B1497" s="13">
        <v>13</v>
      </c>
      <c r="C1497" s="6" t="s">
        <v>190</v>
      </c>
      <c r="D1497" s="52" t="s">
        <v>156</v>
      </c>
      <c r="E1497" s="42" t="s">
        <v>88</v>
      </c>
      <c r="F1497" s="47">
        <v>285</v>
      </c>
      <c r="G1497" s="114">
        <v>16.59</v>
      </c>
      <c r="H1497" s="131" t="s">
        <v>221</v>
      </c>
      <c r="I1497" s="83">
        <v>285</v>
      </c>
      <c r="J1497" s="144">
        <f t="shared" si="234"/>
        <v>4728.1499999999996</v>
      </c>
      <c r="K1497" s="73"/>
      <c r="L1497" s="83"/>
      <c r="M1497" s="142">
        <f t="shared" si="235"/>
        <v>0</v>
      </c>
      <c r="N1497" s="131"/>
      <c r="O1497" s="83"/>
      <c r="P1497" s="144">
        <f t="shared" si="236"/>
        <v>0</v>
      </c>
      <c r="Q1497" s="213"/>
      <c r="R1497" s="84"/>
      <c r="S1497" s="142">
        <f t="shared" si="239"/>
        <v>0</v>
      </c>
      <c r="T1497" s="206"/>
      <c r="U1497" s="84"/>
      <c r="V1497" s="144">
        <f t="shared" si="240"/>
        <v>0</v>
      </c>
      <c r="W1497" s="213"/>
      <c r="X1497" s="84"/>
      <c r="Y1497" s="86">
        <f t="shared" si="241"/>
        <v>0</v>
      </c>
      <c r="Z1497" s="99">
        <f t="shared" si="237"/>
        <v>285</v>
      </c>
      <c r="AA1497" s="89">
        <f t="shared" si="238"/>
        <v>4728.1499999999996</v>
      </c>
      <c r="AB1497" s="183">
        <f t="shared" si="233"/>
        <v>0</v>
      </c>
      <c r="AC1497" s="3"/>
      <c r="AD1497" s="61"/>
      <c r="AE1497" s="61"/>
    </row>
    <row r="1498" spans="1:31" ht="15" x14ac:dyDescent="0.2">
      <c r="A1498" s="13">
        <v>44</v>
      </c>
      <c r="B1498" s="13">
        <v>14</v>
      </c>
      <c r="C1498" s="6" t="s">
        <v>190</v>
      </c>
      <c r="D1498" s="52" t="s">
        <v>157</v>
      </c>
      <c r="E1498" s="42" t="s">
        <v>88</v>
      </c>
      <c r="F1498" s="47">
        <v>285</v>
      </c>
      <c r="G1498" s="114">
        <v>17.13</v>
      </c>
      <c r="H1498" s="131" t="s">
        <v>221</v>
      </c>
      <c r="I1498" s="83">
        <v>285</v>
      </c>
      <c r="J1498" s="144">
        <f t="shared" si="234"/>
        <v>4882.0499999999993</v>
      </c>
      <c r="K1498" s="73"/>
      <c r="L1498" s="83"/>
      <c r="M1498" s="142">
        <f t="shared" si="235"/>
        <v>0</v>
      </c>
      <c r="N1498" s="131"/>
      <c r="O1498" s="83"/>
      <c r="P1498" s="144">
        <f t="shared" si="236"/>
        <v>0</v>
      </c>
      <c r="Q1498" s="213"/>
      <c r="R1498" s="84"/>
      <c r="S1498" s="142">
        <f t="shared" si="239"/>
        <v>0</v>
      </c>
      <c r="T1498" s="206"/>
      <c r="U1498" s="84"/>
      <c r="V1498" s="144">
        <f t="shared" si="240"/>
        <v>0</v>
      </c>
      <c r="W1498" s="213"/>
      <c r="X1498" s="84"/>
      <c r="Y1498" s="86">
        <f t="shared" si="241"/>
        <v>0</v>
      </c>
      <c r="Z1498" s="99">
        <f t="shared" si="237"/>
        <v>285</v>
      </c>
      <c r="AA1498" s="89">
        <f t="shared" si="238"/>
        <v>4882.0499999999993</v>
      </c>
      <c r="AB1498" s="183">
        <f t="shared" si="233"/>
        <v>0</v>
      </c>
      <c r="AC1498" s="3"/>
      <c r="AD1498" s="61"/>
      <c r="AE1498" s="61"/>
    </row>
    <row r="1499" spans="1:31" ht="15" x14ac:dyDescent="0.2">
      <c r="A1499" s="13">
        <v>44</v>
      </c>
      <c r="B1499" s="13">
        <v>15</v>
      </c>
      <c r="C1499" s="6" t="s">
        <v>190</v>
      </c>
      <c r="D1499" s="52" t="s">
        <v>158</v>
      </c>
      <c r="E1499" s="42" t="s">
        <v>88</v>
      </c>
      <c r="F1499" s="47">
        <v>100</v>
      </c>
      <c r="G1499" s="114">
        <v>14.89</v>
      </c>
      <c r="H1499" s="131" t="s">
        <v>221</v>
      </c>
      <c r="I1499" s="83">
        <v>100</v>
      </c>
      <c r="J1499" s="144">
        <f t="shared" si="234"/>
        <v>1489</v>
      </c>
      <c r="K1499" s="73"/>
      <c r="L1499" s="83"/>
      <c r="M1499" s="142">
        <f t="shared" si="235"/>
        <v>0</v>
      </c>
      <c r="N1499" s="131"/>
      <c r="O1499" s="83"/>
      <c r="P1499" s="144">
        <f t="shared" si="236"/>
        <v>0</v>
      </c>
      <c r="Q1499" s="213"/>
      <c r="R1499" s="84"/>
      <c r="S1499" s="142">
        <f t="shared" si="239"/>
        <v>0</v>
      </c>
      <c r="T1499" s="206"/>
      <c r="U1499" s="84"/>
      <c r="V1499" s="144">
        <f t="shared" si="240"/>
        <v>0</v>
      </c>
      <c r="W1499" s="213"/>
      <c r="X1499" s="84"/>
      <c r="Y1499" s="86">
        <f t="shared" si="241"/>
        <v>0</v>
      </c>
      <c r="Z1499" s="99">
        <f t="shared" si="237"/>
        <v>100</v>
      </c>
      <c r="AA1499" s="89">
        <f t="shared" si="238"/>
        <v>1489</v>
      </c>
      <c r="AB1499" s="183">
        <f t="shared" si="233"/>
        <v>0</v>
      </c>
      <c r="AC1499" s="3"/>
      <c r="AD1499" s="61"/>
      <c r="AE1499" s="61"/>
    </row>
    <row r="1500" spans="1:31" ht="15" x14ac:dyDescent="0.2">
      <c r="A1500" s="13">
        <v>44</v>
      </c>
      <c r="B1500" s="13">
        <v>16</v>
      </c>
      <c r="C1500" s="6" t="s">
        <v>190</v>
      </c>
      <c r="D1500" s="52" t="s">
        <v>159</v>
      </c>
      <c r="E1500" s="42" t="s">
        <v>88</v>
      </c>
      <c r="F1500" s="47">
        <v>285</v>
      </c>
      <c r="G1500" s="114">
        <v>15.52</v>
      </c>
      <c r="H1500" s="131" t="s">
        <v>221</v>
      </c>
      <c r="I1500" s="83">
        <v>285</v>
      </c>
      <c r="J1500" s="144">
        <f t="shared" si="234"/>
        <v>4423.2</v>
      </c>
      <c r="K1500" s="73"/>
      <c r="L1500" s="83"/>
      <c r="M1500" s="142">
        <f t="shared" si="235"/>
        <v>0</v>
      </c>
      <c r="N1500" s="131"/>
      <c r="O1500" s="83"/>
      <c r="P1500" s="144">
        <f t="shared" si="236"/>
        <v>0</v>
      </c>
      <c r="Q1500" s="213"/>
      <c r="R1500" s="84"/>
      <c r="S1500" s="142">
        <f t="shared" si="239"/>
        <v>0</v>
      </c>
      <c r="T1500" s="206"/>
      <c r="U1500" s="84"/>
      <c r="V1500" s="144">
        <f t="shared" si="240"/>
        <v>0</v>
      </c>
      <c r="W1500" s="213"/>
      <c r="X1500" s="84"/>
      <c r="Y1500" s="86">
        <f t="shared" si="241"/>
        <v>0</v>
      </c>
      <c r="Z1500" s="99">
        <f t="shared" si="237"/>
        <v>285</v>
      </c>
      <c r="AA1500" s="89">
        <f t="shared" si="238"/>
        <v>4423.2</v>
      </c>
      <c r="AB1500" s="183">
        <f t="shared" si="233"/>
        <v>0</v>
      </c>
      <c r="AC1500" s="3"/>
      <c r="AD1500" s="61"/>
      <c r="AE1500" s="61"/>
    </row>
    <row r="1501" spans="1:31" ht="15" x14ac:dyDescent="0.2">
      <c r="A1501" s="13">
        <v>44</v>
      </c>
      <c r="B1501" s="13">
        <v>17</v>
      </c>
      <c r="C1501" s="6" t="s">
        <v>190</v>
      </c>
      <c r="D1501" s="52" t="s">
        <v>160</v>
      </c>
      <c r="E1501" s="42" t="s">
        <v>88</v>
      </c>
      <c r="F1501" s="47">
        <v>100</v>
      </c>
      <c r="G1501" s="114">
        <v>22.07</v>
      </c>
      <c r="H1501" s="131" t="s">
        <v>221</v>
      </c>
      <c r="I1501" s="83">
        <v>100</v>
      </c>
      <c r="J1501" s="144">
        <f t="shared" si="234"/>
        <v>2207</v>
      </c>
      <c r="K1501" s="104" t="s">
        <v>228</v>
      </c>
      <c r="L1501" s="103">
        <v>100</v>
      </c>
      <c r="M1501" s="208">
        <f t="shared" si="235"/>
        <v>2207</v>
      </c>
      <c r="N1501" s="131"/>
      <c r="O1501" s="83"/>
      <c r="P1501" s="144">
        <f t="shared" si="236"/>
        <v>0</v>
      </c>
      <c r="Q1501" s="213"/>
      <c r="R1501" s="84"/>
      <c r="S1501" s="142">
        <f t="shared" si="239"/>
        <v>0</v>
      </c>
      <c r="T1501" s="206"/>
      <c r="U1501" s="84"/>
      <c r="V1501" s="144">
        <f t="shared" si="240"/>
        <v>0</v>
      </c>
      <c r="W1501" s="213"/>
      <c r="X1501" s="84"/>
      <c r="Y1501" s="86">
        <f t="shared" si="241"/>
        <v>0</v>
      </c>
      <c r="Z1501" s="99">
        <f t="shared" si="237"/>
        <v>200</v>
      </c>
      <c r="AA1501" s="89">
        <f t="shared" si="238"/>
        <v>4414</v>
      </c>
      <c r="AB1501" s="183"/>
      <c r="AC1501" s="187" t="s">
        <v>243</v>
      </c>
      <c r="AD1501" s="61"/>
      <c r="AE1501" s="61"/>
    </row>
    <row r="1502" spans="1:31" ht="15" x14ac:dyDescent="0.2">
      <c r="A1502" s="13">
        <v>44</v>
      </c>
      <c r="B1502" s="13">
        <v>18</v>
      </c>
      <c r="C1502" s="6" t="s">
        <v>190</v>
      </c>
      <c r="D1502" s="52" t="s">
        <v>161</v>
      </c>
      <c r="E1502" s="42" t="s">
        <v>88</v>
      </c>
      <c r="F1502" s="47">
        <v>90</v>
      </c>
      <c r="G1502" s="114">
        <v>37.28</v>
      </c>
      <c r="H1502" s="131"/>
      <c r="I1502" s="83"/>
      <c r="J1502" s="144">
        <f t="shared" si="234"/>
        <v>0</v>
      </c>
      <c r="K1502" s="73"/>
      <c r="L1502" s="83"/>
      <c r="M1502" s="142">
        <f t="shared" si="235"/>
        <v>0</v>
      </c>
      <c r="N1502" s="131"/>
      <c r="O1502" s="83"/>
      <c r="P1502" s="144">
        <f t="shared" si="236"/>
        <v>0</v>
      </c>
      <c r="Q1502" s="213"/>
      <c r="R1502" s="84"/>
      <c r="S1502" s="142">
        <f t="shared" si="239"/>
        <v>0</v>
      </c>
      <c r="T1502" s="206"/>
      <c r="U1502" s="84"/>
      <c r="V1502" s="144">
        <f t="shared" si="240"/>
        <v>0</v>
      </c>
      <c r="W1502" s="213"/>
      <c r="X1502" s="84"/>
      <c r="Y1502" s="86">
        <f t="shared" si="241"/>
        <v>0</v>
      </c>
      <c r="Z1502" s="99">
        <f t="shared" si="237"/>
        <v>0</v>
      </c>
      <c r="AA1502" s="89">
        <f t="shared" si="238"/>
        <v>0</v>
      </c>
      <c r="AB1502" s="183">
        <f t="shared" ref="AB1502:AB1521" si="242">F1502-Z1502</f>
        <v>90</v>
      </c>
      <c r="AC1502" s="3"/>
      <c r="AD1502" s="61"/>
      <c r="AE1502" s="61"/>
    </row>
    <row r="1503" spans="1:31" ht="15" x14ac:dyDescent="0.2">
      <c r="A1503" s="13">
        <v>44</v>
      </c>
      <c r="B1503" s="13">
        <v>19</v>
      </c>
      <c r="C1503" s="6" t="s">
        <v>190</v>
      </c>
      <c r="D1503" s="52" t="s">
        <v>16</v>
      </c>
      <c r="E1503" s="42" t="s">
        <v>88</v>
      </c>
      <c r="F1503" s="47">
        <v>117</v>
      </c>
      <c r="G1503" s="114">
        <v>5.17</v>
      </c>
      <c r="H1503" s="131"/>
      <c r="I1503" s="83"/>
      <c r="J1503" s="144">
        <f t="shared" si="234"/>
        <v>0</v>
      </c>
      <c r="K1503" s="73"/>
      <c r="L1503" s="83"/>
      <c r="M1503" s="142">
        <f t="shared" si="235"/>
        <v>0</v>
      </c>
      <c r="N1503" s="131"/>
      <c r="O1503" s="83"/>
      <c r="P1503" s="144">
        <f t="shared" si="236"/>
        <v>0</v>
      </c>
      <c r="Q1503" s="213"/>
      <c r="R1503" s="84"/>
      <c r="S1503" s="142">
        <f t="shared" si="239"/>
        <v>0</v>
      </c>
      <c r="T1503" s="206"/>
      <c r="U1503" s="84"/>
      <c r="V1503" s="144">
        <f t="shared" si="240"/>
        <v>0</v>
      </c>
      <c r="W1503" s="213"/>
      <c r="X1503" s="84"/>
      <c r="Y1503" s="86">
        <f t="shared" si="241"/>
        <v>0</v>
      </c>
      <c r="Z1503" s="99">
        <f t="shared" si="237"/>
        <v>0</v>
      </c>
      <c r="AA1503" s="89">
        <f t="shared" si="238"/>
        <v>0</v>
      </c>
      <c r="AB1503" s="183">
        <f t="shared" si="242"/>
        <v>117</v>
      </c>
      <c r="AC1503" s="3"/>
      <c r="AD1503" s="61"/>
      <c r="AE1503" s="61"/>
    </row>
    <row r="1504" spans="1:31" ht="15" x14ac:dyDescent="0.2">
      <c r="A1504" s="13">
        <v>44</v>
      </c>
      <c r="B1504" s="13">
        <v>20</v>
      </c>
      <c r="C1504" s="6" t="s">
        <v>190</v>
      </c>
      <c r="D1504" s="52" t="s">
        <v>10</v>
      </c>
      <c r="E1504" s="42" t="s">
        <v>88</v>
      </c>
      <c r="F1504" s="47">
        <v>99</v>
      </c>
      <c r="G1504" s="114">
        <v>5.17</v>
      </c>
      <c r="H1504" s="131"/>
      <c r="I1504" s="83"/>
      <c r="J1504" s="144">
        <f t="shared" si="234"/>
        <v>0</v>
      </c>
      <c r="K1504" s="73"/>
      <c r="L1504" s="83"/>
      <c r="M1504" s="142">
        <f t="shared" si="235"/>
        <v>0</v>
      </c>
      <c r="N1504" s="131"/>
      <c r="O1504" s="83"/>
      <c r="P1504" s="144">
        <f t="shared" si="236"/>
        <v>0</v>
      </c>
      <c r="Q1504" s="213"/>
      <c r="R1504" s="84"/>
      <c r="S1504" s="142">
        <f t="shared" si="239"/>
        <v>0</v>
      </c>
      <c r="T1504" s="206"/>
      <c r="U1504" s="84"/>
      <c r="V1504" s="144">
        <f t="shared" si="240"/>
        <v>0</v>
      </c>
      <c r="W1504" s="213"/>
      <c r="X1504" s="84"/>
      <c r="Y1504" s="86">
        <f t="shared" si="241"/>
        <v>0</v>
      </c>
      <c r="Z1504" s="99">
        <f t="shared" si="237"/>
        <v>0</v>
      </c>
      <c r="AA1504" s="89">
        <f t="shared" si="238"/>
        <v>0</v>
      </c>
      <c r="AB1504" s="183">
        <f t="shared" si="242"/>
        <v>99</v>
      </c>
      <c r="AC1504" s="3"/>
      <c r="AD1504" s="61"/>
      <c r="AE1504" s="61"/>
    </row>
    <row r="1505" spans="1:31" ht="15" x14ac:dyDescent="0.2">
      <c r="A1505" s="13">
        <v>44</v>
      </c>
      <c r="B1505" s="13">
        <v>21</v>
      </c>
      <c r="C1505" s="6" t="s">
        <v>190</v>
      </c>
      <c r="D1505" s="52" t="s">
        <v>86</v>
      </c>
      <c r="E1505" s="42" t="s">
        <v>88</v>
      </c>
      <c r="F1505" s="47">
        <v>171</v>
      </c>
      <c r="G1505" s="114">
        <v>6.05</v>
      </c>
      <c r="H1505" s="131"/>
      <c r="I1505" s="83"/>
      <c r="J1505" s="144">
        <f t="shared" si="234"/>
        <v>0</v>
      </c>
      <c r="K1505" s="73"/>
      <c r="L1505" s="83"/>
      <c r="M1505" s="142">
        <f t="shared" si="235"/>
        <v>0</v>
      </c>
      <c r="N1505" s="131"/>
      <c r="O1505" s="83"/>
      <c r="P1505" s="144">
        <f t="shared" si="236"/>
        <v>0</v>
      </c>
      <c r="Q1505" s="213"/>
      <c r="R1505" s="84"/>
      <c r="S1505" s="142">
        <f t="shared" si="239"/>
        <v>0</v>
      </c>
      <c r="T1505" s="206"/>
      <c r="U1505" s="84"/>
      <c r="V1505" s="144">
        <f t="shared" si="240"/>
        <v>0</v>
      </c>
      <c r="W1505" s="213"/>
      <c r="X1505" s="84"/>
      <c r="Y1505" s="86">
        <f t="shared" si="241"/>
        <v>0</v>
      </c>
      <c r="Z1505" s="99">
        <f t="shared" si="237"/>
        <v>0</v>
      </c>
      <c r="AA1505" s="89">
        <f t="shared" si="238"/>
        <v>0</v>
      </c>
      <c r="AB1505" s="183">
        <f t="shared" si="242"/>
        <v>171</v>
      </c>
      <c r="AC1505" s="3"/>
      <c r="AD1505" s="61"/>
      <c r="AE1505" s="61"/>
    </row>
    <row r="1506" spans="1:31" ht="15" x14ac:dyDescent="0.2">
      <c r="A1506" s="13">
        <v>44</v>
      </c>
      <c r="B1506" s="13">
        <v>22</v>
      </c>
      <c r="C1506" s="6" t="s">
        <v>190</v>
      </c>
      <c r="D1506" s="52" t="s">
        <v>162</v>
      </c>
      <c r="E1506" s="42" t="s">
        <v>88</v>
      </c>
      <c r="F1506" s="47">
        <v>351</v>
      </c>
      <c r="G1506" s="114">
        <v>4.72</v>
      </c>
      <c r="H1506" s="131"/>
      <c r="I1506" s="83"/>
      <c r="J1506" s="144">
        <f t="shared" si="234"/>
        <v>0</v>
      </c>
      <c r="K1506" s="73"/>
      <c r="L1506" s="83"/>
      <c r="M1506" s="142">
        <f t="shared" si="235"/>
        <v>0</v>
      </c>
      <c r="N1506" s="131"/>
      <c r="O1506" s="83"/>
      <c r="P1506" s="144">
        <f t="shared" si="236"/>
        <v>0</v>
      </c>
      <c r="Q1506" s="213"/>
      <c r="R1506" s="84"/>
      <c r="S1506" s="142">
        <f t="shared" si="239"/>
        <v>0</v>
      </c>
      <c r="T1506" s="206"/>
      <c r="U1506" s="84"/>
      <c r="V1506" s="144">
        <f t="shared" si="240"/>
        <v>0</v>
      </c>
      <c r="W1506" s="213"/>
      <c r="X1506" s="84"/>
      <c r="Y1506" s="86">
        <f t="shared" si="241"/>
        <v>0</v>
      </c>
      <c r="Z1506" s="99">
        <f t="shared" si="237"/>
        <v>0</v>
      </c>
      <c r="AA1506" s="89">
        <f t="shared" si="238"/>
        <v>0</v>
      </c>
      <c r="AB1506" s="183">
        <f t="shared" si="242"/>
        <v>351</v>
      </c>
      <c r="AC1506" s="3"/>
      <c r="AD1506" s="61"/>
      <c r="AE1506" s="61"/>
    </row>
    <row r="1507" spans="1:31" ht="15" x14ac:dyDescent="0.2">
      <c r="A1507" s="13">
        <v>44</v>
      </c>
      <c r="B1507" s="13">
        <v>23</v>
      </c>
      <c r="C1507" s="6" t="s">
        <v>190</v>
      </c>
      <c r="D1507" s="52" t="s">
        <v>40</v>
      </c>
      <c r="E1507" s="42" t="s">
        <v>88</v>
      </c>
      <c r="F1507" s="47">
        <v>396</v>
      </c>
      <c r="G1507" s="114">
        <v>5.49</v>
      </c>
      <c r="H1507" s="131"/>
      <c r="I1507" s="83"/>
      <c r="J1507" s="144">
        <f t="shared" si="234"/>
        <v>0</v>
      </c>
      <c r="K1507" s="73"/>
      <c r="L1507" s="83"/>
      <c r="M1507" s="142">
        <f t="shared" si="235"/>
        <v>0</v>
      </c>
      <c r="N1507" s="131"/>
      <c r="O1507" s="83"/>
      <c r="P1507" s="144">
        <f t="shared" si="236"/>
        <v>0</v>
      </c>
      <c r="Q1507" s="213"/>
      <c r="R1507" s="84"/>
      <c r="S1507" s="142">
        <f t="shared" si="239"/>
        <v>0</v>
      </c>
      <c r="T1507" s="206"/>
      <c r="U1507" s="84"/>
      <c r="V1507" s="144">
        <f t="shared" si="240"/>
        <v>0</v>
      </c>
      <c r="W1507" s="213"/>
      <c r="X1507" s="84"/>
      <c r="Y1507" s="86">
        <f t="shared" si="241"/>
        <v>0</v>
      </c>
      <c r="Z1507" s="99">
        <f t="shared" si="237"/>
        <v>0</v>
      </c>
      <c r="AA1507" s="89">
        <f t="shared" si="238"/>
        <v>0</v>
      </c>
      <c r="AB1507" s="183">
        <f t="shared" si="242"/>
        <v>396</v>
      </c>
      <c r="AC1507" s="3"/>
      <c r="AD1507" s="61"/>
      <c r="AE1507" s="61"/>
    </row>
    <row r="1508" spans="1:31" ht="15" x14ac:dyDescent="0.2">
      <c r="A1508" s="13">
        <v>44</v>
      </c>
      <c r="B1508" s="13">
        <v>24</v>
      </c>
      <c r="C1508" s="6" t="s">
        <v>190</v>
      </c>
      <c r="D1508" s="52" t="s">
        <v>163</v>
      </c>
      <c r="E1508" s="42" t="s">
        <v>88</v>
      </c>
      <c r="F1508" s="47">
        <v>333</v>
      </c>
      <c r="G1508" s="114">
        <v>6.87</v>
      </c>
      <c r="H1508" s="131"/>
      <c r="I1508" s="83"/>
      <c r="J1508" s="144">
        <f t="shared" si="234"/>
        <v>0</v>
      </c>
      <c r="K1508" s="73"/>
      <c r="L1508" s="83"/>
      <c r="M1508" s="142">
        <f t="shared" si="235"/>
        <v>0</v>
      </c>
      <c r="N1508" s="131"/>
      <c r="O1508" s="83"/>
      <c r="P1508" s="144">
        <f t="shared" si="236"/>
        <v>0</v>
      </c>
      <c r="Q1508" s="213"/>
      <c r="R1508" s="84"/>
      <c r="S1508" s="142">
        <f t="shared" si="239"/>
        <v>0</v>
      </c>
      <c r="T1508" s="206"/>
      <c r="U1508" s="84"/>
      <c r="V1508" s="144">
        <f t="shared" si="240"/>
        <v>0</v>
      </c>
      <c r="W1508" s="213"/>
      <c r="X1508" s="84"/>
      <c r="Y1508" s="86">
        <f t="shared" si="241"/>
        <v>0</v>
      </c>
      <c r="Z1508" s="99">
        <f t="shared" si="237"/>
        <v>0</v>
      </c>
      <c r="AA1508" s="89">
        <f t="shared" si="238"/>
        <v>0</v>
      </c>
      <c r="AB1508" s="183">
        <f t="shared" si="242"/>
        <v>333</v>
      </c>
      <c r="AC1508" s="3"/>
      <c r="AD1508" s="61"/>
      <c r="AE1508" s="61"/>
    </row>
    <row r="1509" spans="1:31" ht="15" x14ac:dyDescent="0.2">
      <c r="A1509" s="13">
        <v>44</v>
      </c>
      <c r="B1509" s="13">
        <v>25</v>
      </c>
      <c r="C1509" s="6" t="s">
        <v>190</v>
      </c>
      <c r="D1509" s="52" t="s">
        <v>164</v>
      </c>
      <c r="E1509" s="42" t="s">
        <v>88</v>
      </c>
      <c r="F1509" s="47">
        <v>126</v>
      </c>
      <c r="G1509" s="114">
        <v>7.56</v>
      </c>
      <c r="H1509" s="131"/>
      <c r="I1509" s="83"/>
      <c r="J1509" s="144">
        <f t="shared" si="234"/>
        <v>0</v>
      </c>
      <c r="K1509" s="73"/>
      <c r="L1509" s="83"/>
      <c r="M1509" s="142">
        <f t="shared" si="235"/>
        <v>0</v>
      </c>
      <c r="N1509" s="131"/>
      <c r="O1509" s="83"/>
      <c r="P1509" s="144">
        <f t="shared" si="236"/>
        <v>0</v>
      </c>
      <c r="Q1509" s="213"/>
      <c r="R1509" s="84"/>
      <c r="S1509" s="142">
        <f t="shared" si="239"/>
        <v>0</v>
      </c>
      <c r="T1509" s="206"/>
      <c r="U1509" s="84"/>
      <c r="V1509" s="144">
        <f t="shared" si="240"/>
        <v>0</v>
      </c>
      <c r="W1509" s="213"/>
      <c r="X1509" s="84"/>
      <c r="Y1509" s="86">
        <f t="shared" si="241"/>
        <v>0</v>
      </c>
      <c r="Z1509" s="99">
        <f t="shared" si="237"/>
        <v>0</v>
      </c>
      <c r="AA1509" s="89">
        <f t="shared" si="238"/>
        <v>0</v>
      </c>
      <c r="AB1509" s="183">
        <f t="shared" si="242"/>
        <v>126</v>
      </c>
      <c r="AC1509" s="3"/>
      <c r="AD1509" s="61"/>
      <c r="AE1509" s="61"/>
    </row>
    <row r="1510" spans="1:31" ht="15" x14ac:dyDescent="0.2">
      <c r="A1510" s="13">
        <v>44</v>
      </c>
      <c r="B1510" s="13">
        <v>26</v>
      </c>
      <c r="C1510" s="6" t="s">
        <v>190</v>
      </c>
      <c r="D1510" s="52" t="s">
        <v>11</v>
      </c>
      <c r="E1510" s="42" t="s">
        <v>88</v>
      </c>
      <c r="F1510" s="47">
        <v>189</v>
      </c>
      <c r="G1510" s="114">
        <v>6.05</v>
      </c>
      <c r="H1510" s="131"/>
      <c r="I1510" s="83"/>
      <c r="J1510" s="144">
        <f t="shared" si="234"/>
        <v>0</v>
      </c>
      <c r="K1510" s="73"/>
      <c r="L1510" s="83"/>
      <c r="M1510" s="142">
        <f t="shared" si="235"/>
        <v>0</v>
      </c>
      <c r="N1510" s="131"/>
      <c r="O1510" s="83"/>
      <c r="P1510" s="144">
        <f t="shared" si="236"/>
        <v>0</v>
      </c>
      <c r="Q1510" s="213"/>
      <c r="R1510" s="84"/>
      <c r="S1510" s="142">
        <f t="shared" si="239"/>
        <v>0</v>
      </c>
      <c r="T1510" s="206"/>
      <c r="U1510" s="84"/>
      <c r="V1510" s="144">
        <f t="shared" si="240"/>
        <v>0</v>
      </c>
      <c r="W1510" s="213"/>
      <c r="X1510" s="84"/>
      <c r="Y1510" s="86">
        <f t="shared" si="241"/>
        <v>0</v>
      </c>
      <c r="Z1510" s="99">
        <f t="shared" si="237"/>
        <v>0</v>
      </c>
      <c r="AA1510" s="89">
        <f t="shared" si="238"/>
        <v>0</v>
      </c>
      <c r="AB1510" s="183">
        <f t="shared" si="242"/>
        <v>189</v>
      </c>
      <c r="AC1510" s="3"/>
      <c r="AD1510" s="61"/>
      <c r="AE1510" s="61"/>
    </row>
    <row r="1511" spans="1:31" ht="15" x14ac:dyDescent="0.2">
      <c r="A1511" s="13">
        <v>44</v>
      </c>
      <c r="B1511" s="13">
        <v>27</v>
      </c>
      <c r="C1511" s="6" t="s">
        <v>190</v>
      </c>
      <c r="D1511" s="52" t="s">
        <v>12</v>
      </c>
      <c r="E1511" s="42" t="s">
        <v>88</v>
      </c>
      <c r="F1511" s="47">
        <v>117</v>
      </c>
      <c r="G1511" s="114">
        <v>3.88</v>
      </c>
      <c r="H1511" s="131"/>
      <c r="I1511" s="83"/>
      <c r="J1511" s="144">
        <f t="shared" si="234"/>
        <v>0</v>
      </c>
      <c r="K1511" s="73"/>
      <c r="L1511" s="83"/>
      <c r="M1511" s="142">
        <f t="shared" si="235"/>
        <v>0</v>
      </c>
      <c r="N1511" s="131"/>
      <c r="O1511" s="83"/>
      <c r="P1511" s="144">
        <f t="shared" si="236"/>
        <v>0</v>
      </c>
      <c r="Q1511" s="213"/>
      <c r="R1511" s="84"/>
      <c r="S1511" s="142">
        <f t="shared" si="239"/>
        <v>0</v>
      </c>
      <c r="T1511" s="206"/>
      <c r="U1511" s="84"/>
      <c r="V1511" s="144">
        <f t="shared" si="240"/>
        <v>0</v>
      </c>
      <c r="W1511" s="213"/>
      <c r="X1511" s="84"/>
      <c r="Y1511" s="86">
        <f t="shared" si="241"/>
        <v>0</v>
      </c>
      <c r="Z1511" s="99">
        <f t="shared" si="237"/>
        <v>0</v>
      </c>
      <c r="AA1511" s="89">
        <f t="shared" si="238"/>
        <v>0</v>
      </c>
      <c r="AB1511" s="183">
        <f t="shared" si="242"/>
        <v>117</v>
      </c>
      <c r="AC1511" s="3"/>
      <c r="AD1511" s="61"/>
      <c r="AE1511" s="61"/>
    </row>
    <row r="1512" spans="1:31" ht="15" x14ac:dyDescent="0.2">
      <c r="A1512" s="13">
        <v>44</v>
      </c>
      <c r="B1512" s="13">
        <v>28</v>
      </c>
      <c r="C1512" s="6" t="s">
        <v>190</v>
      </c>
      <c r="D1512" s="52" t="s">
        <v>174</v>
      </c>
      <c r="E1512" s="42" t="s">
        <v>88</v>
      </c>
      <c r="F1512" s="47">
        <v>273</v>
      </c>
      <c r="G1512" s="114">
        <v>7.32</v>
      </c>
      <c r="H1512" s="131"/>
      <c r="I1512" s="83"/>
      <c r="J1512" s="144">
        <f t="shared" si="234"/>
        <v>0</v>
      </c>
      <c r="K1512" s="73"/>
      <c r="L1512" s="83"/>
      <c r="M1512" s="142">
        <f t="shared" si="235"/>
        <v>0</v>
      </c>
      <c r="N1512" s="131"/>
      <c r="O1512" s="83"/>
      <c r="P1512" s="144">
        <f t="shared" si="236"/>
        <v>0</v>
      </c>
      <c r="Q1512" s="213"/>
      <c r="R1512" s="84"/>
      <c r="S1512" s="142">
        <f t="shared" si="239"/>
        <v>0</v>
      </c>
      <c r="T1512" s="206"/>
      <c r="U1512" s="84"/>
      <c r="V1512" s="144">
        <f t="shared" si="240"/>
        <v>0</v>
      </c>
      <c r="W1512" s="213"/>
      <c r="X1512" s="84"/>
      <c r="Y1512" s="86">
        <f t="shared" si="241"/>
        <v>0</v>
      </c>
      <c r="Z1512" s="99">
        <f t="shared" si="237"/>
        <v>0</v>
      </c>
      <c r="AA1512" s="89">
        <f t="shared" si="238"/>
        <v>0</v>
      </c>
      <c r="AB1512" s="183">
        <f t="shared" si="242"/>
        <v>273</v>
      </c>
      <c r="AC1512" s="3"/>
      <c r="AD1512" s="61"/>
      <c r="AE1512" s="61"/>
    </row>
    <row r="1513" spans="1:31" ht="15" x14ac:dyDescent="0.2">
      <c r="A1513" s="13">
        <v>44</v>
      </c>
      <c r="B1513" s="13">
        <v>29</v>
      </c>
      <c r="C1513" s="6" t="s">
        <v>190</v>
      </c>
      <c r="D1513" s="52" t="s">
        <v>13</v>
      </c>
      <c r="E1513" s="42" t="s">
        <v>88</v>
      </c>
      <c r="F1513" s="47">
        <v>105</v>
      </c>
      <c r="G1513" s="114">
        <v>7.18</v>
      </c>
      <c r="H1513" s="131"/>
      <c r="I1513" s="83"/>
      <c r="J1513" s="144">
        <f t="shared" si="234"/>
        <v>0</v>
      </c>
      <c r="K1513" s="73"/>
      <c r="L1513" s="83"/>
      <c r="M1513" s="142">
        <f t="shared" si="235"/>
        <v>0</v>
      </c>
      <c r="N1513" s="131"/>
      <c r="O1513" s="83"/>
      <c r="P1513" s="144">
        <f t="shared" si="236"/>
        <v>0</v>
      </c>
      <c r="Q1513" s="213"/>
      <c r="R1513" s="84"/>
      <c r="S1513" s="142">
        <f t="shared" si="239"/>
        <v>0</v>
      </c>
      <c r="T1513" s="206"/>
      <c r="U1513" s="84"/>
      <c r="V1513" s="144">
        <f t="shared" si="240"/>
        <v>0</v>
      </c>
      <c r="W1513" s="213"/>
      <c r="X1513" s="84"/>
      <c r="Y1513" s="86">
        <f t="shared" si="241"/>
        <v>0</v>
      </c>
      <c r="Z1513" s="99">
        <f t="shared" si="237"/>
        <v>0</v>
      </c>
      <c r="AA1513" s="89">
        <f t="shared" si="238"/>
        <v>0</v>
      </c>
      <c r="AB1513" s="183">
        <f t="shared" si="242"/>
        <v>105</v>
      </c>
      <c r="AC1513" s="3"/>
      <c r="AD1513" s="61"/>
      <c r="AE1513" s="61"/>
    </row>
    <row r="1514" spans="1:31" ht="15" x14ac:dyDescent="0.2">
      <c r="A1514" s="13">
        <v>44</v>
      </c>
      <c r="B1514" s="13">
        <v>30</v>
      </c>
      <c r="C1514" s="6" t="s">
        <v>190</v>
      </c>
      <c r="D1514" s="52" t="s">
        <v>166</v>
      </c>
      <c r="E1514" s="42" t="s">
        <v>88</v>
      </c>
      <c r="F1514" s="47">
        <v>612</v>
      </c>
      <c r="G1514" s="114">
        <v>4.62</v>
      </c>
      <c r="H1514" s="131"/>
      <c r="I1514" s="83"/>
      <c r="J1514" s="144">
        <f t="shared" si="234"/>
        <v>0</v>
      </c>
      <c r="K1514" s="73"/>
      <c r="L1514" s="83"/>
      <c r="M1514" s="142">
        <f t="shared" si="235"/>
        <v>0</v>
      </c>
      <c r="N1514" s="131"/>
      <c r="O1514" s="83"/>
      <c r="P1514" s="144">
        <f t="shared" si="236"/>
        <v>0</v>
      </c>
      <c r="Q1514" s="213"/>
      <c r="R1514" s="84"/>
      <c r="S1514" s="142">
        <f t="shared" si="239"/>
        <v>0</v>
      </c>
      <c r="T1514" s="206"/>
      <c r="U1514" s="84"/>
      <c r="V1514" s="144">
        <f t="shared" si="240"/>
        <v>0</v>
      </c>
      <c r="W1514" s="213"/>
      <c r="X1514" s="84"/>
      <c r="Y1514" s="86">
        <f t="shared" si="241"/>
        <v>0</v>
      </c>
      <c r="Z1514" s="99">
        <f t="shared" si="237"/>
        <v>0</v>
      </c>
      <c r="AA1514" s="89">
        <f t="shared" si="238"/>
        <v>0</v>
      </c>
      <c r="AB1514" s="183">
        <f t="shared" si="242"/>
        <v>612</v>
      </c>
      <c r="AC1514" s="3"/>
      <c r="AD1514" s="61"/>
      <c r="AE1514" s="61"/>
    </row>
    <row r="1515" spans="1:31" ht="15" x14ac:dyDescent="0.2">
      <c r="A1515" s="13">
        <v>44</v>
      </c>
      <c r="B1515" s="13">
        <v>31</v>
      </c>
      <c r="C1515" s="6" t="s">
        <v>190</v>
      </c>
      <c r="D1515" s="52" t="s">
        <v>175</v>
      </c>
      <c r="E1515" s="42" t="s">
        <v>88</v>
      </c>
      <c r="F1515" s="47">
        <v>312</v>
      </c>
      <c r="G1515" s="114">
        <v>4.8499999999999996</v>
      </c>
      <c r="H1515" s="131"/>
      <c r="I1515" s="83"/>
      <c r="J1515" s="144">
        <f t="shared" si="234"/>
        <v>0</v>
      </c>
      <c r="K1515" s="73"/>
      <c r="L1515" s="83"/>
      <c r="M1515" s="142">
        <f t="shared" si="235"/>
        <v>0</v>
      </c>
      <c r="N1515" s="131"/>
      <c r="O1515" s="83"/>
      <c r="P1515" s="144">
        <f t="shared" si="236"/>
        <v>0</v>
      </c>
      <c r="Q1515" s="213"/>
      <c r="R1515" s="84"/>
      <c r="S1515" s="142">
        <f t="shared" si="239"/>
        <v>0</v>
      </c>
      <c r="T1515" s="206"/>
      <c r="U1515" s="84"/>
      <c r="V1515" s="144">
        <f t="shared" si="240"/>
        <v>0</v>
      </c>
      <c r="W1515" s="213"/>
      <c r="X1515" s="84"/>
      <c r="Y1515" s="86">
        <f t="shared" si="241"/>
        <v>0</v>
      </c>
      <c r="Z1515" s="99">
        <f t="shared" si="237"/>
        <v>0</v>
      </c>
      <c r="AA1515" s="89">
        <f t="shared" si="238"/>
        <v>0</v>
      </c>
      <c r="AB1515" s="183">
        <f t="shared" si="242"/>
        <v>312</v>
      </c>
      <c r="AC1515" s="3"/>
      <c r="AD1515" s="61"/>
      <c r="AE1515" s="61"/>
    </row>
    <row r="1516" spans="1:31" ht="15" x14ac:dyDescent="0.2">
      <c r="A1516" s="13">
        <v>44</v>
      </c>
      <c r="B1516" s="13">
        <v>32</v>
      </c>
      <c r="C1516" s="6" t="s">
        <v>190</v>
      </c>
      <c r="D1516" s="52" t="s">
        <v>176</v>
      </c>
      <c r="E1516" s="45" t="s">
        <v>234</v>
      </c>
      <c r="F1516" s="47">
        <v>258</v>
      </c>
      <c r="G1516" s="114">
        <v>22.37</v>
      </c>
      <c r="H1516" s="131"/>
      <c r="I1516" s="83"/>
      <c r="J1516" s="144">
        <f t="shared" si="234"/>
        <v>0</v>
      </c>
      <c r="K1516" s="73"/>
      <c r="L1516" s="83"/>
      <c r="M1516" s="142">
        <f t="shared" si="235"/>
        <v>0</v>
      </c>
      <c r="N1516" s="131"/>
      <c r="O1516" s="83"/>
      <c r="P1516" s="144">
        <f t="shared" si="236"/>
        <v>0</v>
      </c>
      <c r="Q1516" s="213"/>
      <c r="R1516" s="84"/>
      <c r="S1516" s="142">
        <f t="shared" si="239"/>
        <v>0</v>
      </c>
      <c r="T1516" s="206"/>
      <c r="U1516" s="84"/>
      <c r="V1516" s="144">
        <f t="shared" si="240"/>
        <v>0</v>
      </c>
      <c r="W1516" s="213"/>
      <c r="X1516" s="84"/>
      <c r="Y1516" s="86">
        <f t="shared" si="241"/>
        <v>0</v>
      </c>
      <c r="Z1516" s="99">
        <f t="shared" si="237"/>
        <v>0</v>
      </c>
      <c r="AA1516" s="89">
        <f t="shared" si="238"/>
        <v>0</v>
      </c>
      <c r="AB1516" s="183">
        <f t="shared" si="242"/>
        <v>258</v>
      </c>
      <c r="AC1516" s="3"/>
      <c r="AD1516" s="61"/>
      <c r="AE1516" s="61"/>
    </row>
    <row r="1517" spans="1:31" ht="15" x14ac:dyDescent="0.2">
      <c r="A1517" s="13">
        <v>44</v>
      </c>
      <c r="B1517" s="13">
        <v>33</v>
      </c>
      <c r="C1517" s="6" t="s">
        <v>190</v>
      </c>
      <c r="D1517" s="52" t="s">
        <v>14</v>
      </c>
      <c r="E1517" s="42" t="s">
        <v>88</v>
      </c>
      <c r="F1517" s="47">
        <v>144</v>
      </c>
      <c r="G1517" s="114">
        <v>3.82</v>
      </c>
      <c r="H1517" s="131"/>
      <c r="I1517" s="83"/>
      <c r="J1517" s="144">
        <f t="shared" si="234"/>
        <v>0</v>
      </c>
      <c r="K1517" s="73"/>
      <c r="L1517" s="83"/>
      <c r="M1517" s="142">
        <f t="shared" si="235"/>
        <v>0</v>
      </c>
      <c r="N1517" s="131"/>
      <c r="O1517" s="83"/>
      <c r="P1517" s="144">
        <f t="shared" si="236"/>
        <v>0</v>
      </c>
      <c r="Q1517" s="213"/>
      <c r="R1517" s="84"/>
      <c r="S1517" s="142">
        <f t="shared" si="239"/>
        <v>0</v>
      </c>
      <c r="T1517" s="206"/>
      <c r="U1517" s="84"/>
      <c r="V1517" s="144">
        <f t="shared" si="240"/>
        <v>0</v>
      </c>
      <c r="W1517" s="213"/>
      <c r="X1517" s="84"/>
      <c r="Y1517" s="86">
        <f t="shared" si="241"/>
        <v>0</v>
      </c>
      <c r="Z1517" s="99">
        <f t="shared" si="237"/>
        <v>0</v>
      </c>
      <c r="AA1517" s="89">
        <f t="shared" si="238"/>
        <v>0</v>
      </c>
      <c r="AB1517" s="183">
        <f t="shared" si="242"/>
        <v>144</v>
      </c>
      <c r="AC1517" s="3"/>
      <c r="AD1517" s="61"/>
      <c r="AE1517" s="61"/>
    </row>
    <row r="1518" spans="1:31" s="26" customFormat="1" ht="15.75" thickBot="1" x14ac:dyDescent="0.25">
      <c r="A1518" s="20">
        <v>44</v>
      </c>
      <c r="B1518" s="20">
        <v>34</v>
      </c>
      <c r="C1518" s="25" t="s">
        <v>190</v>
      </c>
      <c r="D1518" s="55" t="s">
        <v>15</v>
      </c>
      <c r="E1518" s="60" t="s">
        <v>88</v>
      </c>
      <c r="F1518" s="48">
        <v>378</v>
      </c>
      <c r="G1518" s="115">
        <v>8.74</v>
      </c>
      <c r="H1518" s="135"/>
      <c r="I1518" s="95"/>
      <c r="J1518" s="165">
        <f t="shared" si="234"/>
        <v>0</v>
      </c>
      <c r="K1518" s="75"/>
      <c r="L1518" s="95"/>
      <c r="M1518" s="143">
        <f t="shared" si="235"/>
        <v>0</v>
      </c>
      <c r="N1518" s="135"/>
      <c r="O1518" s="95"/>
      <c r="P1518" s="165">
        <f t="shared" si="236"/>
        <v>0</v>
      </c>
      <c r="Q1518" s="96"/>
      <c r="R1518" s="102"/>
      <c r="S1518" s="143">
        <f t="shared" si="239"/>
        <v>0</v>
      </c>
      <c r="T1518" s="152"/>
      <c r="U1518" s="102"/>
      <c r="V1518" s="165">
        <f t="shared" si="240"/>
        <v>0</v>
      </c>
      <c r="W1518" s="96"/>
      <c r="X1518" s="102"/>
      <c r="Y1518" s="97">
        <f t="shared" si="241"/>
        <v>0</v>
      </c>
      <c r="Z1518" s="159">
        <f t="shared" si="237"/>
        <v>0</v>
      </c>
      <c r="AA1518" s="92">
        <f t="shared" si="238"/>
        <v>0</v>
      </c>
      <c r="AB1518" s="160">
        <f t="shared" si="242"/>
        <v>378</v>
      </c>
      <c r="AC1518" s="5"/>
      <c r="AD1518" s="62"/>
      <c r="AE1518" s="62"/>
    </row>
    <row r="1519" spans="1:31" ht="15" x14ac:dyDescent="0.2">
      <c r="A1519" s="17">
        <v>45</v>
      </c>
      <c r="B1519" s="17">
        <v>1</v>
      </c>
      <c r="C1519" s="24" t="s">
        <v>204</v>
      </c>
      <c r="D1519" s="56" t="s">
        <v>144</v>
      </c>
      <c r="E1519" s="37" t="s">
        <v>88</v>
      </c>
      <c r="F1519" s="51">
        <v>2245</v>
      </c>
      <c r="G1519" s="116">
        <v>20.38</v>
      </c>
      <c r="H1519" s="132"/>
      <c r="I1519" s="163"/>
      <c r="J1519" s="158">
        <f t="shared" si="234"/>
        <v>0</v>
      </c>
      <c r="K1519" s="74"/>
      <c r="L1519" s="163"/>
      <c r="M1519" s="157">
        <f t="shared" si="235"/>
        <v>0</v>
      </c>
      <c r="N1519" s="132"/>
      <c r="O1519" s="163"/>
      <c r="P1519" s="158">
        <f t="shared" si="236"/>
        <v>0</v>
      </c>
      <c r="Q1519" s="85"/>
      <c r="R1519" s="81"/>
      <c r="S1519" s="157">
        <f t="shared" si="239"/>
        <v>0</v>
      </c>
      <c r="T1519" s="141"/>
      <c r="U1519" s="81"/>
      <c r="V1519" s="158">
        <f t="shared" si="240"/>
        <v>0</v>
      </c>
      <c r="W1519" s="85"/>
      <c r="X1519" s="81"/>
      <c r="Y1519" s="101">
        <f t="shared" si="241"/>
        <v>0</v>
      </c>
      <c r="Z1519" s="79">
        <f t="shared" si="237"/>
        <v>0</v>
      </c>
      <c r="AA1519" s="90">
        <f t="shared" si="238"/>
        <v>0</v>
      </c>
      <c r="AB1519" s="94">
        <f t="shared" si="242"/>
        <v>2245</v>
      </c>
      <c r="AC1519" s="63"/>
      <c r="AD1519" s="63"/>
      <c r="AE1519" s="63"/>
    </row>
    <row r="1520" spans="1:31" ht="15" x14ac:dyDescent="0.2">
      <c r="A1520" s="13">
        <v>45</v>
      </c>
      <c r="B1520" s="13">
        <v>2</v>
      </c>
      <c r="C1520" s="6" t="s">
        <v>204</v>
      </c>
      <c r="D1520" s="52" t="s">
        <v>145</v>
      </c>
      <c r="E1520" s="42" t="s">
        <v>88</v>
      </c>
      <c r="F1520" s="47">
        <v>30</v>
      </c>
      <c r="G1520" s="114">
        <v>29.75</v>
      </c>
      <c r="H1520" s="131"/>
      <c r="I1520" s="83"/>
      <c r="J1520" s="144">
        <f t="shared" si="234"/>
        <v>0</v>
      </c>
      <c r="K1520" s="73"/>
      <c r="L1520" s="83"/>
      <c r="M1520" s="142">
        <f t="shared" si="235"/>
        <v>0</v>
      </c>
      <c r="N1520" s="131"/>
      <c r="O1520" s="83"/>
      <c r="P1520" s="144">
        <f t="shared" si="236"/>
        <v>0</v>
      </c>
      <c r="Q1520" s="213"/>
      <c r="R1520" s="84"/>
      <c r="S1520" s="142">
        <f t="shared" si="239"/>
        <v>0</v>
      </c>
      <c r="T1520" s="206"/>
      <c r="U1520" s="84"/>
      <c r="V1520" s="144">
        <f t="shared" si="240"/>
        <v>0</v>
      </c>
      <c r="W1520" s="213"/>
      <c r="X1520" s="84"/>
      <c r="Y1520" s="86">
        <f t="shared" si="241"/>
        <v>0</v>
      </c>
      <c r="Z1520" s="99">
        <f t="shared" si="237"/>
        <v>0</v>
      </c>
      <c r="AA1520" s="89">
        <f t="shared" si="238"/>
        <v>0</v>
      </c>
      <c r="AB1520" s="183">
        <f t="shared" si="242"/>
        <v>30</v>
      </c>
      <c r="AC1520" s="61"/>
      <c r="AD1520" s="61"/>
      <c r="AE1520" s="61"/>
    </row>
    <row r="1521" spans="1:31" ht="15" x14ac:dyDescent="0.2">
      <c r="A1521" s="13">
        <v>45</v>
      </c>
      <c r="B1521" s="13">
        <v>3</v>
      </c>
      <c r="C1521" s="6" t="s">
        <v>204</v>
      </c>
      <c r="D1521" s="52" t="s">
        <v>146</v>
      </c>
      <c r="E1521" s="42" t="s">
        <v>88</v>
      </c>
      <c r="F1521" s="47">
        <v>81</v>
      </c>
      <c r="G1521" s="114">
        <v>7.96</v>
      </c>
      <c r="H1521" s="131"/>
      <c r="I1521" s="83"/>
      <c r="J1521" s="144">
        <f t="shared" si="234"/>
        <v>0</v>
      </c>
      <c r="K1521" s="73"/>
      <c r="L1521" s="83"/>
      <c r="M1521" s="142">
        <f t="shared" si="235"/>
        <v>0</v>
      </c>
      <c r="N1521" s="131"/>
      <c r="O1521" s="83"/>
      <c r="P1521" s="144">
        <f t="shared" si="236"/>
        <v>0</v>
      </c>
      <c r="Q1521" s="213"/>
      <c r="R1521" s="84"/>
      <c r="S1521" s="142">
        <f t="shared" si="239"/>
        <v>0</v>
      </c>
      <c r="T1521" s="206"/>
      <c r="U1521" s="84"/>
      <c r="V1521" s="144">
        <f t="shared" si="240"/>
        <v>0</v>
      </c>
      <c r="W1521" s="213"/>
      <c r="X1521" s="84"/>
      <c r="Y1521" s="86">
        <f t="shared" si="241"/>
        <v>0</v>
      </c>
      <c r="Z1521" s="99">
        <f t="shared" si="237"/>
        <v>0</v>
      </c>
      <c r="AA1521" s="89">
        <f t="shared" si="238"/>
        <v>0</v>
      </c>
      <c r="AB1521" s="183">
        <f t="shared" si="242"/>
        <v>81</v>
      </c>
      <c r="AC1521" s="61"/>
      <c r="AD1521" s="61"/>
      <c r="AE1521" s="61"/>
    </row>
    <row r="1522" spans="1:31" ht="15" x14ac:dyDescent="0.2">
      <c r="A1522" s="13">
        <v>45</v>
      </c>
      <c r="B1522" s="13">
        <v>4</v>
      </c>
      <c r="C1522" s="6" t="s">
        <v>204</v>
      </c>
      <c r="D1522" s="52" t="s">
        <v>147</v>
      </c>
      <c r="E1522" s="42" t="s">
        <v>88</v>
      </c>
      <c r="F1522" s="47">
        <v>705</v>
      </c>
      <c r="G1522" s="114">
        <v>9.9499999999999993</v>
      </c>
      <c r="H1522" s="131" t="s">
        <v>220</v>
      </c>
      <c r="I1522" s="83">
        <v>705</v>
      </c>
      <c r="J1522" s="144">
        <f t="shared" si="234"/>
        <v>7014.7499999999991</v>
      </c>
      <c r="K1522" s="104" t="s">
        <v>228</v>
      </c>
      <c r="L1522" s="103">
        <v>705</v>
      </c>
      <c r="M1522" s="208">
        <f t="shared" si="235"/>
        <v>7014.7499999999991</v>
      </c>
      <c r="N1522" s="131"/>
      <c r="O1522" s="83"/>
      <c r="P1522" s="144">
        <f t="shared" si="236"/>
        <v>0</v>
      </c>
      <c r="Q1522" s="213"/>
      <c r="R1522" s="84"/>
      <c r="S1522" s="142">
        <f t="shared" si="239"/>
        <v>0</v>
      </c>
      <c r="T1522" s="206"/>
      <c r="U1522" s="84"/>
      <c r="V1522" s="144">
        <f t="shared" si="240"/>
        <v>0</v>
      </c>
      <c r="W1522" s="213"/>
      <c r="X1522" s="84"/>
      <c r="Y1522" s="86">
        <f t="shared" si="241"/>
        <v>0</v>
      </c>
      <c r="Z1522" s="99">
        <f t="shared" si="237"/>
        <v>1410</v>
      </c>
      <c r="AA1522" s="89">
        <f t="shared" si="238"/>
        <v>14029.499999999998</v>
      </c>
      <c r="AB1522" s="183"/>
      <c r="AC1522" s="187" t="s">
        <v>249</v>
      </c>
      <c r="AD1522" s="61"/>
      <c r="AE1522" s="61"/>
    </row>
    <row r="1523" spans="1:31" ht="15" x14ac:dyDescent="0.2">
      <c r="A1523" s="13">
        <v>45</v>
      </c>
      <c r="B1523" s="13">
        <v>5</v>
      </c>
      <c r="C1523" s="6" t="s">
        <v>204</v>
      </c>
      <c r="D1523" s="52" t="s">
        <v>173</v>
      </c>
      <c r="E1523" s="42" t="s">
        <v>88</v>
      </c>
      <c r="F1523" s="47">
        <v>1269</v>
      </c>
      <c r="G1523" s="114">
        <v>10.06</v>
      </c>
      <c r="H1523" s="131" t="s">
        <v>220</v>
      </c>
      <c r="I1523" s="83">
        <v>1269</v>
      </c>
      <c r="J1523" s="144">
        <f t="shared" si="234"/>
        <v>12766.140000000001</v>
      </c>
      <c r="K1523" s="104" t="s">
        <v>228</v>
      </c>
      <c r="L1523" s="103">
        <v>1269</v>
      </c>
      <c r="M1523" s="208">
        <f t="shared" si="235"/>
        <v>12766.140000000001</v>
      </c>
      <c r="N1523" s="131"/>
      <c r="O1523" s="83"/>
      <c r="P1523" s="144">
        <f t="shared" si="236"/>
        <v>0</v>
      </c>
      <c r="Q1523" s="213"/>
      <c r="R1523" s="84"/>
      <c r="S1523" s="142">
        <f t="shared" si="239"/>
        <v>0</v>
      </c>
      <c r="T1523" s="206"/>
      <c r="U1523" s="84"/>
      <c r="V1523" s="144">
        <f t="shared" si="240"/>
        <v>0</v>
      </c>
      <c r="W1523" s="213"/>
      <c r="X1523" s="84"/>
      <c r="Y1523" s="86">
        <f t="shared" si="241"/>
        <v>0</v>
      </c>
      <c r="Z1523" s="99">
        <f t="shared" si="237"/>
        <v>2538</v>
      </c>
      <c r="AA1523" s="89">
        <f t="shared" si="238"/>
        <v>25532.280000000002</v>
      </c>
      <c r="AB1523" s="183"/>
      <c r="AC1523" s="187" t="s">
        <v>249</v>
      </c>
      <c r="AD1523" s="61"/>
      <c r="AE1523" s="61"/>
    </row>
    <row r="1524" spans="1:31" ht="15" x14ac:dyDescent="0.2">
      <c r="A1524" s="13">
        <v>45</v>
      </c>
      <c r="B1524" s="13">
        <v>6</v>
      </c>
      <c r="C1524" s="6" t="s">
        <v>204</v>
      </c>
      <c r="D1524" s="52" t="s">
        <v>149</v>
      </c>
      <c r="E1524" s="42" t="s">
        <v>88</v>
      </c>
      <c r="F1524" s="47">
        <v>564</v>
      </c>
      <c r="G1524" s="114">
        <v>11.12</v>
      </c>
      <c r="H1524" s="131" t="s">
        <v>220</v>
      </c>
      <c r="I1524" s="83">
        <v>564</v>
      </c>
      <c r="J1524" s="144">
        <f t="shared" si="234"/>
        <v>6271.6799999999994</v>
      </c>
      <c r="K1524" s="104" t="s">
        <v>228</v>
      </c>
      <c r="L1524" s="103">
        <v>564</v>
      </c>
      <c r="M1524" s="208">
        <f t="shared" si="235"/>
        <v>6271.6799999999994</v>
      </c>
      <c r="N1524" s="131"/>
      <c r="O1524" s="83"/>
      <c r="P1524" s="144">
        <f t="shared" si="236"/>
        <v>0</v>
      </c>
      <c r="Q1524" s="213"/>
      <c r="R1524" s="84"/>
      <c r="S1524" s="142">
        <f t="shared" si="239"/>
        <v>0</v>
      </c>
      <c r="T1524" s="206"/>
      <c r="U1524" s="84"/>
      <c r="V1524" s="144">
        <f t="shared" si="240"/>
        <v>0</v>
      </c>
      <c r="W1524" s="213"/>
      <c r="X1524" s="84"/>
      <c r="Y1524" s="86">
        <f t="shared" si="241"/>
        <v>0</v>
      </c>
      <c r="Z1524" s="99">
        <f t="shared" si="237"/>
        <v>1128</v>
      </c>
      <c r="AA1524" s="89">
        <f t="shared" si="238"/>
        <v>12543.359999999999</v>
      </c>
      <c r="AB1524" s="183"/>
      <c r="AC1524" s="187" t="s">
        <v>249</v>
      </c>
      <c r="AD1524" s="61"/>
      <c r="AE1524" s="61"/>
    </row>
    <row r="1525" spans="1:31" ht="15" x14ac:dyDescent="0.2">
      <c r="A1525" s="13">
        <v>45</v>
      </c>
      <c r="B1525" s="13">
        <v>7</v>
      </c>
      <c r="C1525" s="6" t="s">
        <v>204</v>
      </c>
      <c r="D1525" s="52" t="s">
        <v>150</v>
      </c>
      <c r="E1525" s="42" t="s">
        <v>88</v>
      </c>
      <c r="F1525" s="47">
        <v>80</v>
      </c>
      <c r="G1525" s="114">
        <v>8.6</v>
      </c>
      <c r="H1525" s="131" t="s">
        <v>220</v>
      </c>
      <c r="I1525" s="83">
        <v>80</v>
      </c>
      <c r="J1525" s="144">
        <f t="shared" si="234"/>
        <v>688</v>
      </c>
      <c r="K1525" s="73"/>
      <c r="L1525" s="83"/>
      <c r="M1525" s="142">
        <f t="shared" si="235"/>
        <v>0</v>
      </c>
      <c r="N1525" s="131"/>
      <c r="O1525" s="83"/>
      <c r="P1525" s="144">
        <f t="shared" si="236"/>
        <v>0</v>
      </c>
      <c r="Q1525" s="213"/>
      <c r="R1525" s="84"/>
      <c r="S1525" s="142">
        <f t="shared" si="239"/>
        <v>0</v>
      </c>
      <c r="T1525" s="206"/>
      <c r="U1525" s="84"/>
      <c r="V1525" s="144">
        <f t="shared" si="240"/>
        <v>0</v>
      </c>
      <c r="W1525" s="213"/>
      <c r="X1525" s="84"/>
      <c r="Y1525" s="86">
        <f t="shared" si="241"/>
        <v>0</v>
      </c>
      <c r="Z1525" s="99">
        <f t="shared" si="237"/>
        <v>80</v>
      </c>
      <c r="AA1525" s="89">
        <f t="shared" si="238"/>
        <v>688</v>
      </c>
      <c r="AB1525" s="183">
        <f>F1525-Z1525</f>
        <v>0</v>
      </c>
      <c r="AC1525" s="6"/>
      <c r="AD1525" s="61"/>
      <c r="AE1525" s="61"/>
    </row>
    <row r="1526" spans="1:31" ht="15" x14ac:dyDescent="0.2">
      <c r="A1526" s="13">
        <v>45</v>
      </c>
      <c r="B1526" s="13">
        <v>8</v>
      </c>
      <c r="C1526" s="6" t="s">
        <v>204</v>
      </c>
      <c r="D1526" s="52" t="s">
        <v>151</v>
      </c>
      <c r="E1526" s="42" t="s">
        <v>88</v>
      </c>
      <c r="F1526" s="47">
        <v>95</v>
      </c>
      <c r="G1526" s="114">
        <v>35.24</v>
      </c>
      <c r="H1526" s="131"/>
      <c r="I1526" s="83"/>
      <c r="J1526" s="144">
        <f t="shared" si="234"/>
        <v>0</v>
      </c>
      <c r="K1526" s="73"/>
      <c r="L1526" s="83"/>
      <c r="M1526" s="142">
        <f t="shared" si="235"/>
        <v>0</v>
      </c>
      <c r="N1526" s="131"/>
      <c r="O1526" s="83"/>
      <c r="P1526" s="144">
        <f t="shared" si="236"/>
        <v>0</v>
      </c>
      <c r="Q1526" s="213"/>
      <c r="R1526" s="84"/>
      <c r="S1526" s="142">
        <f t="shared" si="239"/>
        <v>0</v>
      </c>
      <c r="T1526" s="206"/>
      <c r="U1526" s="84"/>
      <c r="V1526" s="144">
        <f t="shared" si="240"/>
        <v>0</v>
      </c>
      <c r="W1526" s="213"/>
      <c r="X1526" s="84"/>
      <c r="Y1526" s="86">
        <f t="shared" si="241"/>
        <v>0</v>
      </c>
      <c r="Z1526" s="99">
        <f t="shared" si="237"/>
        <v>0</v>
      </c>
      <c r="AA1526" s="89">
        <f t="shared" si="238"/>
        <v>0</v>
      </c>
      <c r="AB1526" s="183">
        <f>F1526-Z1526</f>
        <v>95</v>
      </c>
      <c r="AC1526" s="6"/>
      <c r="AD1526" s="61"/>
      <c r="AE1526" s="61"/>
    </row>
    <row r="1527" spans="1:31" ht="15" x14ac:dyDescent="0.2">
      <c r="A1527" s="13">
        <v>45</v>
      </c>
      <c r="B1527" s="13">
        <v>9</v>
      </c>
      <c r="C1527" s="6" t="s">
        <v>204</v>
      </c>
      <c r="D1527" s="52" t="s">
        <v>152</v>
      </c>
      <c r="E1527" s="42" t="s">
        <v>88</v>
      </c>
      <c r="F1527" s="47">
        <v>170</v>
      </c>
      <c r="G1527" s="114">
        <v>58.65</v>
      </c>
      <c r="H1527" s="131" t="s">
        <v>220</v>
      </c>
      <c r="I1527" s="83">
        <v>170</v>
      </c>
      <c r="J1527" s="144">
        <f t="shared" si="234"/>
        <v>9970.5</v>
      </c>
      <c r="K1527" s="104" t="s">
        <v>230</v>
      </c>
      <c r="L1527" s="103">
        <v>170</v>
      </c>
      <c r="M1527" s="208">
        <f t="shared" si="235"/>
        <v>9970.5</v>
      </c>
      <c r="N1527" s="131"/>
      <c r="O1527" s="83"/>
      <c r="P1527" s="144">
        <f t="shared" si="236"/>
        <v>0</v>
      </c>
      <c r="Q1527" s="213"/>
      <c r="R1527" s="84"/>
      <c r="S1527" s="142">
        <f t="shared" si="239"/>
        <v>0</v>
      </c>
      <c r="T1527" s="206"/>
      <c r="U1527" s="84"/>
      <c r="V1527" s="144">
        <f t="shared" si="240"/>
        <v>0</v>
      </c>
      <c r="W1527" s="213"/>
      <c r="X1527" s="84"/>
      <c r="Y1527" s="86">
        <f t="shared" si="241"/>
        <v>0</v>
      </c>
      <c r="Z1527" s="99">
        <f t="shared" si="237"/>
        <v>340</v>
      </c>
      <c r="AA1527" s="89">
        <f t="shared" si="238"/>
        <v>19941</v>
      </c>
      <c r="AB1527" s="183"/>
      <c r="AC1527" s="187" t="s">
        <v>249</v>
      </c>
      <c r="AD1527" s="61"/>
      <c r="AE1527" s="61"/>
    </row>
    <row r="1528" spans="1:31" ht="15" x14ac:dyDescent="0.2">
      <c r="A1528" s="13">
        <v>45</v>
      </c>
      <c r="B1528" s="13">
        <v>10</v>
      </c>
      <c r="C1528" s="6" t="s">
        <v>204</v>
      </c>
      <c r="D1528" s="52" t="s">
        <v>153</v>
      </c>
      <c r="E1528" s="42" t="s">
        <v>88</v>
      </c>
      <c r="F1528" s="47">
        <v>170</v>
      </c>
      <c r="G1528" s="114">
        <v>47.37</v>
      </c>
      <c r="H1528" s="131" t="s">
        <v>90</v>
      </c>
      <c r="I1528" s="83">
        <v>170</v>
      </c>
      <c r="J1528" s="144">
        <f t="shared" si="234"/>
        <v>8052.9</v>
      </c>
      <c r="K1528" s="73"/>
      <c r="L1528" s="83"/>
      <c r="M1528" s="142">
        <f t="shared" si="235"/>
        <v>0</v>
      </c>
      <c r="N1528" s="131"/>
      <c r="O1528" s="83"/>
      <c r="P1528" s="144">
        <f t="shared" si="236"/>
        <v>0</v>
      </c>
      <c r="Q1528" s="213"/>
      <c r="R1528" s="84"/>
      <c r="S1528" s="142">
        <f t="shared" si="239"/>
        <v>0</v>
      </c>
      <c r="T1528" s="206"/>
      <c r="U1528" s="84"/>
      <c r="V1528" s="144">
        <f t="shared" si="240"/>
        <v>0</v>
      </c>
      <c r="W1528" s="213"/>
      <c r="X1528" s="84"/>
      <c r="Y1528" s="86">
        <f t="shared" si="241"/>
        <v>0</v>
      </c>
      <c r="Z1528" s="99">
        <f t="shared" si="237"/>
        <v>170</v>
      </c>
      <c r="AA1528" s="89">
        <f t="shared" si="238"/>
        <v>8052.9</v>
      </c>
      <c r="AB1528" s="183">
        <f>F1528-Z1528</f>
        <v>0</v>
      </c>
      <c r="AC1528" s="6"/>
      <c r="AD1528" s="61"/>
      <c r="AE1528" s="61"/>
    </row>
    <row r="1529" spans="1:31" ht="15" x14ac:dyDescent="0.2">
      <c r="A1529" s="13">
        <v>45</v>
      </c>
      <c r="B1529" s="13">
        <v>11</v>
      </c>
      <c r="C1529" s="6" t="s">
        <v>204</v>
      </c>
      <c r="D1529" s="52" t="s">
        <v>154</v>
      </c>
      <c r="E1529" s="42" t="s">
        <v>88</v>
      </c>
      <c r="F1529" s="47">
        <v>868</v>
      </c>
      <c r="G1529" s="114">
        <v>49.06</v>
      </c>
      <c r="H1529" s="131" t="s">
        <v>230</v>
      </c>
      <c r="I1529" s="83">
        <v>868</v>
      </c>
      <c r="J1529" s="144">
        <f t="shared" si="234"/>
        <v>42584.08</v>
      </c>
      <c r="K1529" s="73"/>
      <c r="L1529" s="83"/>
      <c r="M1529" s="142">
        <f t="shared" si="235"/>
        <v>0</v>
      </c>
      <c r="N1529" s="131"/>
      <c r="O1529" s="83"/>
      <c r="P1529" s="144">
        <f t="shared" si="236"/>
        <v>0</v>
      </c>
      <c r="Q1529" s="213"/>
      <c r="R1529" s="84"/>
      <c r="S1529" s="142">
        <f t="shared" si="239"/>
        <v>0</v>
      </c>
      <c r="T1529" s="206"/>
      <c r="U1529" s="84"/>
      <c r="V1529" s="144">
        <f t="shared" si="240"/>
        <v>0</v>
      </c>
      <c r="W1529" s="213"/>
      <c r="X1529" s="84"/>
      <c r="Y1529" s="86">
        <f t="shared" si="241"/>
        <v>0</v>
      </c>
      <c r="Z1529" s="99">
        <f t="shared" si="237"/>
        <v>868</v>
      </c>
      <c r="AA1529" s="89">
        <f t="shared" si="238"/>
        <v>42584.08</v>
      </c>
      <c r="AB1529" s="183">
        <f>F1529-Z1529</f>
        <v>0</v>
      </c>
      <c r="AC1529" s="6"/>
      <c r="AD1529" s="61"/>
      <c r="AE1529" s="61"/>
    </row>
    <row r="1530" spans="1:31" ht="15" x14ac:dyDescent="0.2">
      <c r="A1530" s="13">
        <v>45</v>
      </c>
      <c r="B1530" s="13">
        <v>12</v>
      </c>
      <c r="C1530" s="6" t="s">
        <v>204</v>
      </c>
      <c r="D1530" s="52" t="s">
        <v>155</v>
      </c>
      <c r="E1530" s="45" t="s">
        <v>233</v>
      </c>
      <c r="F1530" s="47">
        <v>96</v>
      </c>
      <c r="G1530" s="114">
        <v>9.4499999999999993</v>
      </c>
      <c r="H1530" s="131"/>
      <c r="I1530" s="83"/>
      <c r="J1530" s="144">
        <f t="shared" si="234"/>
        <v>0</v>
      </c>
      <c r="K1530" s="73"/>
      <c r="L1530" s="83"/>
      <c r="M1530" s="142">
        <f t="shared" si="235"/>
        <v>0</v>
      </c>
      <c r="N1530" s="131"/>
      <c r="O1530" s="83"/>
      <c r="P1530" s="144">
        <f t="shared" si="236"/>
        <v>0</v>
      </c>
      <c r="Q1530" s="213"/>
      <c r="R1530" s="84"/>
      <c r="S1530" s="142">
        <f t="shared" si="239"/>
        <v>0</v>
      </c>
      <c r="T1530" s="206"/>
      <c r="U1530" s="84"/>
      <c r="V1530" s="144">
        <f t="shared" si="240"/>
        <v>0</v>
      </c>
      <c r="W1530" s="213"/>
      <c r="X1530" s="84"/>
      <c r="Y1530" s="86">
        <f t="shared" si="241"/>
        <v>0</v>
      </c>
      <c r="Z1530" s="99">
        <f t="shared" si="237"/>
        <v>0</v>
      </c>
      <c r="AA1530" s="89">
        <f t="shared" si="238"/>
        <v>0</v>
      </c>
      <c r="AB1530" s="183">
        <f>F1530-Z1530</f>
        <v>96</v>
      </c>
      <c r="AC1530" s="6"/>
      <c r="AD1530" s="61"/>
      <c r="AE1530" s="61"/>
    </row>
    <row r="1531" spans="1:31" ht="15" x14ac:dyDescent="0.2">
      <c r="A1531" s="13">
        <v>45</v>
      </c>
      <c r="B1531" s="13">
        <v>13</v>
      </c>
      <c r="C1531" s="6" t="s">
        <v>204</v>
      </c>
      <c r="D1531" s="52" t="s">
        <v>156</v>
      </c>
      <c r="E1531" s="42" t="s">
        <v>88</v>
      </c>
      <c r="F1531" s="47">
        <v>755</v>
      </c>
      <c r="G1531" s="114">
        <v>16.46</v>
      </c>
      <c r="H1531" s="131" t="s">
        <v>220</v>
      </c>
      <c r="I1531" s="83">
        <v>755</v>
      </c>
      <c r="J1531" s="144">
        <f t="shared" si="234"/>
        <v>12427.300000000001</v>
      </c>
      <c r="K1531" s="104" t="s">
        <v>228</v>
      </c>
      <c r="L1531" s="103">
        <v>755</v>
      </c>
      <c r="M1531" s="208">
        <f t="shared" si="235"/>
        <v>12427.300000000001</v>
      </c>
      <c r="N1531" s="131"/>
      <c r="O1531" s="83"/>
      <c r="P1531" s="144">
        <f t="shared" si="236"/>
        <v>0</v>
      </c>
      <c r="Q1531" s="213"/>
      <c r="R1531" s="84"/>
      <c r="S1531" s="142">
        <f t="shared" si="239"/>
        <v>0</v>
      </c>
      <c r="T1531" s="206"/>
      <c r="U1531" s="84"/>
      <c r="V1531" s="144">
        <f t="shared" si="240"/>
        <v>0</v>
      </c>
      <c r="W1531" s="213"/>
      <c r="X1531" s="84"/>
      <c r="Y1531" s="86">
        <f t="shared" si="241"/>
        <v>0</v>
      </c>
      <c r="Z1531" s="99">
        <f t="shared" si="237"/>
        <v>1510</v>
      </c>
      <c r="AA1531" s="89">
        <f t="shared" si="238"/>
        <v>24854.600000000002</v>
      </c>
      <c r="AB1531" s="183"/>
      <c r="AC1531" s="187" t="s">
        <v>249</v>
      </c>
      <c r="AD1531" s="61"/>
      <c r="AE1531" s="61"/>
    </row>
    <row r="1532" spans="1:31" ht="15" x14ac:dyDescent="0.2">
      <c r="A1532" s="13">
        <v>45</v>
      </c>
      <c r="B1532" s="13">
        <v>14</v>
      </c>
      <c r="C1532" s="6" t="s">
        <v>204</v>
      </c>
      <c r="D1532" s="52" t="s">
        <v>157</v>
      </c>
      <c r="E1532" s="42" t="s">
        <v>88</v>
      </c>
      <c r="F1532" s="47">
        <v>755</v>
      </c>
      <c r="G1532" s="114">
        <v>16.8</v>
      </c>
      <c r="H1532" s="131" t="s">
        <v>220</v>
      </c>
      <c r="I1532" s="83">
        <v>755</v>
      </c>
      <c r="J1532" s="144">
        <f t="shared" si="234"/>
        <v>12684</v>
      </c>
      <c r="K1532" s="104" t="s">
        <v>228</v>
      </c>
      <c r="L1532" s="103">
        <v>755</v>
      </c>
      <c r="M1532" s="208">
        <f t="shared" si="235"/>
        <v>12684</v>
      </c>
      <c r="N1532" s="131"/>
      <c r="O1532" s="83"/>
      <c r="P1532" s="144">
        <f t="shared" si="236"/>
        <v>0</v>
      </c>
      <c r="Q1532" s="213"/>
      <c r="R1532" s="84"/>
      <c r="S1532" s="142">
        <f t="shared" si="239"/>
        <v>0</v>
      </c>
      <c r="T1532" s="206"/>
      <c r="U1532" s="84"/>
      <c r="V1532" s="144">
        <f t="shared" si="240"/>
        <v>0</v>
      </c>
      <c r="W1532" s="213"/>
      <c r="X1532" s="84"/>
      <c r="Y1532" s="86">
        <f t="shared" si="241"/>
        <v>0</v>
      </c>
      <c r="Z1532" s="99">
        <f t="shared" si="237"/>
        <v>1510</v>
      </c>
      <c r="AA1532" s="89">
        <f t="shared" si="238"/>
        <v>25368</v>
      </c>
      <c r="AB1532" s="183"/>
      <c r="AC1532" s="187" t="s">
        <v>249</v>
      </c>
      <c r="AD1532" s="61"/>
      <c r="AE1532" s="61"/>
    </row>
    <row r="1533" spans="1:31" ht="15" x14ac:dyDescent="0.2">
      <c r="A1533" s="13">
        <v>45</v>
      </c>
      <c r="B1533" s="13">
        <v>15</v>
      </c>
      <c r="C1533" s="6" t="s">
        <v>204</v>
      </c>
      <c r="D1533" s="52" t="s">
        <v>158</v>
      </c>
      <c r="E1533" s="42" t="s">
        <v>88</v>
      </c>
      <c r="F1533" s="47">
        <v>290</v>
      </c>
      <c r="G1533" s="114">
        <v>14.63</v>
      </c>
      <c r="H1533" s="131" t="s">
        <v>220</v>
      </c>
      <c r="I1533" s="83">
        <v>290</v>
      </c>
      <c r="J1533" s="144">
        <f t="shared" si="234"/>
        <v>4242.7</v>
      </c>
      <c r="K1533" s="104" t="s">
        <v>228</v>
      </c>
      <c r="L1533" s="103">
        <v>290</v>
      </c>
      <c r="M1533" s="208">
        <f t="shared" si="235"/>
        <v>4242.7</v>
      </c>
      <c r="N1533" s="131"/>
      <c r="O1533" s="83"/>
      <c r="P1533" s="144">
        <f t="shared" si="236"/>
        <v>0</v>
      </c>
      <c r="Q1533" s="213"/>
      <c r="R1533" s="84"/>
      <c r="S1533" s="142">
        <f t="shared" si="239"/>
        <v>0</v>
      </c>
      <c r="T1533" s="206"/>
      <c r="U1533" s="84"/>
      <c r="V1533" s="144">
        <f t="shared" si="240"/>
        <v>0</v>
      </c>
      <c r="W1533" s="213"/>
      <c r="X1533" s="84"/>
      <c r="Y1533" s="86">
        <f t="shared" si="241"/>
        <v>0</v>
      </c>
      <c r="Z1533" s="99">
        <f t="shared" si="237"/>
        <v>580</v>
      </c>
      <c r="AA1533" s="89">
        <f t="shared" si="238"/>
        <v>8485.4</v>
      </c>
      <c r="AB1533" s="183"/>
      <c r="AC1533" s="187" t="s">
        <v>249</v>
      </c>
      <c r="AD1533" s="61"/>
      <c r="AE1533" s="61"/>
    </row>
    <row r="1534" spans="1:31" ht="15" x14ac:dyDescent="0.2">
      <c r="A1534" s="13">
        <v>45</v>
      </c>
      <c r="B1534" s="13">
        <v>16</v>
      </c>
      <c r="C1534" s="6" t="s">
        <v>204</v>
      </c>
      <c r="D1534" s="52" t="s">
        <v>159</v>
      </c>
      <c r="E1534" s="42" t="s">
        <v>88</v>
      </c>
      <c r="F1534" s="47">
        <v>755</v>
      </c>
      <c r="G1534" s="114">
        <v>15.48</v>
      </c>
      <c r="H1534" s="131" t="s">
        <v>220</v>
      </c>
      <c r="I1534" s="83">
        <v>755</v>
      </c>
      <c r="J1534" s="144">
        <f t="shared" si="234"/>
        <v>11687.4</v>
      </c>
      <c r="K1534" s="73"/>
      <c r="L1534" s="83"/>
      <c r="M1534" s="142">
        <f t="shared" si="235"/>
        <v>0</v>
      </c>
      <c r="N1534" s="131"/>
      <c r="O1534" s="83"/>
      <c r="P1534" s="144">
        <f t="shared" si="236"/>
        <v>0</v>
      </c>
      <c r="Q1534" s="213"/>
      <c r="R1534" s="84"/>
      <c r="S1534" s="142">
        <f t="shared" si="239"/>
        <v>0</v>
      </c>
      <c r="T1534" s="206"/>
      <c r="U1534" s="84"/>
      <c r="V1534" s="144">
        <f t="shared" si="240"/>
        <v>0</v>
      </c>
      <c r="W1534" s="213"/>
      <c r="X1534" s="84"/>
      <c r="Y1534" s="86">
        <f t="shared" si="241"/>
        <v>0</v>
      </c>
      <c r="Z1534" s="99">
        <f t="shared" si="237"/>
        <v>755</v>
      </c>
      <c r="AA1534" s="89">
        <f t="shared" si="238"/>
        <v>11687.4</v>
      </c>
      <c r="AB1534" s="183">
        <f t="shared" ref="AB1534:AB1560" si="243">F1534-Z1534</f>
        <v>0</v>
      </c>
      <c r="AC1534" s="61"/>
      <c r="AD1534" s="61"/>
      <c r="AE1534" s="61"/>
    </row>
    <row r="1535" spans="1:31" ht="15" x14ac:dyDescent="0.2">
      <c r="A1535" s="13">
        <v>45</v>
      </c>
      <c r="B1535" s="13">
        <v>17</v>
      </c>
      <c r="C1535" s="6" t="s">
        <v>204</v>
      </c>
      <c r="D1535" s="52" t="s">
        <v>160</v>
      </c>
      <c r="E1535" s="42" t="s">
        <v>88</v>
      </c>
      <c r="F1535" s="47">
        <v>290</v>
      </c>
      <c r="G1535" s="114">
        <v>21.96</v>
      </c>
      <c r="H1535" s="131" t="s">
        <v>228</v>
      </c>
      <c r="I1535" s="83">
        <v>290</v>
      </c>
      <c r="J1535" s="144">
        <f t="shared" si="234"/>
        <v>6368.4000000000005</v>
      </c>
      <c r="K1535" s="73"/>
      <c r="L1535" s="83"/>
      <c r="M1535" s="142">
        <f t="shared" si="235"/>
        <v>0</v>
      </c>
      <c r="N1535" s="131"/>
      <c r="O1535" s="83"/>
      <c r="P1535" s="144">
        <f t="shared" si="236"/>
        <v>0</v>
      </c>
      <c r="Q1535" s="213"/>
      <c r="R1535" s="84"/>
      <c r="S1535" s="142">
        <f t="shared" si="239"/>
        <v>0</v>
      </c>
      <c r="T1535" s="206"/>
      <c r="U1535" s="84"/>
      <c r="V1535" s="144">
        <f t="shared" si="240"/>
        <v>0</v>
      </c>
      <c r="W1535" s="213"/>
      <c r="X1535" s="84"/>
      <c r="Y1535" s="86">
        <f t="shared" si="241"/>
        <v>0</v>
      </c>
      <c r="Z1535" s="99">
        <f t="shared" si="237"/>
        <v>290</v>
      </c>
      <c r="AA1535" s="89">
        <f t="shared" si="238"/>
        <v>6368.4000000000005</v>
      </c>
      <c r="AB1535" s="183">
        <f t="shared" si="243"/>
        <v>0</v>
      </c>
      <c r="AC1535" s="61"/>
      <c r="AD1535" s="61"/>
      <c r="AE1535" s="61"/>
    </row>
    <row r="1536" spans="1:31" ht="15" x14ac:dyDescent="0.2">
      <c r="A1536" s="13">
        <v>45</v>
      </c>
      <c r="B1536" s="13">
        <v>18</v>
      </c>
      <c r="C1536" s="6" t="s">
        <v>204</v>
      </c>
      <c r="D1536" s="52" t="s">
        <v>161</v>
      </c>
      <c r="E1536" s="42" t="s">
        <v>88</v>
      </c>
      <c r="F1536" s="47">
        <v>207</v>
      </c>
      <c r="G1536" s="114">
        <v>38.06</v>
      </c>
      <c r="H1536" s="131"/>
      <c r="I1536" s="83"/>
      <c r="J1536" s="144">
        <f t="shared" si="234"/>
        <v>0</v>
      </c>
      <c r="K1536" s="73"/>
      <c r="L1536" s="83"/>
      <c r="M1536" s="142">
        <f t="shared" si="235"/>
        <v>0</v>
      </c>
      <c r="N1536" s="131"/>
      <c r="O1536" s="83"/>
      <c r="P1536" s="144">
        <f t="shared" si="236"/>
        <v>0</v>
      </c>
      <c r="Q1536" s="213"/>
      <c r="R1536" s="84"/>
      <c r="S1536" s="142">
        <f t="shared" si="239"/>
        <v>0</v>
      </c>
      <c r="T1536" s="206"/>
      <c r="U1536" s="84"/>
      <c r="V1536" s="144">
        <f t="shared" si="240"/>
        <v>0</v>
      </c>
      <c r="W1536" s="213"/>
      <c r="X1536" s="84"/>
      <c r="Y1536" s="86">
        <f t="shared" si="241"/>
        <v>0</v>
      </c>
      <c r="Z1536" s="99">
        <f t="shared" si="237"/>
        <v>0</v>
      </c>
      <c r="AA1536" s="89">
        <f t="shared" si="238"/>
        <v>0</v>
      </c>
      <c r="AB1536" s="183">
        <f t="shared" si="243"/>
        <v>207</v>
      </c>
      <c r="AC1536" s="61"/>
      <c r="AD1536" s="61"/>
      <c r="AE1536" s="61"/>
    </row>
    <row r="1537" spans="1:31" ht="15" x14ac:dyDescent="0.2">
      <c r="A1537" s="13">
        <v>45</v>
      </c>
      <c r="B1537" s="13">
        <v>19</v>
      </c>
      <c r="C1537" s="6" t="s">
        <v>204</v>
      </c>
      <c r="D1537" s="52" t="s">
        <v>16</v>
      </c>
      <c r="E1537" s="42" t="s">
        <v>88</v>
      </c>
      <c r="F1537" s="47">
        <v>306</v>
      </c>
      <c r="G1537" s="114">
        <v>5.15</v>
      </c>
      <c r="H1537" s="131" t="s">
        <v>220</v>
      </c>
      <c r="I1537" s="83">
        <v>306</v>
      </c>
      <c r="J1537" s="144">
        <f t="shared" si="234"/>
        <v>1575.9</v>
      </c>
      <c r="K1537" s="73"/>
      <c r="L1537" s="83"/>
      <c r="M1537" s="142">
        <f t="shared" si="235"/>
        <v>0</v>
      </c>
      <c r="N1537" s="131"/>
      <c r="O1537" s="83"/>
      <c r="P1537" s="144">
        <f t="shared" si="236"/>
        <v>0</v>
      </c>
      <c r="Q1537" s="213"/>
      <c r="R1537" s="84"/>
      <c r="S1537" s="142">
        <f t="shared" si="239"/>
        <v>0</v>
      </c>
      <c r="T1537" s="206"/>
      <c r="U1537" s="84"/>
      <c r="V1537" s="144">
        <f t="shared" si="240"/>
        <v>0</v>
      </c>
      <c r="W1537" s="213"/>
      <c r="X1537" s="84"/>
      <c r="Y1537" s="86">
        <f t="shared" si="241"/>
        <v>0</v>
      </c>
      <c r="Z1537" s="99">
        <f t="shared" si="237"/>
        <v>306</v>
      </c>
      <c r="AA1537" s="89">
        <f t="shared" si="238"/>
        <v>1575.9</v>
      </c>
      <c r="AB1537" s="183">
        <f t="shared" si="243"/>
        <v>0</v>
      </c>
      <c r="AC1537" s="61"/>
      <c r="AD1537" s="61"/>
      <c r="AE1537" s="61"/>
    </row>
    <row r="1538" spans="1:31" ht="15" x14ac:dyDescent="0.2">
      <c r="A1538" s="13">
        <v>45</v>
      </c>
      <c r="B1538" s="13">
        <v>20</v>
      </c>
      <c r="C1538" s="6" t="s">
        <v>204</v>
      </c>
      <c r="D1538" s="52" t="s">
        <v>10</v>
      </c>
      <c r="E1538" s="42" t="s">
        <v>88</v>
      </c>
      <c r="F1538" s="47">
        <v>243</v>
      </c>
      <c r="G1538" s="114">
        <v>5.18</v>
      </c>
      <c r="H1538" s="131" t="s">
        <v>220</v>
      </c>
      <c r="I1538" s="83">
        <v>243</v>
      </c>
      <c r="J1538" s="144">
        <f t="shared" si="234"/>
        <v>1258.74</v>
      </c>
      <c r="K1538" s="73"/>
      <c r="L1538" s="83"/>
      <c r="M1538" s="142">
        <f t="shared" si="235"/>
        <v>0</v>
      </c>
      <c r="N1538" s="131"/>
      <c r="O1538" s="83"/>
      <c r="P1538" s="144">
        <f t="shared" si="236"/>
        <v>0</v>
      </c>
      <c r="Q1538" s="213"/>
      <c r="R1538" s="84"/>
      <c r="S1538" s="142">
        <f t="shared" si="239"/>
        <v>0</v>
      </c>
      <c r="T1538" s="206"/>
      <c r="U1538" s="84"/>
      <c r="V1538" s="144">
        <f t="shared" si="240"/>
        <v>0</v>
      </c>
      <c r="W1538" s="213"/>
      <c r="X1538" s="84"/>
      <c r="Y1538" s="86">
        <f t="shared" si="241"/>
        <v>0</v>
      </c>
      <c r="Z1538" s="99">
        <f t="shared" si="237"/>
        <v>243</v>
      </c>
      <c r="AA1538" s="89">
        <f t="shared" si="238"/>
        <v>1258.74</v>
      </c>
      <c r="AB1538" s="183">
        <f t="shared" si="243"/>
        <v>0</v>
      </c>
      <c r="AC1538" s="61"/>
      <c r="AD1538" s="61"/>
      <c r="AE1538" s="61"/>
    </row>
    <row r="1539" spans="1:31" ht="15" x14ac:dyDescent="0.2">
      <c r="A1539" s="13">
        <v>45</v>
      </c>
      <c r="B1539" s="13">
        <v>21</v>
      </c>
      <c r="C1539" s="6" t="s">
        <v>204</v>
      </c>
      <c r="D1539" s="52" t="s">
        <v>86</v>
      </c>
      <c r="E1539" s="42" t="s">
        <v>88</v>
      </c>
      <c r="F1539" s="47">
        <v>459</v>
      </c>
      <c r="G1539" s="114">
        <v>5.92</v>
      </c>
      <c r="H1539" s="131" t="s">
        <v>220</v>
      </c>
      <c r="I1539" s="83">
        <v>459</v>
      </c>
      <c r="J1539" s="144">
        <f t="shared" si="234"/>
        <v>2717.2799999999997</v>
      </c>
      <c r="K1539" s="73"/>
      <c r="L1539" s="83"/>
      <c r="M1539" s="142">
        <f t="shared" si="235"/>
        <v>0</v>
      </c>
      <c r="N1539" s="131"/>
      <c r="O1539" s="83"/>
      <c r="P1539" s="144">
        <f t="shared" si="236"/>
        <v>0</v>
      </c>
      <c r="Q1539" s="213"/>
      <c r="R1539" s="84"/>
      <c r="S1539" s="142">
        <f t="shared" si="239"/>
        <v>0</v>
      </c>
      <c r="T1539" s="206"/>
      <c r="U1539" s="84"/>
      <c r="V1539" s="144">
        <f t="shared" si="240"/>
        <v>0</v>
      </c>
      <c r="W1539" s="213"/>
      <c r="X1539" s="84"/>
      <c r="Y1539" s="86">
        <f t="shared" si="241"/>
        <v>0</v>
      </c>
      <c r="Z1539" s="99">
        <f t="shared" si="237"/>
        <v>459</v>
      </c>
      <c r="AA1539" s="89">
        <f t="shared" si="238"/>
        <v>2717.2799999999997</v>
      </c>
      <c r="AB1539" s="183">
        <f t="shared" si="243"/>
        <v>0</v>
      </c>
      <c r="AC1539" s="61"/>
      <c r="AD1539" s="61"/>
      <c r="AE1539" s="61"/>
    </row>
    <row r="1540" spans="1:31" ht="15" x14ac:dyDescent="0.2">
      <c r="A1540" s="13">
        <v>45</v>
      </c>
      <c r="B1540" s="13">
        <v>22</v>
      </c>
      <c r="C1540" s="6" t="s">
        <v>204</v>
      </c>
      <c r="D1540" s="52" t="s">
        <v>162</v>
      </c>
      <c r="E1540" s="42" t="s">
        <v>88</v>
      </c>
      <c r="F1540" s="47">
        <v>909</v>
      </c>
      <c r="G1540" s="114">
        <v>4.6900000000000004</v>
      </c>
      <c r="H1540" s="131" t="s">
        <v>220</v>
      </c>
      <c r="I1540" s="83">
        <v>909</v>
      </c>
      <c r="J1540" s="144">
        <f t="shared" si="234"/>
        <v>4263.21</v>
      </c>
      <c r="K1540" s="73"/>
      <c r="L1540" s="83"/>
      <c r="M1540" s="142">
        <f t="shared" si="235"/>
        <v>0</v>
      </c>
      <c r="N1540" s="131"/>
      <c r="O1540" s="83"/>
      <c r="P1540" s="144">
        <f t="shared" si="236"/>
        <v>0</v>
      </c>
      <c r="Q1540" s="213"/>
      <c r="R1540" s="84"/>
      <c r="S1540" s="142">
        <f t="shared" si="239"/>
        <v>0</v>
      </c>
      <c r="T1540" s="206"/>
      <c r="U1540" s="84"/>
      <c r="V1540" s="144">
        <f t="shared" si="240"/>
        <v>0</v>
      </c>
      <c r="W1540" s="213"/>
      <c r="X1540" s="84"/>
      <c r="Y1540" s="86">
        <f t="shared" si="241"/>
        <v>0</v>
      </c>
      <c r="Z1540" s="99">
        <f t="shared" si="237"/>
        <v>909</v>
      </c>
      <c r="AA1540" s="89">
        <f t="shared" si="238"/>
        <v>4263.21</v>
      </c>
      <c r="AB1540" s="183">
        <f t="shared" si="243"/>
        <v>0</v>
      </c>
      <c r="AC1540" s="61"/>
      <c r="AD1540" s="61"/>
      <c r="AE1540" s="61"/>
    </row>
    <row r="1541" spans="1:31" ht="15" x14ac:dyDescent="0.2">
      <c r="A1541" s="13">
        <v>45</v>
      </c>
      <c r="B1541" s="13">
        <v>23</v>
      </c>
      <c r="C1541" s="6" t="s">
        <v>204</v>
      </c>
      <c r="D1541" s="52" t="s">
        <v>40</v>
      </c>
      <c r="E1541" s="42" t="s">
        <v>88</v>
      </c>
      <c r="F1541" s="47">
        <v>1008</v>
      </c>
      <c r="G1541" s="114">
        <v>5.44</v>
      </c>
      <c r="H1541" s="131" t="s">
        <v>220</v>
      </c>
      <c r="I1541" s="83">
        <v>1008</v>
      </c>
      <c r="J1541" s="144">
        <f t="shared" si="234"/>
        <v>5483.52</v>
      </c>
      <c r="K1541" s="73"/>
      <c r="L1541" s="83"/>
      <c r="M1541" s="142">
        <f t="shared" si="235"/>
        <v>0</v>
      </c>
      <c r="N1541" s="131"/>
      <c r="O1541" s="83"/>
      <c r="P1541" s="144">
        <f t="shared" si="236"/>
        <v>0</v>
      </c>
      <c r="Q1541" s="213"/>
      <c r="R1541" s="84"/>
      <c r="S1541" s="142">
        <f t="shared" si="239"/>
        <v>0</v>
      </c>
      <c r="T1541" s="206"/>
      <c r="U1541" s="84"/>
      <c r="V1541" s="144">
        <f t="shared" si="240"/>
        <v>0</v>
      </c>
      <c r="W1541" s="213"/>
      <c r="X1541" s="84"/>
      <c r="Y1541" s="86">
        <f t="shared" si="241"/>
        <v>0</v>
      </c>
      <c r="Z1541" s="99">
        <f t="shared" si="237"/>
        <v>1008</v>
      </c>
      <c r="AA1541" s="89">
        <f t="shared" si="238"/>
        <v>5483.52</v>
      </c>
      <c r="AB1541" s="183">
        <f t="shared" si="243"/>
        <v>0</v>
      </c>
      <c r="AC1541" s="61"/>
      <c r="AD1541" s="61"/>
      <c r="AE1541" s="61"/>
    </row>
    <row r="1542" spans="1:31" ht="15" x14ac:dyDescent="0.2">
      <c r="A1542" s="13">
        <v>45</v>
      </c>
      <c r="B1542" s="13">
        <v>24</v>
      </c>
      <c r="C1542" s="6" t="s">
        <v>204</v>
      </c>
      <c r="D1542" s="52" t="s">
        <v>163</v>
      </c>
      <c r="E1542" s="42" t="s">
        <v>88</v>
      </c>
      <c r="F1542" s="47">
        <v>801</v>
      </c>
      <c r="G1542" s="114">
        <v>6.87</v>
      </c>
      <c r="H1542" s="131" t="s">
        <v>220</v>
      </c>
      <c r="I1542" s="83">
        <v>801</v>
      </c>
      <c r="J1542" s="144">
        <f t="shared" si="234"/>
        <v>5502.87</v>
      </c>
      <c r="K1542" s="73"/>
      <c r="L1542" s="83"/>
      <c r="M1542" s="142">
        <f t="shared" si="235"/>
        <v>0</v>
      </c>
      <c r="N1542" s="131"/>
      <c r="O1542" s="83"/>
      <c r="P1542" s="144">
        <f t="shared" si="236"/>
        <v>0</v>
      </c>
      <c r="Q1542" s="213"/>
      <c r="R1542" s="84"/>
      <c r="S1542" s="142">
        <f t="shared" si="239"/>
        <v>0</v>
      </c>
      <c r="T1542" s="206"/>
      <c r="U1542" s="84"/>
      <c r="V1542" s="144">
        <f t="shared" si="240"/>
        <v>0</v>
      </c>
      <c r="W1542" s="213"/>
      <c r="X1542" s="84"/>
      <c r="Y1542" s="86">
        <f t="shared" si="241"/>
        <v>0</v>
      </c>
      <c r="Z1542" s="99">
        <f t="shared" si="237"/>
        <v>801</v>
      </c>
      <c r="AA1542" s="89">
        <f t="shared" si="238"/>
        <v>5502.87</v>
      </c>
      <c r="AB1542" s="183">
        <f t="shared" si="243"/>
        <v>0</v>
      </c>
      <c r="AC1542" s="61"/>
      <c r="AD1542" s="61"/>
      <c r="AE1542" s="61"/>
    </row>
    <row r="1543" spans="1:31" ht="15" x14ac:dyDescent="0.2">
      <c r="A1543" s="13">
        <v>45</v>
      </c>
      <c r="B1543" s="13">
        <v>25</v>
      </c>
      <c r="C1543" s="6" t="s">
        <v>204</v>
      </c>
      <c r="D1543" s="52" t="s">
        <v>164</v>
      </c>
      <c r="E1543" s="42" t="s">
        <v>88</v>
      </c>
      <c r="F1543" s="47">
        <v>324</v>
      </c>
      <c r="G1543" s="114">
        <v>7.61</v>
      </c>
      <c r="H1543" s="131" t="s">
        <v>220</v>
      </c>
      <c r="I1543" s="83">
        <v>324</v>
      </c>
      <c r="J1543" s="144">
        <f t="shared" si="234"/>
        <v>2465.6400000000003</v>
      </c>
      <c r="K1543" s="73"/>
      <c r="L1543" s="83"/>
      <c r="M1543" s="142">
        <f t="shared" si="235"/>
        <v>0</v>
      </c>
      <c r="N1543" s="131"/>
      <c r="O1543" s="83"/>
      <c r="P1543" s="144">
        <f t="shared" si="236"/>
        <v>0</v>
      </c>
      <c r="Q1543" s="213"/>
      <c r="R1543" s="84"/>
      <c r="S1543" s="142">
        <f t="shared" si="239"/>
        <v>0</v>
      </c>
      <c r="T1543" s="206"/>
      <c r="U1543" s="84"/>
      <c r="V1543" s="144">
        <f t="shared" si="240"/>
        <v>0</v>
      </c>
      <c r="W1543" s="213"/>
      <c r="X1543" s="84"/>
      <c r="Y1543" s="86">
        <f t="shared" si="241"/>
        <v>0</v>
      </c>
      <c r="Z1543" s="99">
        <f t="shared" si="237"/>
        <v>324</v>
      </c>
      <c r="AA1543" s="89">
        <f t="shared" si="238"/>
        <v>2465.6400000000003</v>
      </c>
      <c r="AB1543" s="183">
        <f t="shared" si="243"/>
        <v>0</v>
      </c>
      <c r="AC1543" s="61"/>
      <c r="AD1543" s="61"/>
      <c r="AE1543" s="61"/>
    </row>
    <row r="1544" spans="1:31" ht="15" x14ac:dyDescent="0.2">
      <c r="A1544" s="13">
        <v>45</v>
      </c>
      <c r="B1544" s="13">
        <v>26</v>
      </c>
      <c r="C1544" s="6" t="s">
        <v>204</v>
      </c>
      <c r="D1544" s="52" t="s">
        <v>11</v>
      </c>
      <c r="E1544" s="42" t="s">
        <v>88</v>
      </c>
      <c r="F1544" s="47">
        <v>513</v>
      </c>
      <c r="G1544" s="114">
        <v>6.03</v>
      </c>
      <c r="H1544" s="131" t="s">
        <v>220</v>
      </c>
      <c r="I1544" s="83">
        <v>513</v>
      </c>
      <c r="J1544" s="144">
        <f t="shared" si="234"/>
        <v>3093.3900000000003</v>
      </c>
      <c r="K1544" s="73"/>
      <c r="L1544" s="83"/>
      <c r="M1544" s="142">
        <f t="shared" si="235"/>
        <v>0</v>
      </c>
      <c r="N1544" s="131"/>
      <c r="O1544" s="83"/>
      <c r="P1544" s="144">
        <f t="shared" si="236"/>
        <v>0</v>
      </c>
      <c r="Q1544" s="213"/>
      <c r="R1544" s="84"/>
      <c r="S1544" s="142">
        <f t="shared" si="239"/>
        <v>0</v>
      </c>
      <c r="T1544" s="206"/>
      <c r="U1544" s="84"/>
      <c r="V1544" s="144">
        <f t="shared" si="240"/>
        <v>0</v>
      </c>
      <c r="W1544" s="213"/>
      <c r="X1544" s="84"/>
      <c r="Y1544" s="86">
        <f t="shared" si="241"/>
        <v>0</v>
      </c>
      <c r="Z1544" s="99">
        <f t="shared" si="237"/>
        <v>513</v>
      </c>
      <c r="AA1544" s="89">
        <f t="shared" si="238"/>
        <v>3093.3900000000003</v>
      </c>
      <c r="AB1544" s="183">
        <f t="shared" si="243"/>
        <v>0</v>
      </c>
      <c r="AC1544" s="61"/>
      <c r="AD1544" s="61"/>
      <c r="AE1544" s="61"/>
    </row>
    <row r="1545" spans="1:31" ht="15" x14ac:dyDescent="0.2">
      <c r="A1545" s="13">
        <v>45</v>
      </c>
      <c r="B1545" s="13">
        <v>27</v>
      </c>
      <c r="C1545" s="6" t="s">
        <v>204</v>
      </c>
      <c r="D1545" s="52" t="s">
        <v>12</v>
      </c>
      <c r="E1545" s="42" t="s">
        <v>88</v>
      </c>
      <c r="F1545" s="47">
        <v>306</v>
      </c>
      <c r="G1545" s="114">
        <v>3.78</v>
      </c>
      <c r="H1545" s="131" t="s">
        <v>220</v>
      </c>
      <c r="I1545" s="83">
        <v>306</v>
      </c>
      <c r="J1545" s="144">
        <f t="shared" si="234"/>
        <v>1156.6799999999998</v>
      </c>
      <c r="K1545" s="73"/>
      <c r="L1545" s="83"/>
      <c r="M1545" s="142">
        <f t="shared" si="235"/>
        <v>0</v>
      </c>
      <c r="N1545" s="131"/>
      <c r="O1545" s="83"/>
      <c r="P1545" s="144">
        <f t="shared" si="236"/>
        <v>0</v>
      </c>
      <c r="Q1545" s="213"/>
      <c r="R1545" s="84"/>
      <c r="S1545" s="142">
        <f t="shared" si="239"/>
        <v>0</v>
      </c>
      <c r="T1545" s="206"/>
      <c r="U1545" s="84"/>
      <c r="V1545" s="144">
        <f t="shared" si="240"/>
        <v>0</v>
      </c>
      <c r="W1545" s="213"/>
      <c r="X1545" s="84"/>
      <c r="Y1545" s="86">
        <f t="shared" si="241"/>
        <v>0</v>
      </c>
      <c r="Z1545" s="99">
        <f t="shared" si="237"/>
        <v>306</v>
      </c>
      <c r="AA1545" s="89">
        <f t="shared" si="238"/>
        <v>1156.6799999999998</v>
      </c>
      <c r="AB1545" s="183">
        <f t="shared" si="243"/>
        <v>0</v>
      </c>
      <c r="AC1545" s="61"/>
      <c r="AD1545" s="61"/>
      <c r="AE1545" s="61"/>
    </row>
    <row r="1546" spans="1:31" ht="15" x14ac:dyDescent="0.2">
      <c r="A1546" s="13">
        <v>45</v>
      </c>
      <c r="B1546" s="13">
        <v>28</v>
      </c>
      <c r="C1546" s="6" t="s">
        <v>204</v>
      </c>
      <c r="D1546" s="52" t="s">
        <v>174</v>
      </c>
      <c r="E1546" s="42" t="s">
        <v>88</v>
      </c>
      <c r="F1546" s="47">
        <v>735</v>
      </c>
      <c r="G1546" s="114">
        <v>7.38</v>
      </c>
      <c r="H1546" s="131" t="s">
        <v>220</v>
      </c>
      <c r="I1546" s="83">
        <v>735</v>
      </c>
      <c r="J1546" s="144">
        <f t="shared" si="234"/>
        <v>5424.3</v>
      </c>
      <c r="K1546" s="73"/>
      <c r="L1546" s="83"/>
      <c r="M1546" s="142">
        <f t="shared" si="235"/>
        <v>0</v>
      </c>
      <c r="N1546" s="131"/>
      <c r="O1546" s="83"/>
      <c r="P1546" s="144">
        <f t="shared" si="236"/>
        <v>0</v>
      </c>
      <c r="Q1546" s="213"/>
      <c r="R1546" s="84"/>
      <c r="S1546" s="142">
        <f t="shared" si="239"/>
        <v>0</v>
      </c>
      <c r="T1546" s="206"/>
      <c r="U1546" s="84"/>
      <c r="V1546" s="144">
        <f t="shared" si="240"/>
        <v>0</v>
      </c>
      <c r="W1546" s="213"/>
      <c r="X1546" s="84"/>
      <c r="Y1546" s="86">
        <f t="shared" si="241"/>
        <v>0</v>
      </c>
      <c r="Z1546" s="99">
        <f t="shared" si="237"/>
        <v>735</v>
      </c>
      <c r="AA1546" s="89">
        <f t="shared" si="238"/>
        <v>5424.3</v>
      </c>
      <c r="AB1546" s="183">
        <f t="shared" si="243"/>
        <v>0</v>
      </c>
      <c r="AC1546" s="61"/>
      <c r="AD1546" s="61"/>
      <c r="AE1546" s="61"/>
    </row>
    <row r="1547" spans="1:31" ht="15" x14ac:dyDescent="0.2">
      <c r="A1547" s="13">
        <v>45</v>
      </c>
      <c r="B1547" s="13">
        <v>29</v>
      </c>
      <c r="C1547" s="6" t="s">
        <v>204</v>
      </c>
      <c r="D1547" s="52" t="s">
        <v>13</v>
      </c>
      <c r="E1547" s="42" t="s">
        <v>88</v>
      </c>
      <c r="F1547" s="47">
        <v>273</v>
      </c>
      <c r="G1547" s="114">
        <v>7.2</v>
      </c>
      <c r="H1547" s="131" t="s">
        <v>220</v>
      </c>
      <c r="I1547" s="83">
        <v>273</v>
      </c>
      <c r="J1547" s="144">
        <f t="shared" si="234"/>
        <v>1965.6000000000001</v>
      </c>
      <c r="K1547" s="73"/>
      <c r="L1547" s="83"/>
      <c r="M1547" s="142">
        <f t="shared" si="235"/>
        <v>0</v>
      </c>
      <c r="N1547" s="131"/>
      <c r="O1547" s="83"/>
      <c r="P1547" s="144">
        <f t="shared" si="236"/>
        <v>0</v>
      </c>
      <c r="Q1547" s="213"/>
      <c r="R1547" s="84"/>
      <c r="S1547" s="142">
        <f t="shared" si="239"/>
        <v>0</v>
      </c>
      <c r="T1547" s="206"/>
      <c r="U1547" s="84"/>
      <c r="V1547" s="144">
        <f t="shared" si="240"/>
        <v>0</v>
      </c>
      <c r="W1547" s="213"/>
      <c r="X1547" s="84"/>
      <c r="Y1547" s="86">
        <f t="shared" si="241"/>
        <v>0</v>
      </c>
      <c r="Z1547" s="99">
        <f t="shared" si="237"/>
        <v>273</v>
      </c>
      <c r="AA1547" s="89">
        <f t="shared" si="238"/>
        <v>1965.6000000000001</v>
      </c>
      <c r="AB1547" s="183">
        <f t="shared" si="243"/>
        <v>0</v>
      </c>
      <c r="AC1547" s="61"/>
      <c r="AD1547" s="61"/>
      <c r="AE1547" s="61"/>
    </row>
    <row r="1548" spans="1:31" ht="15" x14ac:dyDescent="0.2">
      <c r="A1548" s="13">
        <v>45</v>
      </c>
      <c r="B1548" s="13">
        <v>30</v>
      </c>
      <c r="C1548" s="6" t="s">
        <v>204</v>
      </c>
      <c r="D1548" s="52" t="s">
        <v>166</v>
      </c>
      <c r="E1548" s="42" t="s">
        <v>88</v>
      </c>
      <c r="F1548" s="47">
        <v>1620</v>
      </c>
      <c r="G1548" s="114">
        <v>4.7</v>
      </c>
      <c r="H1548" s="131" t="s">
        <v>220</v>
      </c>
      <c r="I1548" s="83">
        <v>1620</v>
      </c>
      <c r="J1548" s="144">
        <f t="shared" si="234"/>
        <v>7614</v>
      </c>
      <c r="K1548" s="73"/>
      <c r="L1548" s="83"/>
      <c r="M1548" s="142">
        <f t="shared" si="235"/>
        <v>0</v>
      </c>
      <c r="N1548" s="131"/>
      <c r="O1548" s="83"/>
      <c r="P1548" s="144">
        <f t="shared" si="236"/>
        <v>0</v>
      </c>
      <c r="Q1548" s="213"/>
      <c r="R1548" s="84"/>
      <c r="S1548" s="142">
        <f t="shared" si="239"/>
        <v>0</v>
      </c>
      <c r="T1548" s="206"/>
      <c r="U1548" s="84"/>
      <c r="V1548" s="144">
        <f t="shared" si="240"/>
        <v>0</v>
      </c>
      <c r="W1548" s="213"/>
      <c r="X1548" s="84"/>
      <c r="Y1548" s="86">
        <f t="shared" si="241"/>
        <v>0</v>
      </c>
      <c r="Z1548" s="99">
        <f t="shared" si="237"/>
        <v>1620</v>
      </c>
      <c r="AA1548" s="89">
        <f t="shared" si="238"/>
        <v>7614</v>
      </c>
      <c r="AB1548" s="183">
        <f t="shared" si="243"/>
        <v>0</v>
      </c>
      <c r="AC1548" s="61"/>
      <c r="AD1548" s="61"/>
      <c r="AE1548" s="61"/>
    </row>
    <row r="1549" spans="1:31" ht="15" x14ac:dyDescent="0.2">
      <c r="A1549" s="13">
        <v>45</v>
      </c>
      <c r="B1549" s="13">
        <v>31</v>
      </c>
      <c r="C1549" s="6" t="s">
        <v>204</v>
      </c>
      <c r="D1549" s="52" t="s">
        <v>175</v>
      </c>
      <c r="E1549" s="42" t="s">
        <v>88</v>
      </c>
      <c r="F1549" s="47">
        <v>807</v>
      </c>
      <c r="G1549" s="114">
        <v>4.6100000000000003</v>
      </c>
      <c r="H1549" s="131" t="s">
        <v>220</v>
      </c>
      <c r="I1549" s="83">
        <v>807</v>
      </c>
      <c r="J1549" s="144">
        <f t="shared" si="234"/>
        <v>3720.2700000000004</v>
      </c>
      <c r="K1549" s="73"/>
      <c r="L1549" s="83"/>
      <c r="M1549" s="142">
        <f t="shared" si="235"/>
        <v>0</v>
      </c>
      <c r="N1549" s="131"/>
      <c r="O1549" s="83"/>
      <c r="P1549" s="144">
        <f t="shared" si="236"/>
        <v>0</v>
      </c>
      <c r="Q1549" s="213"/>
      <c r="R1549" s="84"/>
      <c r="S1549" s="142">
        <f t="shared" si="239"/>
        <v>0</v>
      </c>
      <c r="T1549" s="206"/>
      <c r="U1549" s="84"/>
      <c r="V1549" s="144">
        <f t="shared" si="240"/>
        <v>0</v>
      </c>
      <c r="W1549" s="213"/>
      <c r="X1549" s="84"/>
      <c r="Y1549" s="86">
        <f t="shared" si="241"/>
        <v>0</v>
      </c>
      <c r="Z1549" s="99">
        <f t="shared" si="237"/>
        <v>807</v>
      </c>
      <c r="AA1549" s="89">
        <f t="shared" si="238"/>
        <v>3720.2700000000004</v>
      </c>
      <c r="AB1549" s="183">
        <f t="shared" si="243"/>
        <v>0</v>
      </c>
      <c r="AC1549" s="61"/>
      <c r="AD1549" s="61"/>
      <c r="AE1549" s="61"/>
    </row>
    <row r="1550" spans="1:31" ht="15" x14ac:dyDescent="0.2">
      <c r="A1550" s="13">
        <v>45</v>
      </c>
      <c r="B1550" s="13">
        <v>32</v>
      </c>
      <c r="C1550" s="6" t="s">
        <v>204</v>
      </c>
      <c r="D1550" s="52" t="s">
        <v>176</v>
      </c>
      <c r="E1550" s="45" t="s">
        <v>234</v>
      </c>
      <c r="F1550" s="47">
        <v>674</v>
      </c>
      <c r="G1550" s="114">
        <v>21.49</v>
      </c>
      <c r="H1550" s="131"/>
      <c r="I1550" s="83"/>
      <c r="J1550" s="144">
        <f t="shared" si="234"/>
        <v>0</v>
      </c>
      <c r="K1550" s="73"/>
      <c r="L1550" s="83"/>
      <c r="M1550" s="142">
        <f t="shared" si="235"/>
        <v>0</v>
      </c>
      <c r="N1550" s="131"/>
      <c r="O1550" s="83"/>
      <c r="P1550" s="144">
        <f t="shared" si="236"/>
        <v>0</v>
      </c>
      <c r="Q1550" s="213"/>
      <c r="R1550" s="84"/>
      <c r="S1550" s="142">
        <f t="shared" si="239"/>
        <v>0</v>
      </c>
      <c r="T1550" s="206"/>
      <c r="U1550" s="84"/>
      <c r="V1550" s="144">
        <f t="shared" si="240"/>
        <v>0</v>
      </c>
      <c r="W1550" s="213"/>
      <c r="X1550" s="84"/>
      <c r="Y1550" s="86">
        <f t="shared" si="241"/>
        <v>0</v>
      </c>
      <c r="Z1550" s="99">
        <f t="shared" si="237"/>
        <v>0</v>
      </c>
      <c r="AA1550" s="89">
        <f t="shared" si="238"/>
        <v>0</v>
      </c>
      <c r="AB1550" s="183">
        <f t="shared" si="243"/>
        <v>674</v>
      </c>
      <c r="AC1550" s="61"/>
      <c r="AD1550" s="61"/>
      <c r="AE1550" s="61"/>
    </row>
    <row r="1551" spans="1:31" ht="15" x14ac:dyDescent="0.2">
      <c r="A1551" s="13">
        <v>45</v>
      </c>
      <c r="B1551" s="13">
        <v>33</v>
      </c>
      <c r="C1551" s="6" t="s">
        <v>204</v>
      </c>
      <c r="D1551" s="52" t="s">
        <v>14</v>
      </c>
      <c r="E1551" s="42" t="s">
        <v>88</v>
      </c>
      <c r="F1551" s="47">
        <v>387</v>
      </c>
      <c r="G1551" s="114">
        <v>3.73</v>
      </c>
      <c r="H1551" s="131" t="s">
        <v>220</v>
      </c>
      <c r="I1551" s="83">
        <v>387</v>
      </c>
      <c r="J1551" s="144">
        <f t="shared" si="234"/>
        <v>1443.51</v>
      </c>
      <c r="K1551" s="73"/>
      <c r="L1551" s="83"/>
      <c r="M1551" s="142">
        <f t="shared" si="235"/>
        <v>0</v>
      </c>
      <c r="N1551" s="131"/>
      <c r="O1551" s="83"/>
      <c r="P1551" s="144">
        <f t="shared" si="236"/>
        <v>0</v>
      </c>
      <c r="Q1551" s="213"/>
      <c r="R1551" s="84"/>
      <c r="S1551" s="142">
        <f t="shared" si="239"/>
        <v>0</v>
      </c>
      <c r="T1551" s="206"/>
      <c r="U1551" s="84"/>
      <c r="V1551" s="144">
        <f t="shared" si="240"/>
        <v>0</v>
      </c>
      <c r="W1551" s="213"/>
      <c r="X1551" s="84"/>
      <c r="Y1551" s="86">
        <f t="shared" si="241"/>
        <v>0</v>
      </c>
      <c r="Z1551" s="99">
        <f t="shared" si="237"/>
        <v>387</v>
      </c>
      <c r="AA1551" s="89">
        <f t="shared" si="238"/>
        <v>1443.51</v>
      </c>
      <c r="AB1551" s="183">
        <f t="shared" si="243"/>
        <v>0</v>
      </c>
      <c r="AC1551" s="61"/>
      <c r="AD1551" s="61"/>
      <c r="AE1551" s="61"/>
    </row>
    <row r="1552" spans="1:31" s="26" customFormat="1" ht="15.75" thickBot="1" x14ac:dyDescent="0.25">
      <c r="A1552" s="20">
        <v>45</v>
      </c>
      <c r="B1552" s="20">
        <v>34</v>
      </c>
      <c r="C1552" s="25" t="s">
        <v>204</v>
      </c>
      <c r="D1552" s="55" t="s">
        <v>15</v>
      </c>
      <c r="E1552" s="60" t="s">
        <v>88</v>
      </c>
      <c r="F1552" s="48">
        <v>1008</v>
      </c>
      <c r="G1552" s="115">
        <v>8.73</v>
      </c>
      <c r="H1552" s="135" t="s">
        <v>220</v>
      </c>
      <c r="I1552" s="95">
        <v>1008</v>
      </c>
      <c r="J1552" s="165">
        <f t="shared" si="234"/>
        <v>8799.84</v>
      </c>
      <c r="K1552" s="75"/>
      <c r="L1552" s="95"/>
      <c r="M1552" s="143">
        <f t="shared" si="235"/>
        <v>0</v>
      </c>
      <c r="N1552" s="135"/>
      <c r="O1552" s="95"/>
      <c r="P1552" s="165">
        <f t="shared" si="236"/>
        <v>0</v>
      </c>
      <c r="Q1552" s="96"/>
      <c r="R1552" s="102"/>
      <c r="S1552" s="143">
        <f t="shared" si="239"/>
        <v>0</v>
      </c>
      <c r="T1552" s="152"/>
      <c r="U1552" s="102"/>
      <c r="V1552" s="165">
        <f t="shared" si="240"/>
        <v>0</v>
      </c>
      <c r="W1552" s="96"/>
      <c r="X1552" s="102"/>
      <c r="Y1552" s="97">
        <f t="shared" si="241"/>
        <v>0</v>
      </c>
      <c r="Z1552" s="159">
        <f t="shared" si="237"/>
        <v>1008</v>
      </c>
      <c r="AA1552" s="92">
        <f t="shared" si="238"/>
        <v>8799.84</v>
      </c>
      <c r="AB1552" s="160">
        <f t="shared" si="243"/>
        <v>0</v>
      </c>
      <c r="AC1552" s="62"/>
      <c r="AD1552" s="62"/>
      <c r="AE1552" s="62"/>
    </row>
    <row r="1553" spans="1:31" ht="15" x14ac:dyDescent="0.2">
      <c r="A1553" s="17">
        <v>46</v>
      </c>
      <c r="B1553" s="17">
        <v>1</v>
      </c>
      <c r="C1553" s="4" t="s">
        <v>76</v>
      </c>
      <c r="D1553" s="56" t="s">
        <v>144</v>
      </c>
      <c r="E1553" s="14" t="s">
        <v>88</v>
      </c>
      <c r="F1553" s="51">
        <v>1635</v>
      </c>
      <c r="G1553" s="116">
        <v>20.38</v>
      </c>
      <c r="H1553" s="127"/>
      <c r="I1553" s="81"/>
      <c r="J1553" s="158">
        <f t="shared" si="234"/>
        <v>0</v>
      </c>
      <c r="K1553" s="68"/>
      <c r="L1553" s="81"/>
      <c r="M1553" s="157">
        <f t="shared" si="235"/>
        <v>0</v>
      </c>
      <c r="N1553" s="127"/>
      <c r="O1553" s="81"/>
      <c r="P1553" s="158">
        <f t="shared" si="236"/>
        <v>0</v>
      </c>
      <c r="Q1553" s="85"/>
      <c r="R1553" s="81"/>
      <c r="S1553" s="157">
        <f t="shared" si="239"/>
        <v>0</v>
      </c>
      <c r="T1553" s="141"/>
      <c r="U1553" s="81"/>
      <c r="V1553" s="158">
        <f t="shared" si="240"/>
        <v>0</v>
      </c>
      <c r="W1553" s="85"/>
      <c r="X1553" s="81"/>
      <c r="Y1553" s="101">
        <f t="shared" si="241"/>
        <v>0</v>
      </c>
      <c r="Z1553" s="79">
        <f t="shared" si="237"/>
        <v>0</v>
      </c>
      <c r="AA1553" s="90">
        <f t="shared" si="238"/>
        <v>0</v>
      </c>
      <c r="AB1553" s="94">
        <f t="shared" si="243"/>
        <v>1635</v>
      </c>
      <c r="AC1553" s="18"/>
      <c r="AD1553" s="18"/>
      <c r="AE1553" s="18"/>
    </row>
    <row r="1554" spans="1:31" ht="15" x14ac:dyDescent="0.2">
      <c r="A1554" s="13">
        <v>46</v>
      </c>
      <c r="B1554" s="13">
        <v>2</v>
      </c>
      <c r="C1554" s="3" t="s">
        <v>76</v>
      </c>
      <c r="D1554" s="52" t="s">
        <v>145</v>
      </c>
      <c r="E1554" s="45" t="s">
        <v>88</v>
      </c>
      <c r="F1554" s="47">
        <v>24</v>
      </c>
      <c r="G1554" s="114">
        <v>30.32</v>
      </c>
      <c r="H1554" s="128"/>
      <c r="I1554" s="84"/>
      <c r="J1554" s="144">
        <f t="shared" si="234"/>
        <v>0</v>
      </c>
      <c r="K1554" s="69"/>
      <c r="L1554" s="84"/>
      <c r="M1554" s="142">
        <f t="shared" si="235"/>
        <v>0</v>
      </c>
      <c r="N1554" s="128"/>
      <c r="O1554" s="84"/>
      <c r="P1554" s="144">
        <f t="shared" si="236"/>
        <v>0</v>
      </c>
      <c r="Q1554" s="213"/>
      <c r="R1554" s="84"/>
      <c r="S1554" s="142">
        <f t="shared" si="239"/>
        <v>0</v>
      </c>
      <c r="T1554" s="206"/>
      <c r="U1554" s="84"/>
      <c r="V1554" s="144">
        <f t="shared" si="240"/>
        <v>0</v>
      </c>
      <c r="W1554" s="213"/>
      <c r="X1554" s="84"/>
      <c r="Y1554" s="86">
        <f t="shared" si="241"/>
        <v>0</v>
      </c>
      <c r="Z1554" s="99">
        <f t="shared" si="237"/>
        <v>0</v>
      </c>
      <c r="AA1554" s="89">
        <f t="shared" si="238"/>
        <v>0</v>
      </c>
      <c r="AB1554" s="183">
        <f t="shared" si="243"/>
        <v>24</v>
      </c>
      <c r="AC1554" s="15"/>
      <c r="AD1554" s="15"/>
      <c r="AE1554" s="15"/>
    </row>
    <row r="1555" spans="1:31" ht="15" x14ac:dyDescent="0.2">
      <c r="A1555" s="13">
        <v>46</v>
      </c>
      <c r="B1555" s="13">
        <v>3</v>
      </c>
      <c r="C1555" s="3" t="s">
        <v>76</v>
      </c>
      <c r="D1555" s="52" t="s">
        <v>146</v>
      </c>
      <c r="E1555" s="45" t="s">
        <v>88</v>
      </c>
      <c r="F1555" s="47">
        <v>63</v>
      </c>
      <c r="G1555" s="114">
        <v>7.9</v>
      </c>
      <c r="H1555" s="128"/>
      <c r="I1555" s="84"/>
      <c r="J1555" s="144">
        <f t="shared" si="234"/>
        <v>0</v>
      </c>
      <c r="K1555" s="69"/>
      <c r="L1555" s="84"/>
      <c r="M1555" s="142">
        <f t="shared" si="235"/>
        <v>0</v>
      </c>
      <c r="N1555" s="128"/>
      <c r="O1555" s="84"/>
      <c r="P1555" s="144">
        <f t="shared" si="236"/>
        <v>0</v>
      </c>
      <c r="Q1555" s="213"/>
      <c r="R1555" s="84"/>
      <c r="S1555" s="142">
        <f t="shared" si="239"/>
        <v>0</v>
      </c>
      <c r="T1555" s="206"/>
      <c r="U1555" s="84"/>
      <c r="V1555" s="144">
        <f t="shared" si="240"/>
        <v>0</v>
      </c>
      <c r="W1555" s="213"/>
      <c r="X1555" s="84"/>
      <c r="Y1555" s="86">
        <f t="shared" si="241"/>
        <v>0</v>
      </c>
      <c r="Z1555" s="99">
        <f t="shared" si="237"/>
        <v>0</v>
      </c>
      <c r="AA1555" s="89">
        <f t="shared" si="238"/>
        <v>0</v>
      </c>
      <c r="AB1555" s="183">
        <f t="shared" si="243"/>
        <v>63</v>
      </c>
      <c r="AC1555" s="15"/>
      <c r="AD1555" s="15"/>
      <c r="AE1555" s="15"/>
    </row>
    <row r="1556" spans="1:31" ht="15" x14ac:dyDescent="0.2">
      <c r="A1556" s="13">
        <v>46</v>
      </c>
      <c r="B1556" s="13">
        <v>4</v>
      </c>
      <c r="C1556" s="3" t="s">
        <v>76</v>
      </c>
      <c r="D1556" s="52" t="s">
        <v>147</v>
      </c>
      <c r="E1556" s="45" t="s">
        <v>88</v>
      </c>
      <c r="F1556" s="47">
        <v>525</v>
      </c>
      <c r="G1556" s="114">
        <v>10.3</v>
      </c>
      <c r="H1556" s="128"/>
      <c r="I1556" s="84"/>
      <c r="J1556" s="144">
        <f t="shared" si="234"/>
        <v>0</v>
      </c>
      <c r="K1556" s="69"/>
      <c r="L1556" s="84"/>
      <c r="M1556" s="142">
        <f t="shared" si="235"/>
        <v>0</v>
      </c>
      <c r="N1556" s="128"/>
      <c r="O1556" s="84"/>
      <c r="P1556" s="144">
        <f t="shared" si="236"/>
        <v>0</v>
      </c>
      <c r="Q1556" s="213"/>
      <c r="R1556" s="84"/>
      <c r="S1556" s="142">
        <f t="shared" si="239"/>
        <v>0</v>
      </c>
      <c r="T1556" s="206"/>
      <c r="U1556" s="84"/>
      <c r="V1556" s="144">
        <f t="shared" si="240"/>
        <v>0</v>
      </c>
      <c r="W1556" s="213"/>
      <c r="X1556" s="84"/>
      <c r="Y1556" s="86">
        <f t="shared" si="241"/>
        <v>0</v>
      </c>
      <c r="Z1556" s="99">
        <f t="shared" si="237"/>
        <v>0</v>
      </c>
      <c r="AA1556" s="89">
        <f t="shared" si="238"/>
        <v>0</v>
      </c>
      <c r="AB1556" s="183">
        <f t="shared" si="243"/>
        <v>525</v>
      </c>
      <c r="AC1556" s="15"/>
      <c r="AD1556" s="15"/>
      <c r="AE1556" s="15"/>
    </row>
    <row r="1557" spans="1:31" ht="15" x14ac:dyDescent="0.2">
      <c r="A1557" s="13">
        <v>46</v>
      </c>
      <c r="B1557" s="13">
        <v>5</v>
      </c>
      <c r="C1557" s="3" t="s">
        <v>76</v>
      </c>
      <c r="D1557" s="52" t="s">
        <v>173</v>
      </c>
      <c r="E1557" s="45" t="s">
        <v>88</v>
      </c>
      <c r="F1557" s="47">
        <v>945</v>
      </c>
      <c r="G1557" s="114">
        <v>10.25</v>
      </c>
      <c r="H1557" s="128"/>
      <c r="I1557" s="84"/>
      <c r="J1557" s="144">
        <f t="shared" si="234"/>
        <v>0</v>
      </c>
      <c r="K1557" s="69"/>
      <c r="L1557" s="84"/>
      <c r="M1557" s="142">
        <f t="shared" si="235"/>
        <v>0</v>
      </c>
      <c r="N1557" s="128"/>
      <c r="O1557" s="84"/>
      <c r="P1557" s="144">
        <f t="shared" si="236"/>
        <v>0</v>
      </c>
      <c r="Q1557" s="213"/>
      <c r="R1557" s="84"/>
      <c r="S1557" s="142">
        <f t="shared" si="239"/>
        <v>0</v>
      </c>
      <c r="T1557" s="206"/>
      <c r="U1557" s="84"/>
      <c r="V1557" s="144">
        <f t="shared" si="240"/>
        <v>0</v>
      </c>
      <c r="W1557" s="213"/>
      <c r="X1557" s="84"/>
      <c r="Y1557" s="86">
        <f t="shared" si="241"/>
        <v>0</v>
      </c>
      <c r="Z1557" s="99">
        <f t="shared" si="237"/>
        <v>0</v>
      </c>
      <c r="AA1557" s="89">
        <f t="shared" si="238"/>
        <v>0</v>
      </c>
      <c r="AB1557" s="183">
        <f t="shared" si="243"/>
        <v>945</v>
      </c>
      <c r="AC1557" s="15"/>
      <c r="AD1557" s="15"/>
      <c r="AE1557" s="15"/>
    </row>
    <row r="1558" spans="1:31" ht="15" x14ac:dyDescent="0.2">
      <c r="A1558" s="13">
        <v>46</v>
      </c>
      <c r="B1558" s="13">
        <v>6</v>
      </c>
      <c r="C1558" s="3" t="s">
        <v>76</v>
      </c>
      <c r="D1558" s="52" t="s">
        <v>149</v>
      </c>
      <c r="E1558" s="45" t="s">
        <v>88</v>
      </c>
      <c r="F1558" s="47">
        <v>420</v>
      </c>
      <c r="G1558" s="114">
        <v>11.17</v>
      </c>
      <c r="H1558" s="128"/>
      <c r="I1558" s="84"/>
      <c r="J1558" s="144">
        <f t="shared" si="234"/>
        <v>0</v>
      </c>
      <c r="K1558" s="69"/>
      <c r="L1558" s="84"/>
      <c r="M1558" s="142">
        <f t="shared" si="235"/>
        <v>0</v>
      </c>
      <c r="N1558" s="128"/>
      <c r="O1558" s="84"/>
      <c r="P1558" s="144">
        <f t="shared" si="236"/>
        <v>0</v>
      </c>
      <c r="Q1558" s="213"/>
      <c r="R1558" s="84"/>
      <c r="S1558" s="142">
        <f t="shared" si="239"/>
        <v>0</v>
      </c>
      <c r="T1558" s="206"/>
      <c r="U1558" s="84"/>
      <c r="V1558" s="144">
        <f t="shared" si="240"/>
        <v>0</v>
      </c>
      <c r="W1558" s="213"/>
      <c r="X1558" s="84"/>
      <c r="Y1558" s="86">
        <f t="shared" si="241"/>
        <v>0</v>
      </c>
      <c r="Z1558" s="99">
        <f t="shared" si="237"/>
        <v>0</v>
      </c>
      <c r="AA1558" s="89">
        <f t="shared" si="238"/>
        <v>0</v>
      </c>
      <c r="AB1558" s="183">
        <f t="shared" si="243"/>
        <v>420</v>
      </c>
      <c r="AC1558" s="15"/>
      <c r="AD1558" s="15"/>
      <c r="AE1558" s="15"/>
    </row>
    <row r="1559" spans="1:31" ht="15" x14ac:dyDescent="0.2">
      <c r="A1559" s="13">
        <v>46</v>
      </c>
      <c r="B1559" s="13">
        <v>7</v>
      </c>
      <c r="C1559" s="3" t="s">
        <v>76</v>
      </c>
      <c r="D1559" s="52" t="s">
        <v>150</v>
      </c>
      <c r="E1559" s="45" t="s">
        <v>88</v>
      </c>
      <c r="F1559" s="47">
        <v>60</v>
      </c>
      <c r="G1559" s="114">
        <v>8.57</v>
      </c>
      <c r="H1559" s="128"/>
      <c r="I1559" s="84"/>
      <c r="J1559" s="144">
        <f t="shared" ref="J1559:J1622" si="244">G1559*I1559</f>
        <v>0</v>
      </c>
      <c r="K1559" s="69"/>
      <c r="L1559" s="84"/>
      <c r="M1559" s="142">
        <f t="shared" ref="M1559:M1622" si="245">G1559*L1559</f>
        <v>0</v>
      </c>
      <c r="N1559" s="128"/>
      <c r="O1559" s="84"/>
      <c r="P1559" s="144">
        <f t="shared" ref="P1559:P1622" si="246">G1559*O1559</f>
        <v>0</v>
      </c>
      <c r="Q1559" s="213"/>
      <c r="R1559" s="84"/>
      <c r="S1559" s="142">
        <f t="shared" si="239"/>
        <v>0</v>
      </c>
      <c r="T1559" s="206"/>
      <c r="U1559" s="84"/>
      <c r="V1559" s="144">
        <f t="shared" si="240"/>
        <v>0</v>
      </c>
      <c r="W1559" s="213"/>
      <c r="X1559" s="84"/>
      <c r="Y1559" s="86">
        <f t="shared" si="241"/>
        <v>0</v>
      </c>
      <c r="Z1559" s="99">
        <f t="shared" ref="Z1559:Z1622" si="247">SUM(I1559,L1559,O1559,R1559,U1559,X1559)</f>
        <v>0</v>
      </c>
      <c r="AA1559" s="89">
        <f t="shared" ref="AA1559:AA1622" si="248">Z1559*G1559</f>
        <v>0</v>
      </c>
      <c r="AB1559" s="183">
        <f t="shared" si="243"/>
        <v>60</v>
      </c>
      <c r="AC1559" s="15"/>
      <c r="AD1559" s="15"/>
      <c r="AE1559" s="15"/>
    </row>
    <row r="1560" spans="1:31" ht="15" x14ac:dyDescent="0.2">
      <c r="A1560" s="13">
        <v>46</v>
      </c>
      <c r="B1560" s="13">
        <v>8</v>
      </c>
      <c r="C1560" s="3" t="s">
        <v>76</v>
      </c>
      <c r="D1560" s="52" t="s">
        <v>151</v>
      </c>
      <c r="E1560" s="45" t="s">
        <v>88</v>
      </c>
      <c r="F1560" s="47">
        <v>120</v>
      </c>
      <c r="G1560" s="114">
        <v>35.24</v>
      </c>
      <c r="H1560" s="128"/>
      <c r="I1560" s="84"/>
      <c r="J1560" s="144">
        <f t="shared" si="244"/>
        <v>0</v>
      </c>
      <c r="K1560" s="69"/>
      <c r="L1560" s="84"/>
      <c r="M1560" s="142">
        <f t="shared" si="245"/>
        <v>0</v>
      </c>
      <c r="N1560" s="128"/>
      <c r="O1560" s="84"/>
      <c r="P1560" s="144">
        <f t="shared" si="246"/>
        <v>0</v>
      </c>
      <c r="Q1560" s="213"/>
      <c r="R1560" s="84"/>
      <c r="S1560" s="142">
        <f t="shared" ref="S1560:S1623" si="249">R1560*G1560</f>
        <v>0</v>
      </c>
      <c r="T1560" s="206"/>
      <c r="U1560" s="84"/>
      <c r="V1560" s="144">
        <f t="shared" ref="V1560:V1623" si="250">U1560*G1560</f>
        <v>0</v>
      </c>
      <c r="W1560" s="213"/>
      <c r="X1560" s="84"/>
      <c r="Y1560" s="86">
        <f t="shared" ref="Y1560:Y1623" si="251">X1560*G1560</f>
        <v>0</v>
      </c>
      <c r="Z1560" s="99">
        <f t="shared" si="247"/>
        <v>0</v>
      </c>
      <c r="AA1560" s="89">
        <f t="shared" si="248"/>
        <v>0</v>
      </c>
      <c r="AB1560" s="183">
        <f t="shared" si="243"/>
        <v>120</v>
      </c>
      <c r="AC1560" s="15"/>
      <c r="AD1560" s="15"/>
      <c r="AE1560" s="15"/>
    </row>
    <row r="1561" spans="1:31" ht="15" x14ac:dyDescent="0.2">
      <c r="A1561" s="13">
        <v>46</v>
      </c>
      <c r="B1561" s="13">
        <v>9</v>
      </c>
      <c r="C1561" s="3" t="s">
        <v>76</v>
      </c>
      <c r="D1561" s="52" t="s">
        <v>152</v>
      </c>
      <c r="E1561" s="45" t="s">
        <v>88</v>
      </c>
      <c r="F1561" s="47">
        <v>120</v>
      </c>
      <c r="G1561" s="114">
        <v>57.9</v>
      </c>
      <c r="H1561" s="128" t="s">
        <v>222</v>
      </c>
      <c r="I1561" s="84">
        <v>120</v>
      </c>
      <c r="J1561" s="144">
        <f t="shared" si="244"/>
        <v>6948</v>
      </c>
      <c r="K1561" s="107" t="s">
        <v>230</v>
      </c>
      <c r="L1561" s="185">
        <v>120</v>
      </c>
      <c r="M1561" s="208">
        <f t="shared" si="245"/>
        <v>6948</v>
      </c>
      <c r="N1561" s="128"/>
      <c r="O1561" s="84"/>
      <c r="P1561" s="144">
        <f t="shared" si="246"/>
        <v>0</v>
      </c>
      <c r="Q1561" s="213"/>
      <c r="R1561" s="84"/>
      <c r="S1561" s="142">
        <f t="shared" si="249"/>
        <v>0</v>
      </c>
      <c r="T1561" s="206"/>
      <c r="U1561" s="84"/>
      <c r="V1561" s="144">
        <f t="shared" si="250"/>
        <v>0</v>
      </c>
      <c r="W1561" s="213"/>
      <c r="X1561" s="84"/>
      <c r="Y1561" s="86">
        <f t="shared" si="251"/>
        <v>0</v>
      </c>
      <c r="Z1561" s="99">
        <f t="shared" si="247"/>
        <v>240</v>
      </c>
      <c r="AA1561" s="89">
        <f t="shared" si="248"/>
        <v>13896</v>
      </c>
      <c r="AB1561" s="183"/>
      <c r="AC1561" s="187" t="s">
        <v>251</v>
      </c>
      <c r="AD1561" s="15"/>
      <c r="AE1561" s="15"/>
    </row>
    <row r="1562" spans="1:31" ht="15" x14ac:dyDescent="0.2">
      <c r="A1562" s="13">
        <v>46</v>
      </c>
      <c r="B1562" s="13">
        <v>10</v>
      </c>
      <c r="C1562" s="3" t="s">
        <v>76</v>
      </c>
      <c r="D1562" s="52" t="s">
        <v>153</v>
      </c>
      <c r="E1562" s="45" t="s">
        <v>88</v>
      </c>
      <c r="F1562" s="47">
        <v>120</v>
      </c>
      <c r="G1562" s="114">
        <v>43.88</v>
      </c>
      <c r="H1562" s="126"/>
      <c r="I1562" s="84"/>
      <c r="J1562" s="144">
        <f t="shared" si="244"/>
        <v>0</v>
      </c>
      <c r="K1562" s="67"/>
      <c r="L1562" s="84"/>
      <c r="M1562" s="142">
        <f t="shared" si="245"/>
        <v>0</v>
      </c>
      <c r="N1562" s="126"/>
      <c r="O1562" s="84"/>
      <c r="P1562" s="144">
        <f t="shared" si="246"/>
        <v>0</v>
      </c>
      <c r="Q1562" s="213"/>
      <c r="R1562" s="84"/>
      <c r="S1562" s="142">
        <f t="shared" si="249"/>
        <v>0</v>
      </c>
      <c r="T1562" s="206"/>
      <c r="U1562" s="84"/>
      <c r="V1562" s="144">
        <f t="shared" si="250"/>
        <v>0</v>
      </c>
      <c r="W1562" s="213"/>
      <c r="X1562" s="84"/>
      <c r="Y1562" s="86">
        <f t="shared" si="251"/>
        <v>0</v>
      </c>
      <c r="Z1562" s="99">
        <f t="shared" si="247"/>
        <v>0</v>
      </c>
      <c r="AA1562" s="89">
        <f t="shared" si="248"/>
        <v>0</v>
      </c>
      <c r="AB1562" s="183">
        <f t="shared" ref="AB1562:AB1594" si="252">F1562-Z1562</f>
        <v>120</v>
      </c>
      <c r="AC1562" s="15"/>
      <c r="AD1562" s="15"/>
      <c r="AE1562" s="15"/>
    </row>
    <row r="1563" spans="1:31" ht="15" x14ac:dyDescent="0.2">
      <c r="A1563" s="13">
        <v>46</v>
      </c>
      <c r="B1563" s="13">
        <v>11</v>
      </c>
      <c r="C1563" s="3" t="s">
        <v>76</v>
      </c>
      <c r="D1563" s="52" t="s">
        <v>154</v>
      </c>
      <c r="E1563" s="45" t="s">
        <v>88</v>
      </c>
      <c r="F1563" s="47">
        <v>630</v>
      </c>
      <c r="G1563" s="114">
        <v>45.99</v>
      </c>
      <c r="H1563" s="126" t="s">
        <v>230</v>
      </c>
      <c r="I1563" s="84">
        <v>630</v>
      </c>
      <c r="J1563" s="144">
        <f t="shared" si="244"/>
        <v>28973.7</v>
      </c>
      <c r="K1563" s="67"/>
      <c r="L1563" s="84"/>
      <c r="M1563" s="142">
        <f t="shared" si="245"/>
        <v>0</v>
      </c>
      <c r="N1563" s="126"/>
      <c r="O1563" s="84"/>
      <c r="P1563" s="144">
        <f t="shared" si="246"/>
        <v>0</v>
      </c>
      <c r="Q1563" s="213"/>
      <c r="R1563" s="84"/>
      <c r="S1563" s="142">
        <f t="shared" si="249"/>
        <v>0</v>
      </c>
      <c r="T1563" s="206"/>
      <c r="U1563" s="84"/>
      <c r="V1563" s="144">
        <f t="shared" si="250"/>
        <v>0</v>
      </c>
      <c r="W1563" s="213"/>
      <c r="X1563" s="84"/>
      <c r="Y1563" s="86">
        <f t="shared" si="251"/>
        <v>0</v>
      </c>
      <c r="Z1563" s="99">
        <f t="shared" si="247"/>
        <v>630</v>
      </c>
      <c r="AA1563" s="89">
        <f t="shared" si="248"/>
        <v>28973.7</v>
      </c>
      <c r="AB1563" s="183">
        <f t="shared" si="252"/>
        <v>0</v>
      </c>
      <c r="AC1563" s="15"/>
      <c r="AD1563" s="15"/>
      <c r="AE1563" s="15"/>
    </row>
    <row r="1564" spans="1:31" ht="15" x14ac:dyDescent="0.2">
      <c r="A1564" s="13">
        <v>46</v>
      </c>
      <c r="B1564" s="13">
        <v>12</v>
      </c>
      <c r="C1564" s="3" t="s">
        <v>76</v>
      </c>
      <c r="D1564" s="52" t="s">
        <v>155</v>
      </c>
      <c r="E1564" s="45" t="s">
        <v>233</v>
      </c>
      <c r="F1564" s="47">
        <v>117</v>
      </c>
      <c r="G1564" s="114">
        <v>9.5</v>
      </c>
      <c r="H1564" s="126"/>
      <c r="I1564" s="84"/>
      <c r="J1564" s="144">
        <f t="shared" si="244"/>
        <v>0</v>
      </c>
      <c r="K1564" s="67"/>
      <c r="L1564" s="84"/>
      <c r="M1564" s="142">
        <f t="shared" si="245"/>
        <v>0</v>
      </c>
      <c r="N1564" s="126"/>
      <c r="O1564" s="84"/>
      <c r="P1564" s="144">
        <f t="shared" si="246"/>
        <v>0</v>
      </c>
      <c r="Q1564" s="213"/>
      <c r="R1564" s="84"/>
      <c r="S1564" s="142">
        <f t="shared" si="249"/>
        <v>0</v>
      </c>
      <c r="T1564" s="206"/>
      <c r="U1564" s="84"/>
      <c r="V1564" s="144">
        <f t="shared" si="250"/>
        <v>0</v>
      </c>
      <c r="W1564" s="213"/>
      <c r="X1564" s="84"/>
      <c r="Y1564" s="86">
        <f t="shared" si="251"/>
        <v>0</v>
      </c>
      <c r="Z1564" s="99">
        <f t="shared" si="247"/>
        <v>0</v>
      </c>
      <c r="AA1564" s="89">
        <f t="shared" si="248"/>
        <v>0</v>
      </c>
      <c r="AB1564" s="183">
        <f t="shared" si="252"/>
        <v>117</v>
      </c>
      <c r="AC1564" s="15"/>
      <c r="AD1564" s="15"/>
      <c r="AE1564" s="15"/>
    </row>
    <row r="1565" spans="1:31" ht="15" x14ac:dyDescent="0.2">
      <c r="A1565" s="13">
        <v>46</v>
      </c>
      <c r="B1565" s="13">
        <v>13</v>
      </c>
      <c r="C1565" s="3" t="s">
        <v>76</v>
      </c>
      <c r="D1565" s="52" t="s">
        <v>156</v>
      </c>
      <c r="E1565" s="45" t="s">
        <v>88</v>
      </c>
      <c r="F1565" s="47">
        <v>645</v>
      </c>
      <c r="G1565" s="114">
        <v>16.39</v>
      </c>
      <c r="H1565" s="126" t="s">
        <v>222</v>
      </c>
      <c r="I1565" s="84">
        <v>645</v>
      </c>
      <c r="J1565" s="144">
        <f t="shared" si="244"/>
        <v>10571.550000000001</v>
      </c>
      <c r="K1565" s="67"/>
      <c r="L1565" s="84"/>
      <c r="M1565" s="142">
        <f t="shared" si="245"/>
        <v>0</v>
      </c>
      <c r="N1565" s="126"/>
      <c r="O1565" s="84"/>
      <c r="P1565" s="144">
        <f t="shared" si="246"/>
        <v>0</v>
      </c>
      <c r="Q1565" s="213"/>
      <c r="R1565" s="84"/>
      <c r="S1565" s="142">
        <f t="shared" si="249"/>
        <v>0</v>
      </c>
      <c r="T1565" s="206"/>
      <c r="U1565" s="84"/>
      <c r="V1565" s="144">
        <f t="shared" si="250"/>
        <v>0</v>
      </c>
      <c r="W1565" s="213"/>
      <c r="X1565" s="84"/>
      <c r="Y1565" s="86">
        <f t="shared" si="251"/>
        <v>0</v>
      </c>
      <c r="Z1565" s="99">
        <f t="shared" si="247"/>
        <v>645</v>
      </c>
      <c r="AA1565" s="89">
        <f t="shared" si="248"/>
        <v>10571.550000000001</v>
      </c>
      <c r="AB1565" s="183">
        <f t="shared" si="252"/>
        <v>0</v>
      </c>
      <c r="AC1565" s="15"/>
      <c r="AD1565" s="15"/>
      <c r="AE1565" s="15"/>
    </row>
    <row r="1566" spans="1:31" ht="15" x14ac:dyDescent="0.2">
      <c r="A1566" s="13">
        <v>46</v>
      </c>
      <c r="B1566" s="13">
        <v>14</v>
      </c>
      <c r="C1566" s="3" t="s">
        <v>76</v>
      </c>
      <c r="D1566" s="52" t="s">
        <v>157</v>
      </c>
      <c r="E1566" s="45" t="s">
        <v>88</v>
      </c>
      <c r="F1566" s="47">
        <v>645</v>
      </c>
      <c r="G1566" s="114">
        <v>17.010000000000002</v>
      </c>
      <c r="H1566" s="126" t="s">
        <v>222</v>
      </c>
      <c r="I1566" s="84">
        <v>645</v>
      </c>
      <c r="J1566" s="144">
        <f t="shared" si="244"/>
        <v>10971.45</v>
      </c>
      <c r="K1566" s="67"/>
      <c r="L1566" s="84"/>
      <c r="M1566" s="142">
        <f t="shared" si="245"/>
        <v>0</v>
      </c>
      <c r="N1566" s="126"/>
      <c r="O1566" s="84"/>
      <c r="P1566" s="144">
        <f t="shared" si="246"/>
        <v>0</v>
      </c>
      <c r="Q1566" s="213"/>
      <c r="R1566" s="84"/>
      <c r="S1566" s="142">
        <f t="shared" si="249"/>
        <v>0</v>
      </c>
      <c r="T1566" s="206"/>
      <c r="U1566" s="84"/>
      <c r="V1566" s="144">
        <f t="shared" si="250"/>
        <v>0</v>
      </c>
      <c r="W1566" s="213"/>
      <c r="X1566" s="84"/>
      <c r="Y1566" s="86">
        <f t="shared" si="251"/>
        <v>0</v>
      </c>
      <c r="Z1566" s="99">
        <f t="shared" si="247"/>
        <v>645</v>
      </c>
      <c r="AA1566" s="89">
        <f t="shared" si="248"/>
        <v>10971.45</v>
      </c>
      <c r="AB1566" s="183">
        <f t="shared" si="252"/>
        <v>0</v>
      </c>
      <c r="AC1566" s="15"/>
      <c r="AD1566" s="15"/>
      <c r="AE1566" s="15"/>
    </row>
    <row r="1567" spans="1:31" ht="15" x14ac:dyDescent="0.2">
      <c r="A1567" s="13">
        <v>46</v>
      </c>
      <c r="B1567" s="13">
        <v>15</v>
      </c>
      <c r="C1567" s="3" t="s">
        <v>76</v>
      </c>
      <c r="D1567" s="52" t="s">
        <v>158</v>
      </c>
      <c r="E1567" s="45" t="s">
        <v>88</v>
      </c>
      <c r="F1567" s="47">
        <v>355</v>
      </c>
      <c r="G1567" s="114">
        <v>14.64</v>
      </c>
      <c r="H1567" s="126" t="s">
        <v>222</v>
      </c>
      <c r="I1567" s="84">
        <v>355</v>
      </c>
      <c r="J1567" s="144">
        <f t="shared" si="244"/>
        <v>5197.2</v>
      </c>
      <c r="K1567" s="67"/>
      <c r="L1567" s="84"/>
      <c r="M1567" s="142">
        <f t="shared" si="245"/>
        <v>0</v>
      </c>
      <c r="N1567" s="126"/>
      <c r="O1567" s="84"/>
      <c r="P1567" s="144">
        <f t="shared" si="246"/>
        <v>0</v>
      </c>
      <c r="Q1567" s="213"/>
      <c r="R1567" s="84"/>
      <c r="S1567" s="142">
        <f t="shared" si="249"/>
        <v>0</v>
      </c>
      <c r="T1567" s="206"/>
      <c r="U1567" s="84"/>
      <c r="V1567" s="144">
        <f t="shared" si="250"/>
        <v>0</v>
      </c>
      <c r="W1567" s="213"/>
      <c r="X1567" s="84"/>
      <c r="Y1567" s="86">
        <f t="shared" si="251"/>
        <v>0</v>
      </c>
      <c r="Z1567" s="99">
        <f t="shared" si="247"/>
        <v>355</v>
      </c>
      <c r="AA1567" s="89">
        <f t="shared" si="248"/>
        <v>5197.2</v>
      </c>
      <c r="AB1567" s="183">
        <f t="shared" si="252"/>
        <v>0</v>
      </c>
      <c r="AC1567" s="15"/>
      <c r="AD1567" s="15"/>
      <c r="AE1567" s="15"/>
    </row>
    <row r="1568" spans="1:31" ht="15" x14ac:dyDescent="0.2">
      <c r="A1568" s="13">
        <v>46</v>
      </c>
      <c r="B1568" s="13">
        <v>16</v>
      </c>
      <c r="C1568" s="3" t="s">
        <v>76</v>
      </c>
      <c r="D1568" s="52" t="s">
        <v>159</v>
      </c>
      <c r="E1568" s="45" t="s">
        <v>88</v>
      </c>
      <c r="F1568" s="47">
        <v>645</v>
      </c>
      <c r="G1568" s="114">
        <v>15.36</v>
      </c>
      <c r="H1568" s="126" t="s">
        <v>222</v>
      </c>
      <c r="I1568" s="84">
        <v>645</v>
      </c>
      <c r="J1568" s="144">
        <f t="shared" si="244"/>
        <v>9907.1999999999989</v>
      </c>
      <c r="K1568" s="67"/>
      <c r="L1568" s="84"/>
      <c r="M1568" s="142">
        <f t="shared" si="245"/>
        <v>0</v>
      </c>
      <c r="N1568" s="126"/>
      <c r="O1568" s="84"/>
      <c r="P1568" s="144">
        <f t="shared" si="246"/>
        <v>0</v>
      </c>
      <c r="Q1568" s="213"/>
      <c r="R1568" s="84"/>
      <c r="S1568" s="142">
        <f t="shared" si="249"/>
        <v>0</v>
      </c>
      <c r="T1568" s="206"/>
      <c r="U1568" s="84"/>
      <c r="V1568" s="144">
        <f t="shared" si="250"/>
        <v>0</v>
      </c>
      <c r="W1568" s="213"/>
      <c r="X1568" s="84"/>
      <c r="Y1568" s="86">
        <f t="shared" si="251"/>
        <v>0</v>
      </c>
      <c r="Z1568" s="99">
        <f t="shared" si="247"/>
        <v>645</v>
      </c>
      <c r="AA1568" s="89">
        <f t="shared" si="248"/>
        <v>9907.1999999999989</v>
      </c>
      <c r="AB1568" s="183">
        <f t="shared" si="252"/>
        <v>0</v>
      </c>
      <c r="AC1568" s="15"/>
      <c r="AD1568" s="15"/>
      <c r="AE1568" s="15"/>
    </row>
    <row r="1569" spans="1:31" ht="15" x14ac:dyDescent="0.2">
      <c r="A1569" s="13">
        <v>46</v>
      </c>
      <c r="B1569" s="13">
        <v>17</v>
      </c>
      <c r="C1569" s="3" t="s">
        <v>76</v>
      </c>
      <c r="D1569" s="52" t="s">
        <v>160</v>
      </c>
      <c r="E1569" s="45" t="s">
        <v>88</v>
      </c>
      <c r="F1569" s="47">
        <v>355</v>
      </c>
      <c r="G1569" s="114">
        <v>21.98</v>
      </c>
      <c r="H1569" s="126" t="s">
        <v>228</v>
      </c>
      <c r="I1569" s="84">
        <v>355</v>
      </c>
      <c r="J1569" s="144">
        <f t="shared" si="244"/>
        <v>7802.9000000000005</v>
      </c>
      <c r="K1569" s="67"/>
      <c r="L1569" s="84"/>
      <c r="M1569" s="142">
        <f t="shared" si="245"/>
        <v>0</v>
      </c>
      <c r="N1569" s="126"/>
      <c r="O1569" s="84"/>
      <c r="P1569" s="144">
        <f t="shared" si="246"/>
        <v>0</v>
      </c>
      <c r="Q1569" s="213"/>
      <c r="R1569" s="84"/>
      <c r="S1569" s="142">
        <f t="shared" si="249"/>
        <v>0</v>
      </c>
      <c r="T1569" s="206"/>
      <c r="U1569" s="84"/>
      <c r="V1569" s="144">
        <f t="shared" si="250"/>
        <v>0</v>
      </c>
      <c r="W1569" s="213"/>
      <c r="X1569" s="84"/>
      <c r="Y1569" s="86">
        <f t="shared" si="251"/>
        <v>0</v>
      </c>
      <c r="Z1569" s="99">
        <f t="shared" si="247"/>
        <v>355</v>
      </c>
      <c r="AA1569" s="89">
        <f t="shared" si="248"/>
        <v>7802.9000000000005</v>
      </c>
      <c r="AB1569" s="183">
        <f t="shared" si="252"/>
        <v>0</v>
      </c>
      <c r="AC1569" s="15"/>
      <c r="AD1569" s="15"/>
      <c r="AE1569" s="15"/>
    </row>
    <row r="1570" spans="1:31" ht="15" x14ac:dyDescent="0.2">
      <c r="A1570" s="13">
        <v>46</v>
      </c>
      <c r="B1570" s="13">
        <v>18</v>
      </c>
      <c r="C1570" s="3" t="s">
        <v>76</v>
      </c>
      <c r="D1570" s="52" t="s">
        <v>161</v>
      </c>
      <c r="E1570" s="45" t="s">
        <v>88</v>
      </c>
      <c r="F1570" s="47">
        <v>252</v>
      </c>
      <c r="G1570" s="114">
        <v>37.28</v>
      </c>
      <c r="H1570" s="126"/>
      <c r="I1570" s="84"/>
      <c r="J1570" s="144">
        <f t="shared" si="244"/>
        <v>0</v>
      </c>
      <c r="K1570" s="67"/>
      <c r="L1570" s="84"/>
      <c r="M1570" s="142">
        <f t="shared" si="245"/>
        <v>0</v>
      </c>
      <c r="N1570" s="126"/>
      <c r="O1570" s="84"/>
      <c r="P1570" s="144">
        <f t="shared" si="246"/>
        <v>0</v>
      </c>
      <c r="Q1570" s="213"/>
      <c r="R1570" s="84"/>
      <c r="S1570" s="142">
        <f t="shared" si="249"/>
        <v>0</v>
      </c>
      <c r="T1570" s="206"/>
      <c r="U1570" s="84"/>
      <c r="V1570" s="144">
        <f t="shared" si="250"/>
        <v>0</v>
      </c>
      <c r="W1570" s="213"/>
      <c r="X1570" s="84"/>
      <c r="Y1570" s="86">
        <f t="shared" si="251"/>
        <v>0</v>
      </c>
      <c r="Z1570" s="99">
        <f t="shared" si="247"/>
        <v>0</v>
      </c>
      <c r="AA1570" s="89">
        <f t="shared" si="248"/>
        <v>0</v>
      </c>
      <c r="AB1570" s="183">
        <f t="shared" si="252"/>
        <v>252</v>
      </c>
      <c r="AC1570" s="15"/>
      <c r="AD1570" s="15"/>
      <c r="AE1570" s="15"/>
    </row>
    <row r="1571" spans="1:31" ht="15" x14ac:dyDescent="0.2">
      <c r="A1571" s="13">
        <v>46</v>
      </c>
      <c r="B1571" s="13">
        <v>19</v>
      </c>
      <c r="C1571" s="3" t="s">
        <v>76</v>
      </c>
      <c r="D1571" s="52" t="s">
        <v>16</v>
      </c>
      <c r="E1571" s="45" t="s">
        <v>88</v>
      </c>
      <c r="F1571" s="47">
        <v>216</v>
      </c>
      <c r="G1571" s="114">
        <v>5.18</v>
      </c>
      <c r="H1571" s="126"/>
      <c r="I1571" s="84"/>
      <c r="J1571" s="144">
        <f t="shared" si="244"/>
        <v>0</v>
      </c>
      <c r="K1571" s="67"/>
      <c r="L1571" s="84"/>
      <c r="M1571" s="142">
        <f t="shared" si="245"/>
        <v>0</v>
      </c>
      <c r="N1571" s="126"/>
      <c r="O1571" s="84"/>
      <c r="P1571" s="144">
        <f t="shared" si="246"/>
        <v>0</v>
      </c>
      <c r="Q1571" s="213"/>
      <c r="R1571" s="84"/>
      <c r="S1571" s="142">
        <f t="shared" si="249"/>
        <v>0</v>
      </c>
      <c r="T1571" s="206"/>
      <c r="U1571" s="84"/>
      <c r="V1571" s="144">
        <f t="shared" si="250"/>
        <v>0</v>
      </c>
      <c r="W1571" s="213"/>
      <c r="X1571" s="84"/>
      <c r="Y1571" s="86">
        <f t="shared" si="251"/>
        <v>0</v>
      </c>
      <c r="Z1571" s="99">
        <f t="shared" si="247"/>
        <v>0</v>
      </c>
      <c r="AA1571" s="89">
        <f t="shared" si="248"/>
        <v>0</v>
      </c>
      <c r="AB1571" s="183">
        <f t="shared" si="252"/>
        <v>216</v>
      </c>
      <c r="AC1571" s="15"/>
      <c r="AD1571" s="15"/>
      <c r="AE1571" s="15"/>
    </row>
    <row r="1572" spans="1:31" ht="15" x14ac:dyDescent="0.2">
      <c r="A1572" s="13">
        <v>46</v>
      </c>
      <c r="B1572" s="13">
        <v>20</v>
      </c>
      <c r="C1572" s="3" t="s">
        <v>76</v>
      </c>
      <c r="D1572" s="52" t="s">
        <v>10</v>
      </c>
      <c r="E1572" s="45" t="s">
        <v>88</v>
      </c>
      <c r="F1572" s="47">
        <v>180</v>
      </c>
      <c r="G1572" s="114">
        <v>5.19</v>
      </c>
      <c r="H1572" s="126"/>
      <c r="I1572" s="84"/>
      <c r="J1572" s="144">
        <f t="shared" si="244"/>
        <v>0</v>
      </c>
      <c r="K1572" s="67"/>
      <c r="L1572" s="84"/>
      <c r="M1572" s="142">
        <f t="shared" si="245"/>
        <v>0</v>
      </c>
      <c r="N1572" s="126"/>
      <c r="O1572" s="84"/>
      <c r="P1572" s="144">
        <f t="shared" si="246"/>
        <v>0</v>
      </c>
      <c r="Q1572" s="213"/>
      <c r="R1572" s="84"/>
      <c r="S1572" s="142">
        <f t="shared" si="249"/>
        <v>0</v>
      </c>
      <c r="T1572" s="206"/>
      <c r="U1572" s="84"/>
      <c r="V1572" s="144">
        <f t="shared" si="250"/>
        <v>0</v>
      </c>
      <c r="W1572" s="213"/>
      <c r="X1572" s="84"/>
      <c r="Y1572" s="86">
        <f t="shared" si="251"/>
        <v>0</v>
      </c>
      <c r="Z1572" s="99">
        <f t="shared" si="247"/>
        <v>0</v>
      </c>
      <c r="AA1572" s="89">
        <f t="shared" si="248"/>
        <v>0</v>
      </c>
      <c r="AB1572" s="183">
        <f t="shared" si="252"/>
        <v>180</v>
      </c>
      <c r="AC1572" s="15"/>
      <c r="AD1572" s="15"/>
      <c r="AE1572" s="15"/>
    </row>
    <row r="1573" spans="1:31" ht="15" x14ac:dyDescent="0.2">
      <c r="A1573" s="13">
        <v>46</v>
      </c>
      <c r="B1573" s="13">
        <v>21</v>
      </c>
      <c r="C1573" s="3" t="s">
        <v>76</v>
      </c>
      <c r="D1573" s="52" t="s">
        <v>86</v>
      </c>
      <c r="E1573" s="45" t="s">
        <v>88</v>
      </c>
      <c r="F1573" s="47">
        <v>333</v>
      </c>
      <c r="G1573" s="114">
        <v>6.09</v>
      </c>
      <c r="H1573" s="126"/>
      <c r="I1573" s="84"/>
      <c r="J1573" s="144">
        <f t="shared" si="244"/>
        <v>0</v>
      </c>
      <c r="K1573" s="67"/>
      <c r="L1573" s="84"/>
      <c r="M1573" s="142">
        <f t="shared" si="245"/>
        <v>0</v>
      </c>
      <c r="N1573" s="126"/>
      <c r="O1573" s="84"/>
      <c r="P1573" s="144">
        <f t="shared" si="246"/>
        <v>0</v>
      </c>
      <c r="Q1573" s="213"/>
      <c r="R1573" s="84"/>
      <c r="S1573" s="142">
        <f t="shared" si="249"/>
        <v>0</v>
      </c>
      <c r="T1573" s="206"/>
      <c r="U1573" s="84"/>
      <c r="V1573" s="144">
        <f t="shared" si="250"/>
        <v>0</v>
      </c>
      <c r="W1573" s="213"/>
      <c r="X1573" s="84"/>
      <c r="Y1573" s="86">
        <f t="shared" si="251"/>
        <v>0</v>
      </c>
      <c r="Z1573" s="99">
        <f t="shared" si="247"/>
        <v>0</v>
      </c>
      <c r="AA1573" s="89">
        <f t="shared" si="248"/>
        <v>0</v>
      </c>
      <c r="AB1573" s="183">
        <f t="shared" si="252"/>
        <v>333</v>
      </c>
      <c r="AC1573" s="15"/>
      <c r="AD1573" s="15"/>
      <c r="AE1573" s="15"/>
    </row>
    <row r="1574" spans="1:31" ht="15" x14ac:dyDescent="0.2">
      <c r="A1574" s="13">
        <v>46</v>
      </c>
      <c r="B1574" s="13">
        <v>22</v>
      </c>
      <c r="C1574" s="3" t="s">
        <v>76</v>
      </c>
      <c r="D1574" s="52" t="s">
        <v>162</v>
      </c>
      <c r="E1574" s="45" t="s">
        <v>88</v>
      </c>
      <c r="F1574" s="47">
        <v>657</v>
      </c>
      <c r="G1574" s="114">
        <v>4.68</v>
      </c>
      <c r="H1574" s="128" t="s">
        <v>222</v>
      </c>
      <c r="I1574" s="84">
        <v>657</v>
      </c>
      <c r="J1574" s="144">
        <f t="shared" si="244"/>
        <v>3074.7599999999998</v>
      </c>
      <c r="K1574" s="69"/>
      <c r="L1574" s="84"/>
      <c r="M1574" s="142">
        <f t="shared" si="245"/>
        <v>0</v>
      </c>
      <c r="N1574" s="128"/>
      <c r="O1574" s="84"/>
      <c r="P1574" s="144">
        <f t="shared" si="246"/>
        <v>0</v>
      </c>
      <c r="Q1574" s="213"/>
      <c r="R1574" s="84"/>
      <c r="S1574" s="142">
        <f t="shared" si="249"/>
        <v>0</v>
      </c>
      <c r="T1574" s="206"/>
      <c r="U1574" s="84"/>
      <c r="V1574" s="144">
        <f t="shared" si="250"/>
        <v>0</v>
      </c>
      <c r="W1574" s="213"/>
      <c r="X1574" s="84"/>
      <c r="Y1574" s="86">
        <f t="shared" si="251"/>
        <v>0</v>
      </c>
      <c r="Z1574" s="99">
        <f t="shared" si="247"/>
        <v>657</v>
      </c>
      <c r="AA1574" s="89">
        <f t="shared" si="248"/>
        <v>3074.7599999999998</v>
      </c>
      <c r="AB1574" s="183">
        <f t="shared" si="252"/>
        <v>0</v>
      </c>
      <c r="AC1574" s="15"/>
      <c r="AD1574" s="15"/>
      <c r="AE1574" s="15"/>
    </row>
    <row r="1575" spans="1:31" ht="15" x14ac:dyDescent="0.2">
      <c r="A1575" s="13">
        <v>46</v>
      </c>
      <c r="B1575" s="13">
        <v>23</v>
      </c>
      <c r="C1575" s="3" t="s">
        <v>76</v>
      </c>
      <c r="D1575" s="52" t="s">
        <v>40</v>
      </c>
      <c r="E1575" s="45" t="s">
        <v>88</v>
      </c>
      <c r="F1575" s="47">
        <v>738</v>
      </c>
      <c r="G1575" s="114">
        <v>5.45</v>
      </c>
      <c r="H1575" s="128" t="s">
        <v>222</v>
      </c>
      <c r="I1575" s="84">
        <v>738</v>
      </c>
      <c r="J1575" s="144">
        <f t="shared" si="244"/>
        <v>4022.1</v>
      </c>
      <c r="K1575" s="69"/>
      <c r="L1575" s="84"/>
      <c r="M1575" s="142">
        <f t="shared" si="245"/>
        <v>0</v>
      </c>
      <c r="N1575" s="128"/>
      <c r="O1575" s="84"/>
      <c r="P1575" s="144">
        <f t="shared" si="246"/>
        <v>0</v>
      </c>
      <c r="Q1575" s="213"/>
      <c r="R1575" s="84"/>
      <c r="S1575" s="142">
        <f t="shared" si="249"/>
        <v>0</v>
      </c>
      <c r="T1575" s="206"/>
      <c r="U1575" s="84"/>
      <c r="V1575" s="144">
        <f t="shared" si="250"/>
        <v>0</v>
      </c>
      <c r="W1575" s="213"/>
      <c r="X1575" s="84"/>
      <c r="Y1575" s="86">
        <f t="shared" si="251"/>
        <v>0</v>
      </c>
      <c r="Z1575" s="99">
        <f t="shared" si="247"/>
        <v>738</v>
      </c>
      <c r="AA1575" s="89">
        <f t="shared" si="248"/>
        <v>4022.1</v>
      </c>
      <c r="AB1575" s="183">
        <f t="shared" si="252"/>
        <v>0</v>
      </c>
      <c r="AC1575" s="15"/>
      <c r="AD1575" s="15"/>
      <c r="AE1575" s="15"/>
    </row>
    <row r="1576" spans="1:31" ht="15" x14ac:dyDescent="0.2">
      <c r="A1576" s="13">
        <v>46</v>
      </c>
      <c r="B1576" s="13">
        <v>24</v>
      </c>
      <c r="C1576" s="3" t="s">
        <v>76</v>
      </c>
      <c r="D1576" s="52" t="s">
        <v>163</v>
      </c>
      <c r="E1576" s="45" t="s">
        <v>88</v>
      </c>
      <c r="F1576" s="47">
        <v>594</v>
      </c>
      <c r="G1576" s="114">
        <v>6.85</v>
      </c>
      <c r="H1576" s="128"/>
      <c r="I1576" s="84"/>
      <c r="J1576" s="144">
        <f t="shared" si="244"/>
        <v>0</v>
      </c>
      <c r="K1576" s="69"/>
      <c r="L1576" s="84"/>
      <c r="M1576" s="142">
        <f t="shared" si="245"/>
        <v>0</v>
      </c>
      <c r="N1576" s="128"/>
      <c r="O1576" s="84"/>
      <c r="P1576" s="144">
        <f t="shared" si="246"/>
        <v>0</v>
      </c>
      <c r="Q1576" s="213"/>
      <c r="R1576" s="84"/>
      <c r="S1576" s="142">
        <f t="shared" si="249"/>
        <v>0</v>
      </c>
      <c r="T1576" s="206"/>
      <c r="U1576" s="84"/>
      <c r="V1576" s="144">
        <f t="shared" si="250"/>
        <v>0</v>
      </c>
      <c r="W1576" s="213"/>
      <c r="X1576" s="84"/>
      <c r="Y1576" s="86">
        <f t="shared" si="251"/>
        <v>0</v>
      </c>
      <c r="Z1576" s="99">
        <f t="shared" si="247"/>
        <v>0</v>
      </c>
      <c r="AA1576" s="89">
        <f t="shared" si="248"/>
        <v>0</v>
      </c>
      <c r="AB1576" s="183">
        <f t="shared" si="252"/>
        <v>594</v>
      </c>
      <c r="AC1576" s="15"/>
      <c r="AD1576" s="15"/>
      <c r="AE1576" s="15"/>
    </row>
    <row r="1577" spans="1:31" ht="15" x14ac:dyDescent="0.2">
      <c r="A1577" s="13">
        <v>46</v>
      </c>
      <c r="B1577" s="13">
        <v>25</v>
      </c>
      <c r="C1577" s="3" t="s">
        <v>76</v>
      </c>
      <c r="D1577" s="52" t="s">
        <v>164</v>
      </c>
      <c r="E1577" s="45" t="s">
        <v>88</v>
      </c>
      <c r="F1577" s="47">
        <v>243</v>
      </c>
      <c r="G1577" s="114">
        <v>7.57</v>
      </c>
      <c r="H1577" s="128"/>
      <c r="I1577" s="84"/>
      <c r="J1577" s="144">
        <f t="shared" si="244"/>
        <v>0</v>
      </c>
      <c r="K1577" s="69"/>
      <c r="L1577" s="84"/>
      <c r="M1577" s="142">
        <f t="shared" si="245"/>
        <v>0</v>
      </c>
      <c r="N1577" s="128"/>
      <c r="O1577" s="84"/>
      <c r="P1577" s="144">
        <f t="shared" si="246"/>
        <v>0</v>
      </c>
      <c r="Q1577" s="213"/>
      <c r="R1577" s="84"/>
      <c r="S1577" s="142">
        <f t="shared" si="249"/>
        <v>0</v>
      </c>
      <c r="T1577" s="206"/>
      <c r="U1577" s="84"/>
      <c r="V1577" s="144">
        <f t="shared" si="250"/>
        <v>0</v>
      </c>
      <c r="W1577" s="213"/>
      <c r="X1577" s="84"/>
      <c r="Y1577" s="86">
        <f t="shared" si="251"/>
        <v>0</v>
      </c>
      <c r="Z1577" s="99">
        <f t="shared" si="247"/>
        <v>0</v>
      </c>
      <c r="AA1577" s="89">
        <f t="shared" si="248"/>
        <v>0</v>
      </c>
      <c r="AB1577" s="183">
        <f t="shared" si="252"/>
        <v>243</v>
      </c>
      <c r="AC1577" s="15"/>
      <c r="AD1577" s="15"/>
      <c r="AE1577" s="15"/>
    </row>
    <row r="1578" spans="1:31" ht="15" x14ac:dyDescent="0.2">
      <c r="A1578" s="13">
        <v>46</v>
      </c>
      <c r="B1578" s="13">
        <v>26</v>
      </c>
      <c r="C1578" s="3" t="s">
        <v>76</v>
      </c>
      <c r="D1578" s="52" t="s">
        <v>11</v>
      </c>
      <c r="E1578" s="45" t="s">
        <v>88</v>
      </c>
      <c r="F1578" s="47">
        <v>369</v>
      </c>
      <c r="G1578" s="114">
        <v>6.07</v>
      </c>
      <c r="H1578" s="128"/>
      <c r="I1578" s="84"/>
      <c r="J1578" s="144">
        <f t="shared" si="244"/>
        <v>0</v>
      </c>
      <c r="K1578" s="69"/>
      <c r="L1578" s="84"/>
      <c r="M1578" s="142">
        <f t="shared" si="245"/>
        <v>0</v>
      </c>
      <c r="N1578" s="128"/>
      <c r="O1578" s="84"/>
      <c r="P1578" s="144">
        <f t="shared" si="246"/>
        <v>0</v>
      </c>
      <c r="Q1578" s="213"/>
      <c r="R1578" s="84"/>
      <c r="S1578" s="142">
        <f t="shared" si="249"/>
        <v>0</v>
      </c>
      <c r="T1578" s="206"/>
      <c r="U1578" s="84"/>
      <c r="V1578" s="144">
        <f t="shared" si="250"/>
        <v>0</v>
      </c>
      <c r="W1578" s="213"/>
      <c r="X1578" s="84"/>
      <c r="Y1578" s="86">
        <f t="shared" si="251"/>
        <v>0</v>
      </c>
      <c r="Z1578" s="99">
        <f t="shared" si="247"/>
        <v>0</v>
      </c>
      <c r="AA1578" s="89">
        <f t="shared" si="248"/>
        <v>0</v>
      </c>
      <c r="AB1578" s="183">
        <f t="shared" si="252"/>
        <v>369</v>
      </c>
      <c r="AC1578" s="15"/>
      <c r="AD1578" s="15"/>
      <c r="AE1578" s="15"/>
    </row>
    <row r="1579" spans="1:31" ht="15" x14ac:dyDescent="0.2">
      <c r="A1579" s="13">
        <v>46</v>
      </c>
      <c r="B1579" s="13">
        <v>27</v>
      </c>
      <c r="C1579" s="3" t="s">
        <v>76</v>
      </c>
      <c r="D1579" s="52" t="s">
        <v>12</v>
      </c>
      <c r="E1579" s="45" t="s">
        <v>88</v>
      </c>
      <c r="F1579" s="47">
        <v>216</v>
      </c>
      <c r="G1579" s="114">
        <v>3.88</v>
      </c>
      <c r="H1579" s="128"/>
      <c r="I1579" s="84"/>
      <c r="J1579" s="144">
        <f t="shared" si="244"/>
        <v>0</v>
      </c>
      <c r="K1579" s="69"/>
      <c r="L1579" s="84"/>
      <c r="M1579" s="142">
        <f t="shared" si="245"/>
        <v>0</v>
      </c>
      <c r="N1579" s="128"/>
      <c r="O1579" s="84"/>
      <c r="P1579" s="144">
        <f t="shared" si="246"/>
        <v>0</v>
      </c>
      <c r="Q1579" s="213"/>
      <c r="R1579" s="84"/>
      <c r="S1579" s="142">
        <f t="shared" si="249"/>
        <v>0</v>
      </c>
      <c r="T1579" s="206"/>
      <c r="U1579" s="84"/>
      <c r="V1579" s="144">
        <f t="shared" si="250"/>
        <v>0</v>
      </c>
      <c r="W1579" s="213"/>
      <c r="X1579" s="84"/>
      <c r="Y1579" s="86">
        <f t="shared" si="251"/>
        <v>0</v>
      </c>
      <c r="Z1579" s="99">
        <f t="shared" si="247"/>
        <v>0</v>
      </c>
      <c r="AA1579" s="89">
        <f t="shared" si="248"/>
        <v>0</v>
      </c>
      <c r="AB1579" s="183">
        <f t="shared" si="252"/>
        <v>216</v>
      </c>
      <c r="AC1579" s="15"/>
      <c r="AD1579" s="15"/>
      <c r="AE1579" s="15"/>
    </row>
    <row r="1580" spans="1:31" ht="15" x14ac:dyDescent="0.2">
      <c r="A1580" s="13">
        <v>46</v>
      </c>
      <c r="B1580" s="13">
        <v>28</v>
      </c>
      <c r="C1580" s="3" t="s">
        <v>76</v>
      </c>
      <c r="D1580" s="52" t="s">
        <v>174</v>
      </c>
      <c r="E1580" s="45" t="s">
        <v>88</v>
      </c>
      <c r="F1580" s="47">
        <v>595</v>
      </c>
      <c r="G1580" s="114">
        <v>7.29</v>
      </c>
      <c r="H1580" s="128" t="s">
        <v>222</v>
      </c>
      <c r="I1580" s="84">
        <v>595</v>
      </c>
      <c r="J1580" s="144">
        <f t="shared" si="244"/>
        <v>4337.55</v>
      </c>
      <c r="K1580" s="69"/>
      <c r="L1580" s="84"/>
      <c r="M1580" s="142">
        <f t="shared" si="245"/>
        <v>0</v>
      </c>
      <c r="N1580" s="128"/>
      <c r="O1580" s="84"/>
      <c r="P1580" s="144">
        <f t="shared" si="246"/>
        <v>0</v>
      </c>
      <c r="Q1580" s="213"/>
      <c r="R1580" s="84"/>
      <c r="S1580" s="142">
        <f t="shared" si="249"/>
        <v>0</v>
      </c>
      <c r="T1580" s="206"/>
      <c r="U1580" s="84"/>
      <c r="V1580" s="144">
        <f t="shared" si="250"/>
        <v>0</v>
      </c>
      <c r="W1580" s="213"/>
      <c r="X1580" s="84"/>
      <c r="Y1580" s="86">
        <f t="shared" si="251"/>
        <v>0</v>
      </c>
      <c r="Z1580" s="99">
        <f t="shared" si="247"/>
        <v>595</v>
      </c>
      <c r="AA1580" s="89">
        <f t="shared" si="248"/>
        <v>4337.55</v>
      </c>
      <c r="AB1580" s="183">
        <f t="shared" si="252"/>
        <v>0</v>
      </c>
      <c r="AC1580" s="15"/>
      <c r="AD1580" s="15"/>
      <c r="AE1580" s="15"/>
    </row>
    <row r="1581" spans="1:31" ht="15" x14ac:dyDescent="0.2">
      <c r="A1581" s="13">
        <v>46</v>
      </c>
      <c r="B1581" s="13">
        <v>29</v>
      </c>
      <c r="C1581" s="3" t="s">
        <v>76</v>
      </c>
      <c r="D1581" s="52" t="s">
        <v>13</v>
      </c>
      <c r="E1581" s="45" t="s">
        <v>88</v>
      </c>
      <c r="F1581" s="47">
        <v>196</v>
      </c>
      <c r="G1581" s="114">
        <v>7.2</v>
      </c>
      <c r="H1581" s="128"/>
      <c r="I1581" s="84"/>
      <c r="J1581" s="144">
        <f t="shared" si="244"/>
        <v>0</v>
      </c>
      <c r="K1581" s="69"/>
      <c r="L1581" s="84"/>
      <c r="M1581" s="142">
        <f t="shared" si="245"/>
        <v>0</v>
      </c>
      <c r="N1581" s="128"/>
      <c r="O1581" s="84"/>
      <c r="P1581" s="144">
        <f t="shared" si="246"/>
        <v>0</v>
      </c>
      <c r="Q1581" s="213"/>
      <c r="R1581" s="84"/>
      <c r="S1581" s="142">
        <f t="shared" si="249"/>
        <v>0</v>
      </c>
      <c r="T1581" s="206"/>
      <c r="U1581" s="84"/>
      <c r="V1581" s="144">
        <f t="shared" si="250"/>
        <v>0</v>
      </c>
      <c r="W1581" s="213"/>
      <c r="X1581" s="84"/>
      <c r="Y1581" s="86">
        <f t="shared" si="251"/>
        <v>0</v>
      </c>
      <c r="Z1581" s="99">
        <f t="shared" si="247"/>
        <v>0</v>
      </c>
      <c r="AA1581" s="89">
        <f t="shared" si="248"/>
        <v>0</v>
      </c>
      <c r="AB1581" s="183">
        <f t="shared" si="252"/>
        <v>196</v>
      </c>
      <c r="AC1581" s="15"/>
      <c r="AD1581" s="15"/>
      <c r="AE1581" s="15"/>
    </row>
    <row r="1582" spans="1:31" ht="15" x14ac:dyDescent="0.2">
      <c r="A1582" s="13">
        <v>46</v>
      </c>
      <c r="B1582" s="13">
        <v>30</v>
      </c>
      <c r="C1582" s="3" t="s">
        <v>76</v>
      </c>
      <c r="D1582" s="52" t="s">
        <v>166</v>
      </c>
      <c r="E1582" s="45" t="s">
        <v>88</v>
      </c>
      <c r="F1582" s="47">
        <v>1179</v>
      </c>
      <c r="G1582" s="114">
        <v>4.62</v>
      </c>
      <c r="H1582" s="128"/>
      <c r="I1582" s="84"/>
      <c r="J1582" s="144">
        <f t="shared" si="244"/>
        <v>0</v>
      </c>
      <c r="K1582" s="69"/>
      <c r="L1582" s="84"/>
      <c r="M1582" s="142">
        <f t="shared" si="245"/>
        <v>0</v>
      </c>
      <c r="N1582" s="128"/>
      <c r="O1582" s="84"/>
      <c r="P1582" s="144">
        <f t="shared" si="246"/>
        <v>0</v>
      </c>
      <c r="Q1582" s="213"/>
      <c r="R1582" s="84"/>
      <c r="S1582" s="142">
        <f t="shared" si="249"/>
        <v>0</v>
      </c>
      <c r="T1582" s="206"/>
      <c r="U1582" s="84"/>
      <c r="V1582" s="144">
        <f t="shared" si="250"/>
        <v>0</v>
      </c>
      <c r="W1582" s="213"/>
      <c r="X1582" s="84"/>
      <c r="Y1582" s="86">
        <f t="shared" si="251"/>
        <v>0</v>
      </c>
      <c r="Z1582" s="99">
        <f t="shared" si="247"/>
        <v>0</v>
      </c>
      <c r="AA1582" s="89">
        <f t="shared" si="248"/>
        <v>0</v>
      </c>
      <c r="AB1582" s="183">
        <f t="shared" si="252"/>
        <v>1179</v>
      </c>
      <c r="AC1582" s="15"/>
      <c r="AD1582" s="15"/>
      <c r="AE1582" s="15"/>
    </row>
    <row r="1583" spans="1:31" ht="15" x14ac:dyDescent="0.2">
      <c r="A1583" s="13">
        <v>46</v>
      </c>
      <c r="B1583" s="13">
        <v>31</v>
      </c>
      <c r="C1583" s="3" t="s">
        <v>76</v>
      </c>
      <c r="D1583" s="52" t="s">
        <v>175</v>
      </c>
      <c r="E1583" s="45" t="s">
        <v>88</v>
      </c>
      <c r="F1583" s="47">
        <v>588</v>
      </c>
      <c r="G1583" s="114">
        <v>4.8</v>
      </c>
      <c r="H1583" s="128"/>
      <c r="I1583" s="84"/>
      <c r="J1583" s="144">
        <f t="shared" si="244"/>
        <v>0</v>
      </c>
      <c r="K1583" s="69"/>
      <c r="L1583" s="84"/>
      <c r="M1583" s="142">
        <f t="shared" si="245"/>
        <v>0</v>
      </c>
      <c r="N1583" s="128"/>
      <c r="O1583" s="84"/>
      <c r="P1583" s="144">
        <f t="shared" si="246"/>
        <v>0</v>
      </c>
      <c r="Q1583" s="213"/>
      <c r="R1583" s="84"/>
      <c r="S1583" s="142">
        <f t="shared" si="249"/>
        <v>0</v>
      </c>
      <c r="T1583" s="206"/>
      <c r="U1583" s="84"/>
      <c r="V1583" s="144">
        <f t="shared" si="250"/>
        <v>0</v>
      </c>
      <c r="W1583" s="213"/>
      <c r="X1583" s="84"/>
      <c r="Y1583" s="86">
        <f t="shared" si="251"/>
        <v>0</v>
      </c>
      <c r="Z1583" s="99">
        <f t="shared" si="247"/>
        <v>0</v>
      </c>
      <c r="AA1583" s="89">
        <f t="shared" si="248"/>
        <v>0</v>
      </c>
      <c r="AB1583" s="183">
        <f t="shared" si="252"/>
        <v>588</v>
      </c>
      <c r="AC1583" s="15"/>
      <c r="AD1583" s="15"/>
      <c r="AE1583" s="15"/>
    </row>
    <row r="1584" spans="1:31" ht="15" x14ac:dyDescent="0.2">
      <c r="A1584" s="13">
        <v>46</v>
      </c>
      <c r="B1584" s="13">
        <v>32</v>
      </c>
      <c r="C1584" s="3" t="s">
        <v>76</v>
      </c>
      <c r="D1584" s="52" t="s">
        <v>176</v>
      </c>
      <c r="E1584" s="45" t="s">
        <v>234</v>
      </c>
      <c r="F1584" s="47">
        <v>490</v>
      </c>
      <c r="G1584" s="114">
        <v>22.52</v>
      </c>
      <c r="H1584" s="128"/>
      <c r="I1584" s="84"/>
      <c r="J1584" s="144">
        <f t="shared" si="244"/>
        <v>0</v>
      </c>
      <c r="K1584" s="69"/>
      <c r="L1584" s="84"/>
      <c r="M1584" s="142">
        <f t="shared" si="245"/>
        <v>0</v>
      </c>
      <c r="N1584" s="128"/>
      <c r="O1584" s="84"/>
      <c r="P1584" s="144">
        <f t="shared" si="246"/>
        <v>0</v>
      </c>
      <c r="Q1584" s="213"/>
      <c r="R1584" s="84"/>
      <c r="S1584" s="142">
        <f t="shared" si="249"/>
        <v>0</v>
      </c>
      <c r="T1584" s="206"/>
      <c r="U1584" s="84"/>
      <c r="V1584" s="144">
        <f t="shared" si="250"/>
        <v>0</v>
      </c>
      <c r="W1584" s="213"/>
      <c r="X1584" s="84"/>
      <c r="Y1584" s="86">
        <f t="shared" si="251"/>
        <v>0</v>
      </c>
      <c r="Z1584" s="99">
        <f t="shared" si="247"/>
        <v>0</v>
      </c>
      <c r="AA1584" s="89">
        <f t="shared" si="248"/>
        <v>0</v>
      </c>
      <c r="AB1584" s="183">
        <f t="shared" si="252"/>
        <v>490</v>
      </c>
      <c r="AC1584" s="15"/>
      <c r="AD1584" s="15"/>
      <c r="AE1584" s="15"/>
    </row>
    <row r="1585" spans="1:31" ht="15" x14ac:dyDescent="0.2">
      <c r="A1585" s="13">
        <v>46</v>
      </c>
      <c r="B1585" s="13">
        <v>33</v>
      </c>
      <c r="C1585" s="3" t="s">
        <v>76</v>
      </c>
      <c r="D1585" s="52" t="s">
        <v>14</v>
      </c>
      <c r="E1585" s="45" t="s">
        <v>88</v>
      </c>
      <c r="F1585" s="47">
        <v>270</v>
      </c>
      <c r="G1585" s="114">
        <v>3.83</v>
      </c>
      <c r="H1585" s="128"/>
      <c r="I1585" s="84"/>
      <c r="J1585" s="144">
        <f t="shared" si="244"/>
        <v>0</v>
      </c>
      <c r="K1585" s="69"/>
      <c r="L1585" s="84"/>
      <c r="M1585" s="142">
        <f t="shared" si="245"/>
        <v>0</v>
      </c>
      <c r="N1585" s="128"/>
      <c r="O1585" s="84"/>
      <c r="P1585" s="144">
        <f t="shared" si="246"/>
        <v>0</v>
      </c>
      <c r="Q1585" s="213"/>
      <c r="R1585" s="84"/>
      <c r="S1585" s="142">
        <f t="shared" si="249"/>
        <v>0</v>
      </c>
      <c r="T1585" s="206"/>
      <c r="U1585" s="84"/>
      <c r="V1585" s="144">
        <f t="shared" si="250"/>
        <v>0</v>
      </c>
      <c r="W1585" s="213"/>
      <c r="X1585" s="84"/>
      <c r="Y1585" s="86">
        <f t="shared" si="251"/>
        <v>0</v>
      </c>
      <c r="Z1585" s="99">
        <f t="shared" si="247"/>
        <v>0</v>
      </c>
      <c r="AA1585" s="89">
        <f t="shared" si="248"/>
        <v>0</v>
      </c>
      <c r="AB1585" s="183">
        <f t="shared" si="252"/>
        <v>270</v>
      </c>
      <c r="AC1585" s="15"/>
      <c r="AD1585" s="15"/>
      <c r="AE1585" s="15"/>
    </row>
    <row r="1586" spans="1:31" s="26" customFormat="1" ht="15.75" thickBot="1" x14ac:dyDescent="0.25">
      <c r="A1586" s="20">
        <v>46</v>
      </c>
      <c r="B1586" s="20">
        <v>34</v>
      </c>
      <c r="C1586" s="5" t="s">
        <v>76</v>
      </c>
      <c r="D1586" s="55" t="s">
        <v>15</v>
      </c>
      <c r="E1586" s="1" t="s">
        <v>88</v>
      </c>
      <c r="F1586" s="48">
        <v>810</v>
      </c>
      <c r="G1586" s="115">
        <v>8.76</v>
      </c>
      <c r="H1586" s="138"/>
      <c r="I1586" s="102"/>
      <c r="J1586" s="165">
        <f t="shared" si="244"/>
        <v>0</v>
      </c>
      <c r="K1586" s="70"/>
      <c r="L1586" s="102"/>
      <c r="M1586" s="143">
        <f t="shared" si="245"/>
        <v>0</v>
      </c>
      <c r="N1586" s="138"/>
      <c r="O1586" s="102"/>
      <c r="P1586" s="165">
        <f t="shared" si="246"/>
        <v>0</v>
      </c>
      <c r="Q1586" s="96"/>
      <c r="R1586" s="102"/>
      <c r="S1586" s="143">
        <f t="shared" si="249"/>
        <v>0</v>
      </c>
      <c r="T1586" s="152"/>
      <c r="U1586" s="102"/>
      <c r="V1586" s="165">
        <f t="shared" si="250"/>
        <v>0</v>
      </c>
      <c r="W1586" s="96"/>
      <c r="X1586" s="102"/>
      <c r="Y1586" s="97">
        <f t="shared" si="251"/>
        <v>0</v>
      </c>
      <c r="Z1586" s="159">
        <f t="shared" si="247"/>
        <v>0</v>
      </c>
      <c r="AA1586" s="92">
        <f t="shared" si="248"/>
        <v>0</v>
      </c>
      <c r="AB1586" s="160">
        <f t="shared" si="252"/>
        <v>810</v>
      </c>
      <c r="AC1586" s="21"/>
      <c r="AD1586" s="21"/>
      <c r="AE1586" s="21"/>
    </row>
    <row r="1587" spans="1:31" ht="15" x14ac:dyDescent="0.2">
      <c r="A1587" s="17">
        <v>47</v>
      </c>
      <c r="B1587" s="17">
        <v>1</v>
      </c>
      <c r="C1587" s="4" t="s">
        <v>179</v>
      </c>
      <c r="D1587" s="56" t="s">
        <v>144</v>
      </c>
      <c r="E1587" s="14" t="s">
        <v>88</v>
      </c>
      <c r="F1587" s="51">
        <v>750</v>
      </c>
      <c r="G1587" s="116">
        <v>20.38</v>
      </c>
      <c r="H1587" s="127"/>
      <c r="I1587" s="81"/>
      <c r="J1587" s="158">
        <f t="shared" si="244"/>
        <v>0</v>
      </c>
      <c r="K1587" s="68"/>
      <c r="L1587" s="81"/>
      <c r="M1587" s="157">
        <f t="shared" si="245"/>
        <v>0</v>
      </c>
      <c r="N1587" s="127"/>
      <c r="O1587" s="81"/>
      <c r="P1587" s="158">
        <f t="shared" si="246"/>
        <v>0</v>
      </c>
      <c r="Q1587" s="85"/>
      <c r="R1587" s="81"/>
      <c r="S1587" s="157">
        <f t="shared" si="249"/>
        <v>0</v>
      </c>
      <c r="T1587" s="141"/>
      <c r="U1587" s="81"/>
      <c r="V1587" s="158">
        <f t="shared" si="250"/>
        <v>0</v>
      </c>
      <c r="W1587" s="85"/>
      <c r="X1587" s="81"/>
      <c r="Y1587" s="101">
        <f t="shared" si="251"/>
        <v>0</v>
      </c>
      <c r="Z1587" s="79">
        <f t="shared" si="247"/>
        <v>0</v>
      </c>
      <c r="AA1587" s="90">
        <f t="shared" si="248"/>
        <v>0</v>
      </c>
      <c r="AB1587" s="94">
        <f t="shared" si="252"/>
        <v>750</v>
      </c>
      <c r="AC1587" s="18"/>
      <c r="AD1587" s="18"/>
      <c r="AE1587" s="18"/>
    </row>
    <row r="1588" spans="1:31" ht="15" x14ac:dyDescent="0.2">
      <c r="A1588" s="13">
        <v>47</v>
      </c>
      <c r="B1588" s="13">
        <v>2</v>
      </c>
      <c r="C1588" s="3" t="s">
        <v>179</v>
      </c>
      <c r="D1588" s="52" t="s">
        <v>145</v>
      </c>
      <c r="E1588" s="45" t="s">
        <v>88</v>
      </c>
      <c r="F1588" s="47">
        <v>9</v>
      </c>
      <c r="G1588" s="114">
        <v>30.32</v>
      </c>
      <c r="H1588" s="128"/>
      <c r="I1588" s="84"/>
      <c r="J1588" s="144">
        <f t="shared" si="244"/>
        <v>0</v>
      </c>
      <c r="K1588" s="69"/>
      <c r="L1588" s="84"/>
      <c r="M1588" s="142">
        <f t="shared" si="245"/>
        <v>0</v>
      </c>
      <c r="N1588" s="128"/>
      <c r="O1588" s="84"/>
      <c r="P1588" s="144">
        <f t="shared" si="246"/>
        <v>0</v>
      </c>
      <c r="Q1588" s="213"/>
      <c r="R1588" s="84"/>
      <c r="S1588" s="142">
        <f t="shared" si="249"/>
        <v>0</v>
      </c>
      <c r="T1588" s="206"/>
      <c r="U1588" s="84"/>
      <c r="V1588" s="144">
        <f t="shared" si="250"/>
        <v>0</v>
      </c>
      <c r="W1588" s="213"/>
      <c r="X1588" s="84"/>
      <c r="Y1588" s="86">
        <f t="shared" si="251"/>
        <v>0</v>
      </c>
      <c r="Z1588" s="99">
        <f t="shared" si="247"/>
        <v>0</v>
      </c>
      <c r="AA1588" s="89">
        <f t="shared" si="248"/>
        <v>0</v>
      </c>
      <c r="AB1588" s="183">
        <f t="shared" si="252"/>
        <v>9</v>
      </c>
      <c r="AC1588" s="15"/>
      <c r="AD1588" s="15"/>
      <c r="AE1588" s="15"/>
    </row>
    <row r="1589" spans="1:31" ht="15" x14ac:dyDescent="0.2">
      <c r="A1589" s="13">
        <v>47</v>
      </c>
      <c r="B1589" s="13">
        <v>3</v>
      </c>
      <c r="C1589" s="3" t="s">
        <v>179</v>
      </c>
      <c r="D1589" s="52" t="s">
        <v>146</v>
      </c>
      <c r="E1589" s="45" t="s">
        <v>88</v>
      </c>
      <c r="F1589" s="47">
        <v>27</v>
      </c>
      <c r="G1589" s="114">
        <v>7.9</v>
      </c>
      <c r="H1589" s="128"/>
      <c r="I1589" s="84"/>
      <c r="J1589" s="144">
        <f t="shared" si="244"/>
        <v>0</v>
      </c>
      <c r="K1589" s="69"/>
      <c r="L1589" s="84"/>
      <c r="M1589" s="142">
        <f t="shared" si="245"/>
        <v>0</v>
      </c>
      <c r="N1589" s="128"/>
      <c r="O1589" s="84"/>
      <c r="P1589" s="144">
        <f t="shared" si="246"/>
        <v>0</v>
      </c>
      <c r="Q1589" s="213"/>
      <c r="R1589" s="84"/>
      <c r="S1589" s="142">
        <f t="shared" si="249"/>
        <v>0</v>
      </c>
      <c r="T1589" s="206"/>
      <c r="U1589" s="84"/>
      <c r="V1589" s="144">
        <f t="shared" si="250"/>
        <v>0</v>
      </c>
      <c r="W1589" s="213"/>
      <c r="X1589" s="84"/>
      <c r="Y1589" s="86">
        <f t="shared" si="251"/>
        <v>0</v>
      </c>
      <c r="Z1589" s="99">
        <f t="shared" si="247"/>
        <v>0</v>
      </c>
      <c r="AA1589" s="89">
        <f t="shared" si="248"/>
        <v>0</v>
      </c>
      <c r="AB1589" s="183">
        <f t="shared" si="252"/>
        <v>27</v>
      </c>
      <c r="AC1589" s="15"/>
      <c r="AD1589" s="15"/>
      <c r="AE1589" s="15"/>
    </row>
    <row r="1590" spans="1:31" ht="15" x14ac:dyDescent="0.2">
      <c r="A1590" s="13">
        <v>47</v>
      </c>
      <c r="B1590" s="13">
        <v>4</v>
      </c>
      <c r="C1590" s="3" t="s">
        <v>179</v>
      </c>
      <c r="D1590" s="52" t="s">
        <v>147</v>
      </c>
      <c r="E1590" s="45" t="s">
        <v>88</v>
      </c>
      <c r="F1590" s="47">
        <v>200</v>
      </c>
      <c r="G1590" s="114">
        <v>10.3</v>
      </c>
      <c r="H1590" s="128"/>
      <c r="I1590" s="84"/>
      <c r="J1590" s="144">
        <f t="shared" si="244"/>
        <v>0</v>
      </c>
      <c r="K1590" s="69"/>
      <c r="L1590" s="84"/>
      <c r="M1590" s="142">
        <f t="shared" si="245"/>
        <v>0</v>
      </c>
      <c r="N1590" s="128"/>
      <c r="O1590" s="84"/>
      <c r="P1590" s="144">
        <f t="shared" si="246"/>
        <v>0</v>
      </c>
      <c r="Q1590" s="213"/>
      <c r="R1590" s="84"/>
      <c r="S1590" s="142">
        <f t="shared" si="249"/>
        <v>0</v>
      </c>
      <c r="T1590" s="206"/>
      <c r="U1590" s="84"/>
      <c r="V1590" s="144">
        <f t="shared" si="250"/>
        <v>0</v>
      </c>
      <c r="W1590" s="213"/>
      <c r="X1590" s="84"/>
      <c r="Y1590" s="86">
        <f t="shared" si="251"/>
        <v>0</v>
      </c>
      <c r="Z1590" s="99">
        <f t="shared" si="247"/>
        <v>0</v>
      </c>
      <c r="AA1590" s="89">
        <f t="shared" si="248"/>
        <v>0</v>
      </c>
      <c r="AB1590" s="183">
        <f t="shared" si="252"/>
        <v>200</v>
      </c>
      <c r="AC1590" s="15"/>
      <c r="AD1590" s="15"/>
      <c r="AE1590" s="15"/>
    </row>
    <row r="1591" spans="1:31" ht="15" x14ac:dyDescent="0.2">
      <c r="A1591" s="13">
        <v>47</v>
      </c>
      <c r="B1591" s="13">
        <v>5</v>
      </c>
      <c r="C1591" s="3" t="s">
        <v>179</v>
      </c>
      <c r="D1591" s="52" t="s">
        <v>173</v>
      </c>
      <c r="E1591" s="45" t="s">
        <v>88</v>
      </c>
      <c r="F1591" s="47">
        <v>360</v>
      </c>
      <c r="G1591" s="114">
        <v>10.25</v>
      </c>
      <c r="H1591" s="128"/>
      <c r="I1591" s="84"/>
      <c r="J1591" s="144">
        <f t="shared" si="244"/>
        <v>0</v>
      </c>
      <c r="K1591" s="69"/>
      <c r="L1591" s="84"/>
      <c r="M1591" s="142">
        <f t="shared" si="245"/>
        <v>0</v>
      </c>
      <c r="N1591" s="128"/>
      <c r="O1591" s="84"/>
      <c r="P1591" s="144">
        <f t="shared" si="246"/>
        <v>0</v>
      </c>
      <c r="Q1591" s="213"/>
      <c r="R1591" s="84"/>
      <c r="S1591" s="142">
        <f t="shared" si="249"/>
        <v>0</v>
      </c>
      <c r="T1591" s="206"/>
      <c r="U1591" s="84"/>
      <c r="V1591" s="144">
        <f t="shared" si="250"/>
        <v>0</v>
      </c>
      <c r="W1591" s="213"/>
      <c r="X1591" s="84"/>
      <c r="Y1591" s="86">
        <f t="shared" si="251"/>
        <v>0</v>
      </c>
      <c r="Z1591" s="99">
        <f t="shared" si="247"/>
        <v>0</v>
      </c>
      <c r="AA1591" s="89">
        <f t="shared" si="248"/>
        <v>0</v>
      </c>
      <c r="AB1591" s="183">
        <f t="shared" si="252"/>
        <v>360</v>
      </c>
      <c r="AC1591" s="15"/>
      <c r="AD1591" s="15"/>
      <c r="AE1591" s="15"/>
    </row>
    <row r="1592" spans="1:31" ht="15" x14ac:dyDescent="0.2">
      <c r="A1592" s="13">
        <v>47</v>
      </c>
      <c r="B1592" s="13">
        <v>6</v>
      </c>
      <c r="C1592" s="3" t="s">
        <v>179</v>
      </c>
      <c r="D1592" s="52" t="s">
        <v>149</v>
      </c>
      <c r="E1592" s="45" t="s">
        <v>88</v>
      </c>
      <c r="F1592" s="47">
        <v>160</v>
      </c>
      <c r="G1592" s="114">
        <v>11.17</v>
      </c>
      <c r="H1592" s="128"/>
      <c r="I1592" s="84"/>
      <c r="J1592" s="144">
        <f t="shared" si="244"/>
        <v>0</v>
      </c>
      <c r="K1592" s="69"/>
      <c r="L1592" s="84"/>
      <c r="M1592" s="142">
        <f t="shared" si="245"/>
        <v>0</v>
      </c>
      <c r="N1592" s="128"/>
      <c r="O1592" s="84"/>
      <c r="P1592" s="144">
        <f t="shared" si="246"/>
        <v>0</v>
      </c>
      <c r="Q1592" s="213"/>
      <c r="R1592" s="84"/>
      <c r="S1592" s="142">
        <f t="shared" si="249"/>
        <v>0</v>
      </c>
      <c r="T1592" s="206"/>
      <c r="U1592" s="84"/>
      <c r="V1592" s="144">
        <f t="shared" si="250"/>
        <v>0</v>
      </c>
      <c r="W1592" s="213"/>
      <c r="X1592" s="84"/>
      <c r="Y1592" s="86">
        <f t="shared" si="251"/>
        <v>0</v>
      </c>
      <c r="Z1592" s="99">
        <f t="shared" si="247"/>
        <v>0</v>
      </c>
      <c r="AA1592" s="89">
        <f t="shared" si="248"/>
        <v>0</v>
      </c>
      <c r="AB1592" s="183">
        <f t="shared" si="252"/>
        <v>160</v>
      </c>
      <c r="AC1592" s="15"/>
      <c r="AD1592" s="15"/>
      <c r="AE1592" s="15"/>
    </row>
    <row r="1593" spans="1:31" ht="15" x14ac:dyDescent="0.2">
      <c r="A1593" s="13">
        <v>47</v>
      </c>
      <c r="B1593" s="13">
        <v>7</v>
      </c>
      <c r="C1593" s="3" t="s">
        <v>179</v>
      </c>
      <c r="D1593" s="52" t="s">
        <v>150</v>
      </c>
      <c r="E1593" s="45" t="s">
        <v>88</v>
      </c>
      <c r="F1593" s="47">
        <v>16</v>
      </c>
      <c r="G1593" s="114">
        <v>8.57</v>
      </c>
      <c r="H1593" s="128"/>
      <c r="I1593" s="84"/>
      <c r="J1593" s="144">
        <f t="shared" si="244"/>
        <v>0</v>
      </c>
      <c r="K1593" s="69"/>
      <c r="L1593" s="84"/>
      <c r="M1593" s="142">
        <f t="shared" si="245"/>
        <v>0</v>
      </c>
      <c r="N1593" s="128"/>
      <c r="O1593" s="84"/>
      <c r="P1593" s="144">
        <f t="shared" si="246"/>
        <v>0</v>
      </c>
      <c r="Q1593" s="213"/>
      <c r="R1593" s="84"/>
      <c r="S1593" s="142">
        <f t="shared" si="249"/>
        <v>0</v>
      </c>
      <c r="T1593" s="206"/>
      <c r="U1593" s="84"/>
      <c r="V1593" s="144">
        <f t="shared" si="250"/>
        <v>0</v>
      </c>
      <c r="W1593" s="213"/>
      <c r="X1593" s="84"/>
      <c r="Y1593" s="86">
        <f t="shared" si="251"/>
        <v>0</v>
      </c>
      <c r="Z1593" s="99">
        <f t="shared" si="247"/>
        <v>0</v>
      </c>
      <c r="AA1593" s="89">
        <f t="shared" si="248"/>
        <v>0</v>
      </c>
      <c r="AB1593" s="183">
        <f t="shared" si="252"/>
        <v>16</v>
      </c>
      <c r="AC1593" s="15"/>
      <c r="AD1593" s="16"/>
      <c r="AE1593" s="16"/>
    </row>
    <row r="1594" spans="1:31" ht="15" x14ac:dyDescent="0.2">
      <c r="A1594" s="13">
        <v>47</v>
      </c>
      <c r="B1594" s="13">
        <v>8</v>
      </c>
      <c r="C1594" s="3" t="s">
        <v>179</v>
      </c>
      <c r="D1594" s="52" t="s">
        <v>151</v>
      </c>
      <c r="E1594" s="45" t="s">
        <v>88</v>
      </c>
      <c r="F1594" s="47">
        <v>80</v>
      </c>
      <c r="G1594" s="114">
        <v>35.24</v>
      </c>
      <c r="H1594" s="128"/>
      <c r="I1594" s="84"/>
      <c r="J1594" s="144">
        <f t="shared" si="244"/>
        <v>0</v>
      </c>
      <c r="K1594" s="69"/>
      <c r="L1594" s="84"/>
      <c r="M1594" s="142">
        <f t="shared" si="245"/>
        <v>0</v>
      </c>
      <c r="N1594" s="128"/>
      <c r="O1594" s="84"/>
      <c r="P1594" s="144">
        <f t="shared" si="246"/>
        <v>0</v>
      </c>
      <c r="Q1594" s="213"/>
      <c r="R1594" s="84"/>
      <c r="S1594" s="142">
        <f t="shared" si="249"/>
        <v>0</v>
      </c>
      <c r="T1594" s="206"/>
      <c r="U1594" s="84"/>
      <c r="V1594" s="144">
        <f t="shared" si="250"/>
        <v>0</v>
      </c>
      <c r="W1594" s="213"/>
      <c r="X1594" s="84"/>
      <c r="Y1594" s="86">
        <f t="shared" si="251"/>
        <v>0</v>
      </c>
      <c r="Z1594" s="99">
        <f t="shared" si="247"/>
        <v>0</v>
      </c>
      <c r="AA1594" s="89">
        <f t="shared" si="248"/>
        <v>0</v>
      </c>
      <c r="AB1594" s="183">
        <f t="shared" si="252"/>
        <v>80</v>
      </c>
      <c r="AC1594" s="15"/>
      <c r="AD1594" s="16"/>
      <c r="AE1594" s="16"/>
    </row>
    <row r="1595" spans="1:31" ht="15" x14ac:dyDescent="0.2">
      <c r="A1595" s="13">
        <v>47</v>
      </c>
      <c r="B1595" s="13">
        <v>9</v>
      </c>
      <c r="C1595" s="3" t="s">
        <v>179</v>
      </c>
      <c r="D1595" s="52" t="s">
        <v>152</v>
      </c>
      <c r="E1595" s="45" t="s">
        <v>88</v>
      </c>
      <c r="F1595" s="47">
        <v>45</v>
      </c>
      <c r="G1595" s="114">
        <v>57.9</v>
      </c>
      <c r="H1595" s="128" t="s">
        <v>222</v>
      </c>
      <c r="I1595" s="84">
        <v>45</v>
      </c>
      <c r="J1595" s="144">
        <f t="shared" si="244"/>
        <v>2605.5</v>
      </c>
      <c r="K1595" s="107" t="s">
        <v>230</v>
      </c>
      <c r="L1595" s="185">
        <v>45</v>
      </c>
      <c r="M1595" s="208">
        <f t="shared" si="245"/>
        <v>2605.5</v>
      </c>
      <c r="N1595" s="128"/>
      <c r="O1595" s="84"/>
      <c r="P1595" s="144">
        <f t="shared" si="246"/>
        <v>0</v>
      </c>
      <c r="Q1595" s="213"/>
      <c r="R1595" s="84"/>
      <c r="S1595" s="142">
        <f t="shared" si="249"/>
        <v>0</v>
      </c>
      <c r="T1595" s="206"/>
      <c r="U1595" s="84"/>
      <c r="V1595" s="144">
        <f t="shared" si="250"/>
        <v>0</v>
      </c>
      <c r="W1595" s="213"/>
      <c r="X1595" s="84"/>
      <c r="Y1595" s="86">
        <f t="shared" si="251"/>
        <v>0</v>
      </c>
      <c r="Z1595" s="99">
        <f t="shared" si="247"/>
        <v>90</v>
      </c>
      <c r="AA1595" s="89">
        <f t="shared" si="248"/>
        <v>5211</v>
      </c>
      <c r="AB1595" s="183"/>
      <c r="AC1595" s="187" t="s">
        <v>251</v>
      </c>
      <c r="AD1595" s="16"/>
      <c r="AE1595" s="16"/>
    </row>
    <row r="1596" spans="1:31" ht="15" x14ac:dyDescent="0.2">
      <c r="A1596" s="13">
        <v>47</v>
      </c>
      <c r="B1596" s="13">
        <v>10</v>
      </c>
      <c r="C1596" s="3" t="s">
        <v>179</v>
      </c>
      <c r="D1596" s="52" t="s">
        <v>153</v>
      </c>
      <c r="E1596" s="45" t="s">
        <v>88</v>
      </c>
      <c r="F1596" s="47">
        <v>45</v>
      </c>
      <c r="G1596" s="114">
        <v>43.88</v>
      </c>
      <c r="H1596" s="126" t="s">
        <v>90</v>
      </c>
      <c r="I1596" s="84">
        <v>45</v>
      </c>
      <c r="J1596" s="144">
        <f t="shared" si="244"/>
        <v>1974.6000000000001</v>
      </c>
      <c r="K1596" s="67"/>
      <c r="L1596" s="84"/>
      <c r="M1596" s="142">
        <f t="shared" si="245"/>
        <v>0</v>
      </c>
      <c r="N1596" s="126"/>
      <c r="O1596" s="84"/>
      <c r="P1596" s="144">
        <f t="shared" si="246"/>
        <v>0</v>
      </c>
      <c r="Q1596" s="213"/>
      <c r="R1596" s="84"/>
      <c r="S1596" s="142">
        <f t="shared" si="249"/>
        <v>0</v>
      </c>
      <c r="T1596" s="206"/>
      <c r="U1596" s="84"/>
      <c r="V1596" s="144">
        <f t="shared" si="250"/>
        <v>0</v>
      </c>
      <c r="W1596" s="213"/>
      <c r="X1596" s="84"/>
      <c r="Y1596" s="86">
        <f t="shared" si="251"/>
        <v>0</v>
      </c>
      <c r="Z1596" s="99">
        <f t="shared" si="247"/>
        <v>45</v>
      </c>
      <c r="AA1596" s="89">
        <f t="shared" si="248"/>
        <v>1974.6000000000001</v>
      </c>
      <c r="AB1596" s="183">
        <f t="shared" ref="AB1596:AB1628" si="253">F1596-Z1596</f>
        <v>0</v>
      </c>
      <c r="AC1596" s="15"/>
      <c r="AD1596" s="16"/>
      <c r="AE1596" s="16"/>
    </row>
    <row r="1597" spans="1:31" ht="15" x14ac:dyDescent="0.2">
      <c r="A1597" s="13">
        <v>47</v>
      </c>
      <c r="B1597" s="13">
        <v>11</v>
      </c>
      <c r="C1597" s="3" t="s">
        <v>179</v>
      </c>
      <c r="D1597" s="52" t="s">
        <v>154</v>
      </c>
      <c r="E1597" s="45" t="s">
        <v>88</v>
      </c>
      <c r="F1597" s="47">
        <v>231</v>
      </c>
      <c r="G1597" s="114">
        <v>45.99</v>
      </c>
      <c r="H1597" s="126" t="s">
        <v>230</v>
      </c>
      <c r="I1597" s="84">
        <v>231</v>
      </c>
      <c r="J1597" s="144">
        <f t="shared" si="244"/>
        <v>10623.69</v>
      </c>
      <c r="K1597" s="67"/>
      <c r="L1597" s="84"/>
      <c r="M1597" s="142">
        <f t="shared" si="245"/>
        <v>0</v>
      </c>
      <c r="N1597" s="126"/>
      <c r="O1597" s="84"/>
      <c r="P1597" s="144">
        <f t="shared" si="246"/>
        <v>0</v>
      </c>
      <c r="Q1597" s="213"/>
      <c r="R1597" s="84"/>
      <c r="S1597" s="142">
        <f t="shared" si="249"/>
        <v>0</v>
      </c>
      <c r="T1597" s="206"/>
      <c r="U1597" s="84"/>
      <c r="V1597" s="144">
        <f t="shared" si="250"/>
        <v>0</v>
      </c>
      <c r="W1597" s="213"/>
      <c r="X1597" s="84"/>
      <c r="Y1597" s="86">
        <f t="shared" si="251"/>
        <v>0</v>
      </c>
      <c r="Z1597" s="99">
        <f t="shared" si="247"/>
        <v>231</v>
      </c>
      <c r="AA1597" s="89">
        <f t="shared" si="248"/>
        <v>10623.69</v>
      </c>
      <c r="AB1597" s="183">
        <f t="shared" si="253"/>
        <v>0</v>
      </c>
      <c r="AC1597" s="15"/>
      <c r="AD1597" s="16"/>
      <c r="AE1597" s="16"/>
    </row>
    <row r="1598" spans="1:31" ht="15" x14ac:dyDescent="0.2">
      <c r="A1598" s="13">
        <v>47</v>
      </c>
      <c r="B1598" s="13">
        <v>12</v>
      </c>
      <c r="C1598" s="3" t="s">
        <v>179</v>
      </c>
      <c r="D1598" s="52" t="s">
        <v>155</v>
      </c>
      <c r="E1598" s="45" t="s">
        <v>233</v>
      </c>
      <c r="F1598" s="47">
        <v>78</v>
      </c>
      <c r="G1598" s="114">
        <v>9.5</v>
      </c>
      <c r="H1598" s="126"/>
      <c r="I1598" s="84"/>
      <c r="J1598" s="144">
        <f t="shared" si="244"/>
        <v>0</v>
      </c>
      <c r="K1598" s="67"/>
      <c r="L1598" s="84"/>
      <c r="M1598" s="142">
        <f t="shared" si="245"/>
        <v>0</v>
      </c>
      <c r="N1598" s="126"/>
      <c r="O1598" s="84"/>
      <c r="P1598" s="144">
        <f t="shared" si="246"/>
        <v>0</v>
      </c>
      <c r="Q1598" s="213"/>
      <c r="R1598" s="84"/>
      <c r="S1598" s="142">
        <f t="shared" si="249"/>
        <v>0</v>
      </c>
      <c r="T1598" s="206"/>
      <c r="U1598" s="84"/>
      <c r="V1598" s="144">
        <f t="shared" si="250"/>
        <v>0</v>
      </c>
      <c r="W1598" s="213"/>
      <c r="X1598" s="84"/>
      <c r="Y1598" s="86">
        <f t="shared" si="251"/>
        <v>0</v>
      </c>
      <c r="Z1598" s="99">
        <f t="shared" si="247"/>
        <v>0</v>
      </c>
      <c r="AA1598" s="89">
        <f t="shared" si="248"/>
        <v>0</v>
      </c>
      <c r="AB1598" s="183">
        <f t="shared" si="253"/>
        <v>78</v>
      </c>
      <c r="AC1598" s="16"/>
      <c r="AD1598" s="16"/>
      <c r="AE1598" s="16"/>
    </row>
    <row r="1599" spans="1:31" ht="15" x14ac:dyDescent="0.2">
      <c r="A1599" s="13">
        <v>47</v>
      </c>
      <c r="B1599" s="13">
        <v>13</v>
      </c>
      <c r="C1599" s="3" t="s">
        <v>179</v>
      </c>
      <c r="D1599" s="52" t="s">
        <v>156</v>
      </c>
      <c r="E1599" s="45" t="s">
        <v>88</v>
      </c>
      <c r="F1599" s="47">
        <v>310</v>
      </c>
      <c r="G1599" s="114">
        <v>16.39</v>
      </c>
      <c r="H1599" s="126" t="s">
        <v>222</v>
      </c>
      <c r="I1599" s="84">
        <v>310</v>
      </c>
      <c r="J1599" s="144">
        <f t="shared" si="244"/>
        <v>5080.9000000000005</v>
      </c>
      <c r="K1599" s="67"/>
      <c r="L1599" s="84"/>
      <c r="M1599" s="142">
        <f t="shared" si="245"/>
        <v>0</v>
      </c>
      <c r="N1599" s="126"/>
      <c r="O1599" s="84"/>
      <c r="P1599" s="144">
        <f t="shared" si="246"/>
        <v>0</v>
      </c>
      <c r="Q1599" s="213"/>
      <c r="R1599" s="84"/>
      <c r="S1599" s="142">
        <f t="shared" si="249"/>
        <v>0</v>
      </c>
      <c r="T1599" s="206"/>
      <c r="U1599" s="84"/>
      <c r="V1599" s="144">
        <f t="shared" si="250"/>
        <v>0</v>
      </c>
      <c r="W1599" s="213"/>
      <c r="X1599" s="84"/>
      <c r="Y1599" s="86">
        <f t="shared" si="251"/>
        <v>0</v>
      </c>
      <c r="Z1599" s="99">
        <f t="shared" si="247"/>
        <v>310</v>
      </c>
      <c r="AA1599" s="89">
        <f t="shared" si="248"/>
        <v>5080.9000000000005</v>
      </c>
      <c r="AB1599" s="183">
        <f t="shared" si="253"/>
        <v>0</v>
      </c>
      <c r="AC1599" s="16"/>
      <c r="AD1599" s="16"/>
      <c r="AE1599" s="16"/>
    </row>
    <row r="1600" spans="1:31" ht="15" x14ac:dyDescent="0.2">
      <c r="A1600" s="13">
        <v>47</v>
      </c>
      <c r="B1600" s="13">
        <v>14</v>
      </c>
      <c r="C1600" s="3" t="s">
        <v>179</v>
      </c>
      <c r="D1600" s="52" t="s">
        <v>157</v>
      </c>
      <c r="E1600" s="45" t="s">
        <v>88</v>
      </c>
      <c r="F1600" s="47">
        <v>310</v>
      </c>
      <c r="G1600" s="114">
        <v>17.010000000000002</v>
      </c>
      <c r="H1600" s="126" t="s">
        <v>222</v>
      </c>
      <c r="I1600" s="84">
        <v>310</v>
      </c>
      <c r="J1600" s="144">
        <f t="shared" si="244"/>
        <v>5273.1</v>
      </c>
      <c r="K1600" s="67"/>
      <c r="L1600" s="84"/>
      <c r="M1600" s="142">
        <f t="shared" si="245"/>
        <v>0</v>
      </c>
      <c r="N1600" s="126"/>
      <c r="O1600" s="84"/>
      <c r="P1600" s="144">
        <f t="shared" si="246"/>
        <v>0</v>
      </c>
      <c r="Q1600" s="213"/>
      <c r="R1600" s="84"/>
      <c r="S1600" s="142">
        <f t="shared" si="249"/>
        <v>0</v>
      </c>
      <c r="T1600" s="206"/>
      <c r="U1600" s="84"/>
      <c r="V1600" s="144">
        <f t="shared" si="250"/>
        <v>0</v>
      </c>
      <c r="W1600" s="213"/>
      <c r="X1600" s="84"/>
      <c r="Y1600" s="86">
        <f t="shared" si="251"/>
        <v>0</v>
      </c>
      <c r="Z1600" s="99">
        <f t="shared" si="247"/>
        <v>310</v>
      </c>
      <c r="AA1600" s="89">
        <f t="shared" si="248"/>
        <v>5273.1</v>
      </c>
      <c r="AB1600" s="183">
        <f t="shared" si="253"/>
        <v>0</v>
      </c>
      <c r="AC1600" s="16"/>
      <c r="AD1600" s="16"/>
      <c r="AE1600" s="16"/>
    </row>
    <row r="1601" spans="1:31" ht="15" x14ac:dyDescent="0.2">
      <c r="A1601" s="13">
        <v>47</v>
      </c>
      <c r="B1601" s="13">
        <v>15</v>
      </c>
      <c r="C1601" s="3" t="s">
        <v>179</v>
      </c>
      <c r="D1601" s="52" t="s">
        <v>158</v>
      </c>
      <c r="E1601" s="45" t="s">
        <v>88</v>
      </c>
      <c r="F1601" s="47">
        <v>240</v>
      </c>
      <c r="G1601" s="114">
        <v>14.64</v>
      </c>
      <c r="H1601" s="126" t="s">
        <v>222</v>
      </c>
      <c r="I1601" s="84">
        <v>240</v>
      </c>
      <c r="J1601" s="144">
        <f t="shared" si="244"/>
        <v>3513.6000000000004</v>
      </c>
      <c r="K1601" s="67"/>
      <c r="L1601" s="84"/>
      <c r="M1601" s="142">
        <f t="shared" si="245"/>
        <v>0</v>
      </c>
      <c r="N1601" s="126"/>
      <c r="O1601" s="84"/>
      <c r="P1601" s="144">
        <f t="shared" si="246"/>
        <v>0</v>
      </c>
      <c r="Q1601" s="213"/>
      <c r="R1601" s="84"/>
      <c r="S1601" s="142">
        <f t="shared" si="249"/>
        <v>0</v>
      </c>
      <c r="T1601" s="206"/>
      <c r="U1601" s="84"/>
      <c r="V1601" s="144">
        <f t="shared" si="250"/>
        <v>0</v>
      </c>
      <c r="W1601" s="213"/>
      <c r="X1601" s="84"/>
      <c r="Y1601" s="86">
        <f t="shared" si="251"/>
        <v>0</v>
      </c>
      <c r="Z1601" s="99">
        <f t="shared" si="247"/>
        <v>240</v>
      </c>
      <c r="AA1601" s="89">
        <f t="shared" si="248"/>
        <v>3513.6000000000004</v>
      </c>
      <c r="AB1601" s="183">
        <f t="shared" si="253"/>
        <v>0</v>
      </c>
      <c r="AC1601" s="16"/>
      <c r="AD1601" s="16"/>
      <c r="AE1601" s="16"/>
    </row>
    <row r="1602" spans="1:31" ht="15" x14ac:dyDescent="0.2">
      <c r="A1602" s="13">
        <v>47</v>
      </c>
      <c r="B1602" s="13">
        <v>16</v>
      </c>
      <c r="C1602" s="3" t="s">
        <v>179</v>
      </c>
      <c r="D1602" s="52" t="s">
        <v>159</v>
      </c>
      <c r="E1602" s="45" t="s">
        <v>88</v>
      </c>
      <c r="F1602" s="47">
        <v>310</v>
      </c>
      <c r="G1602" s="114">
        <v>15.36</v>
      </c>
      <c r="H1602" s="126" t="s">
        <v>222</v>
      </c>
      <c r="I1602" s="84">
        <v>310</v>
      </c>
      <c r="J1602" s="144">
        <f t="shared" si="244"/>
        <v>4761.5999999999995</v>
      </c>
      <c r="K1602" s="67"/>
      <c r="L1602" s="84"/>
      <c r="M1602" s="142">
        <f t="shared" si="245"/>
        <v>0</v>
      </c>
      <c r="N1602" s="126"/>
      <c r="O1602" s="84"/>
      <c r="P1602" s="144">
        <f t="shared" si="246"/>
        <v>0</v>
      </c>
      <c r="Q1602" s="213"/>
      <c r="R1602" s="84"/>
      <c r="S1602" s="142">
        <f t="shared" si="249"/>
        <v>0</v>
      </c>
      <c r="T1602" s="206"/>
      <c r="U1602" s="84"/>
      <c r="V1602" s="144">
        <f t="shared" si="250"/>
        <v>0</v>
      </c>
      <c r="W1602" s="213"/>
      <c r="X1602" s="84"/>
      <c r="Y1602" s="86">
        <f t="shared" si="251"/>
        <v>0</v>
      </c>
      <c r="Z1602" s="99">
        <f t="shared" si="247"/>
        <v>310</v>
      </c>
      <c r="AA1602" s="89">
        <f t="shared" si="248"/>
        <v>4761.5999999999995</v>
      </c>
      <c r="AB1602" s="183">
        <f t="shared" si="253"/>
        <v>0</v>
      </c>
      <c r="AC1602" s="16"/>
      <c r="AD1602" s="15"/>
      <c r="AE1602" s="15"/>
    </row>
    <row r="1603" spans="1:31" ht="15" x14ac:dyDescent="0.2">
      <c r="A1603" s="13">
        <v>47</v>
      </c>
      <c r="B1603" s="13">
        <v>17</v>
      </c>
      <c r="C1603" s="3" t="s">
        <v>179</v>
      </c>
      <c r="D1603" s="52" t="s">
        <v>160</v>
      </c>
      <c r="E1603" s="45" t="s">
        <v>88</v>
      </c>
      <c r="F1603" s="47">
        <v>240</v>
      </c>
      <c r="G1603" s="114">
        <v>21.98</v>
      </c>
      <c r="H1603" s="126" t="s">
        <v>228</v>
      </c>
      <c r="I1603" s="84">
        <v>240</v>
      </c>
      <c r="J1603" s="144">
        <f t="shared" si="244"/>
        <v>5275.2</v>
      </c>
      <c r="K1603" s="67"/>
      <c r="L1603" s="84"/>
      <c r="M1603" s="142">
        <f t="shared" si="245"/>
        <v>0</v>
      </c>
      <c r="N1603" s="126"/>
      <c r="O1603" s="84"/>
      <c r="P1603" s="144">
        <f t="shared" si="246"/>
        <v>0</v>
      </c>
      <c r="Q1603" s="213"/>
      <c r="R1603" s="84"/>
      <c r="S1603" s="142">
        <f t="shared" si="249"/>
        <v>0</v>
      </c>
      <c r="T1603" s="206"/>
      <c r="U1603" s="84"/>
      <c r="V1603" s="144">
        <f t="shared" si="250"/>
        <v>0</v>
      </c>
      <c r="W1603" s="213"/>
      <c r="X1603" s="84"/>
      <c r="Y1603" s="86">
        <f t="shared" si="251"/>
        <v>0</v>
      </c>
      <c r="Z1603" s="99">
        <f t="shared" si="247"/>
        <v>240</v>
      </c>
      <c r="AA1603" s="89">
        <f t="shared" si="248"/>
        <v>5275.2</v>
      </c>
      <c r="AB1603" s="183">
        <f t="shared" si="253"/>
        <v>0</v>
      </c>
      <c r="AC1603" s="16"/>
      <c r="AD1603" s="16"/>
      <c r="AE1603" s="16"/>
    </row>
    <row r="1604" spans="1:31" ht="15" x14ac:dyDescent="0.2">
      <c r="A1604" s="13">
        <v>47</v>
      </c>
      <c r="B1604" s="13">
        <v>18</v>
      </c>
      <c r="C1604" s="3" t="s">
        <v>179</v>
      </c>
      <c r="D1604" s="52" t="s">
        <v>161</v>
      </c>
      <c r="E1604" s="45" t="s">
        <v>88</v>
      </c>
      <c r="F1604" s="47">
        <v>234</v>
      </c>
      <c r="G1604" s="114">
        <v>37.28</v>
      </c>
      <c r="H1604" s="126"/>
      <c r="I1604" s="84"/>
      <c r="J1604" s="144">
        <f t="shared" si="244"/>
        <v>0</v>
      </c>
      <c r="K1604" s="67"/>
      <c r="L1604" s="84"/>
      <c r="M1604" s="142">
        <f t="shared" si="245"/>
        <v>0</v>
      </c>
      <c r="N1604" s="126"/>
      <c r="O1604" s="84"/>
      <c r="P1604" s="144">
        <f t="shared" si="246"/>
        <v>0</v>
      </c>
      <c r="Q1604" s="213"/>
      <c r="R1604" s="84"/>
      <c r="S1604" s="142">
        <f t="shared" si="249"/>
        <v>0</v>
      </c>
      <c r="T1604" s="206"/>
      <c r="U1604" s="84"/>
      <c r="V1604" s="144">
        <f t="shared" si="250"/>
        <v>0</v>
      </c>
      <c r="W1604" s="213"/>
      <c r="X1604" s="84"/>
      <c r="Y1604" s="86">
        <f t="shared" si="251"/>
        <v>0</v>
      </c>
      <c r="Z1604" s="99">
        <f t="shared" si="247"/>
        <v>0</v>
      </c>
      <c r="AA1604" s="89">
        <f t="shared" si="248"/>
        <v>0</v>
      </c>
      <c r="AB1604" s="183">
        <f t="shared" si="253"/>
        <v>234</v>
      </c>
      <c r="AC1604" s="16"/>
      <c r="AD1604" s="16"/>
      <c r="AE1604" s="16"/>
    </row>
    <row r="1605" spans="1:31" ht="15" x14ac:dyDescent="0.2">
      <c r="A1605" s="13">
        <v>47</v>
      </c>
      <c r="B1605" s="13">
        <v>19</v>
      </c>
      <c r="C1605" s="3" t="s">
        <v>179</v>
      </c>
      <c r="D1605" s="52" t="s">
        <v>16</v>
      </c>
      <c r="E1605" s="45" t="s">
        <v>88</v>
      </c>
      <c r="F1605" s="47">
        <v>81</v>
      </c>
      <c r="G1605" s="114">
        <v>5.18</v>
      </c>
      <c r="H1605" s="126"/>
      <c r="I1605" s="84"/>
      <c r="J1605" s="144">
        <f t="shared" si="244"/>
        <v>0</v>
      </c>
      <c r="K1605" s="67"/>
      <c r="L1605" s="84"/>
      <c r="M1605" s="142">
        <f t="shared" si="245"/>
        <v>0</v>
      </c>
      <c r="N1605" s="126"/>
      <c r="O1605" s="84"/>
      <c r="P1605" s="144">
        <f t="shared" si="246"/>
        <v>0</v>
      </c>
      <c r="Q1605" s="213"/>
      <c r="R1605" s="84"/>
      <c r="S1605" s="142">
        <f t="shared" si="249"/>
        <v>0</v>
      </c>
      <c r="T1605" s="206"/>
      <c r="U1605" s="84"/>
      <c r="V1605" s="144">
        <f t="shared" si="250"/>
        <v>0</v>
      </c>
      <c r="W1605" s="213"/>
      <c r="X1605" s="84"/>
      <c r="Y1605" s="86">
        <f t="shared" si="251"/>
        <v>0</v>
      </c>
      <c r="Z1605" s="99">
        <f t="shared" si="247"/>
        <v>0</v>
      </c>
      <c r="AA1605" s="89">
        <f t="shared" si="248"/>
        <v>0</v>
      </c>
      <c r="AB1605" s="183">
        <f t="shared" si="253"/>
        <v>81</v>
      </c>
      <c r="AC1605" s="16"/>
      <c r="AD1605" s="16"/>
      <c r="AE1605" s="16"/>
    </row>
    <row r="1606" spans="1:31" ht="15" x14ac:dyDescent="0.2">
      <c r="A1606" s="13">
        <v>47</v>
      </c>
      <c r="B1606" s="13">
        <v>20</v>
      </c>
      <c r="C1606" s="3" t="s">
        <v>179</v>
      </c>
      <c r="D1606" s="52" t="s">
        <v>10</v>
      </c>
      <c r="E1606" s="45" t="s">
        <v>88</v>
      </c>
      <c r="F1606" s="47">
        <v>63</v>
      </c>
      <c r="G1606" s="114">
        <v>5.19</v>
      </c>
      <c r="H1606" s="126"/>
      <c r="I1606" s="84"/>
      <c r="J1606" s="144">
        <f t="shared" si="244"/>
        <v>0</v>
      </c>
      <c r="K1606" s="67"/>
      <c r="L1606" s="84"/>
      <c r="M1606" s="142">
        <f t="shared" si="245"/>
        <v>0</v>
      </c>
      <c r="N1606" s="126"/>
      <c r="O1606" s="84"/>
      <c r="P1606" s="144">
        <f t="shared" si="246"/>
        <v>0</v>
      </c>
      <c r="Q1606" s="213"/>
      <c r="R1606" s="84"/>
      <c r="S1606" s="142">
        <f t="shared" si="249"/>
        <v>0</v>
      </c>
      <c r="T1606" s="206"/>
      <c r="U1606" s="84"/>
      <c r="V1606" s="144">
        <f t="shared" si="250"/>
        <v>0</v>
      </c>
      <c r="W1606" s="213"/>
      <c r="X1606" s="84"/>
      <c r="Y1606" s="86">
        <f t="shared" si="251"/>
        <v>0</v>
      </c>
      <c r="Z1606" s="99">
        <f t="shared" si="247"/>
        <v>0</v>
      </c>
      <c r="AA1606" s="89">
        <f t="shared" si="248"/>
        <v>0</v>
      </c>
      <c r="AB1606" s="183">
        <f t="shared" si="253"/>
        <v>63</v>
      </c>
      <c r="AC1606" s="16"/>
      <c r="AD1606" s="16"/>
      <c r="AE1606" s="16"/>
    </row>
    <row r="1607" spans="1:31" ht="15" x14ac:dyDescent="0.2">
      <c r="A1607" s="13">
        <v>47</v>
      </c>
      <c r="B1607" s="13">
        <v>21</v>
      </c>
      <c r="C1607" s="3" t="s">
        <v>179</v>
      </c>
      <c r="D1607" s="52" t="s">
        <v>86</v>
      </c>
      <c r="E1607" s="45" t="s">
        <v>88</v>
      </c>
      <c r="F1607" s="47">
        <v>117</v>
      </c>
      <c r="G1607" s="114">
        <v>6.09</v>
      </c>
      <c r="H1607" s="126"/>
      <c r="I1607" s="84"/>
      <c r="J1607" s="144">
        <f t="shared" si="244"/>
        <v>0</v>
      </c>
      <c r="K1607" s="67"/>
      <c r="L1607" s="84"/>
      <c r="M1607" s="142">
        <f t="shared" si="245"/>
        <v>0</v>
      </c>
      <c r="N1607" s="126"/>
      <c r="O1607" s="84"/>
      <c r="P1607" s="144">
        <f t="shared" si="246"/>
        <v>0</v>
      </c>
      <c r="Q1607" s="213"/>
      <c r="R1607" s="84"/>
      <c r="S1607" s="142">
        <f t="shared" si="249"/>
        <v>0</v>
      </c>
      <c r="T1607" s="206"/>
      <c r="U1607" s="84"/>
      <c r="V1607" s="144">
        <f t="shared" si="250"/>
        <v>0</v>
      </c>
      <c r="W1607" s="213"/>
      <c r="X1607" s="84"/>
      <c r="Y1607" s="86">
        <f t="shared" si="251"/>
        <v>0</v>
      </c>
      <c r="Z1607" s="99">
        <f t="shared" si="247"/>
        <v>0</v>
      </c>
      <c r="AA1607" s="89">
        <f t="shared" si="248"/>
        <v>0</v>
      </c>
      <c r="AB1607" s="183">
        <f t="shared" si="253"/>
        <v>117</v>
      </c>
      <c r="AC1607" s="16"/>
      <c r="AD1607" s="16"/>
      <c r="AE1607" s="16"/>
    </row>
    <row r="1608" spans="1:31" ht="15" x14ac:dyDescent="0.2">
      <c r="A1608" s="13">
        <v>47</v>
      </c>
      <c r="B1608" s="13">
        <v>22</v>
      </c>
      <c r="C1608" s="3" t="s">
        <v>179</v>
      </c>
      <c r="D1608" s="52" t="s">
        <v>162</v>
      </c>
      <c r="E1608" s="45" t="s">
        <v>88</v>
      </c>
      <c r="F1608" s="47">
        <v>234</v>
      </c>
      <c r="G1608" s="114">
        <v>4.68</v>
      </c>
      <c r="H1608" s="128" t="s">
        <v>222</v>
      </c>
      <c r="I1608" s="84">
        <v>234</v>
      </c>
      <c r="J1608" s="144">
        <f t="shared" si="244"/>
        <v>1095.1199999999999</v>
      </c>
      <c r="K1608" s="69"/>
      <c r="L1608" s="84"/>
      <c r="M1608" s="142">
        <f t="shared" si="245"/>
        <v>0</v>
      </c>
      <c r="N1608" s="128"/>
      <c r="O1608" s="84"/>
      <c r="P1608" s="144">
        <f t="shared" si="246"/>
        <v>0</v>
      </c>
      <c r="Q1608" s="213"/>
      <c r="R1608" s="84"/>
      <c r="S1608" s="142">
        <f t="shared" si="249"/>
        <v>0</v>
      </c>
      <c r="T1608" s="206"/>
      <c r="U1608" s="84"/>
      <c r="V1608" s="144">
        <f t="shared" si="250"/>
        <v>0</v>
      </c>
      <c r="W1608" s="213"/>
      <c r="X1608" s="84"/>
      <c r="Y1608" s="86">
        <f t="shared" si="251"/>
        <v>0</v>
      </c>
      <c r="Z1608" s="99">
        <f t="shared" si="247"/>
        <v>234</v>
      </c>
      <c r="AA1608" s="89">
        <f t="shared" si="248"/>
        <v>1095.1199999999999</v>
      </c>
      <c r="AB1608" s="183">
        <f t="shared" si="253"/>
        <v>0</v>
      </c>
      <c r="AC1608" s="16"/>
      <c r="AD1608" s="16"/>
      <c r="AE1608" s="16"/>
    </row>
    <row r="1609" spans="1:31" ht="15" x14ac:dyDescent="0.2">
      <c r="A1609" s="13">
        <v>47</v>
      </c>
      <c r="B1609" s="13">
        <v>23</v>
      </c>
      <c r="C1609" s="3" t="s">
        <v>179</v>
      </c>
      <c r="D1609" s="52" t="s">
        <v>40</v>
      </c>
      <c r="E1609" s="45" t="s">
        <v>88</v>
      </c>
      <c r="F1609" s="47">
        <v>270</v>
      </c>
      <c r="G1609" s="114">
        <v>5.45</v>
      </c>
      <c r="H1609" s="128" t="s">
        <v>222</v>
      </c>
      <c r="I1609" s="84">
        <v>270</v>
      </c>
      <c r="J1609" s="144">
        <f t="shared" si="244"/>
        <v>1471.5</v>
      </c>
      <c r="K1609" s="69"/>
      <c r="L1609" s="84"/>
      <c r="M1609" s="142">
        <f t="shared" si="245"/>
        <v>0</v>
      </c>
      <c r="N1609" s="128"/>
      <c r="O1609" s="84"/>
      <c r="P1609" s="144">
        <f t="shared" si="246"/>
        <v>0</v>
      </c>
      <c r="Q1609" s="213"/>
      <c r="R1609" s="84"/>
      <c r="S1609" s="142">
        <f t="shared" si="249"/>
        <v>0</v>
      </c>
      <c r="T1609" s="206"/>
      <c r="U1609" s="84"/>
      <c r="V1609" s="144">
        <f t="shared" si="250"/>
        <v>0</v>
      </c>
      <c r="W1609" s="213"/>
      <c r="X1609" s="84"/>
      <c r="Y1609" s="86">
        <f t="shared" si="251"/>
        <v>0</v>
      </c>
      <c r="Z1609" s="99">
        <f t="shared" si="247"/>
        <v>270</v>
      </c>
      <c r="AA1609" s="89">
        <f t="shared" si="248"/>
        <v>1471.5</v>
      </c>
      <c r="AB1609" s="183">
        <f t="shared" si="253"/>
        <v>0</v>
      </c>
      <c r="AC1609" s="16"/>
      <c r="AD1609" s="16"/>
      <c r="AE1609" s="16"/>
    </row>
    <row r="1610" spans="1:31" ht="15" x14ac:dyDescent="0.2">
      <c r="A1610" s="13">
        <v>47</v>
      </c>
      <c r="B1610" s="13">
        <v>24</v>
      </c>
      <c r="C1610" s="3" t="s">
        <v>179</v>
      </c>
      <c r="D1610" s="52" t="s">
        <v>163</v>
      </c>
      <c r="E1610" s="45" t="s">
        <v>88</v>
      </c>
      <c r="F1610" s="47">
        <v>270</v>
      </c>
      <c r="G1610" s="114">
        <v>6.85</v>
      </c>
      <c r="H1610" s="128"/>
      <c r="I1610" s="84"/>
      <c r="J1610" s="144">
        <f t="shared" si="244"/>
        <v>0</v>
      </c>
      <c r="K1610" s="69"/>
      <c r="L1610" s="84"/>
      <c r="M1610" s="142">
        <f t="shared" si="245"/>
        <v>0</v>
      </c>
      <c r="N1610" s="128"/>
      <c r="O1610" s="84"/>
      <c r="P1610" s="144">
        <f t="shared" si="246"/>
        <v>0</v>
      </c>
      <c r="Q1610" s="213"/>
      <c r="R1610" s="84"/>
      <c r="S1610" s="142">
        <f t="shared" si="249"/>
        <v>0</v>
      </c>
      <c r="T1610" s="206"/>
      <c r="U1610" s="84"/>
      <c r="V1610" s="144">
        <f t="shared" si="250"/>
        <v>0</v>
      </c>
      <c r="W1610" s="213"/>
      <c r="X1610" s="84"/>
      <c r="Y1610" s="86">
        <f t="shared" si="251"/>
        <v>0</v>
      </c>
      <c r="Z1610" s="99">
        <f t="shared" si="247"/>
        <v>0</v>
      </c>
      <c r="AA1610" s="89">
        <f t="shared" si="248"/>
        <v>0</v>
      </c>
      <c r="AB1610" s="183">
        <f t="shared" si="253"/>
        <v>270</v>
      </c>
      <c r="AC1610" s="16"/>
      <c r="AD1610" s="16"/>
      <c r="AE1610" s="16"/>
    </row>
    <row r="1611" spans="1:31" ht="15" x14ac:dyDescent="0.2">
      <c r="A1611" s="13">
        <v>47</v>
      </c>
      <c r="B1611" s="13">
        <v>25</v>
      </c>
      <c r="C1611" s="3" t="s">
        <v>179</v>
      </c>
      <c r="D1611" s="52" t="s">
        <v>164</v>
      </c>
      <c r="E1611" s="45" t="s">
        <v>88</v>
      </c>
      <c r="F1611" s="47">
        <v>81</v>
      </c>
      <c r="G1611" s="114">
        <v>7.57</v>
      </c>
      <c r="H1611" s="128"/>
      <c r="I1611" s="84"/>
      <c r="J1611" s="144">
        <f t="shared" si="244"/>
        <v>0</v>
      </c>
      <c r="K1611" s="69"/>
      <c r="L1611" s="84"/>
      <c r="M1611" s="142">
        <f t="shared" si="245"/>
        <v>0</v>
      </c>
      <c r="N1611" s="128"/>
      <c r="O1611" s="84"/>
      <c r="P1611" s="144">
        <f t="shared" si="246"/>
        <v>0</v>
      </c>
      <c r="Q1611" s="213"/>
      <c r="R1611" s="84"/>
      <c r="S1611" s="142">
        <f t="shared" si="249"/>
        <v>0</v>
      </c>
      <c r="T1611" s="206"/>
      <c r="U1611" s="84"/>
      <c r="V1611" s="144">
        <f t="shared" si="250"/>
        <v>0</v>
      </c>
      <c r="W1611" s="213"/>
      <c r="X1611" s="84"/>
      <c r="Y1611" s="86">
        <f t="shared" si="251"/>
        <v>0</v>
      </c>
      <c r="Z1611" s="99">
        <f t="shared" si="247"/>
        <v>0</v>
      </c>
      <c r="AA1611" s="89">
        <f t="shared" si="248"/>
        <v>0</v>
      </c>
      <c r="AB1611" s="183">
        <f t="shared" si="253"/>
        <v>81</v>
      </c>
      <c r="AC1611" s="16"/>
      <c r="AD1611" s="16"/>
      <c r="AE1611" s="16"/>
    </row>
    <row r="1612" spans="1:31" ht="15" x14ac:dyDescent="0.2">
      <c r="A1612" s="13">
        <v>47</v>
      </c>
      <c r="B1612" s="13">
        <v>26</v>
      </c>
      <c r="C1612" s="3" t="s">
        <v>179</v>
      </c>
      <c r="D1612" s="52" t="s">
        <v>11</v>
      </c>
      <c r="E1612" s="45" t="s">
        <v>88</v>
      </c>
      <c r="F1612" s="47">
        <v>135</v>
      </c>
      <c r="G1612" s="114">
        <v>6.07</v>
      </c>
      <c r="H1612" s="128"/>
      <c r="I1612" s="84"/>
      <c r="J1612" s="144">
        <f t="shared" si="244"/>
        <v>0</v>
      </c>
      <c r="K1612" s="69"/>
      <c r="L1612" s="84"/>
      <c r="M1612" s="142">
        <f t="shared" si="245"/>
        <v>0</v>
      </c>
      <c r="N1612" s="128"/>
      <c r="O1612" s="84"/>
      <c r="P1612" s="144">
        <f t="shared" si="246"/>
        <v>0</v>
      </c>
      <c r="Q1612" s="213"/>
      <c r="R1612" s="84"/>
      <c r="S1612" s="142">
        <f t="shared" si="249"/>
        <v>0</v>
      </c>
      <c r="T1612" s="206"/>
      <c r="U1612" s="84"/>
      <c r="V1612" s="144">
        <f t="shared" si="250"/>
        <v>0</v>
      </c>
      <c r="W1612" s="213"/>
      <c r="X1612" s="84"/>
      <c r="Y1612" s="86">
        <f t="shared" si="251"/>
        <v>0</v>
      </c>
      <c r="Z1612" s="99">
        <f t="shared" si="247"/>
        <v>0</v>
      </c>
      <c r="AA1612" s="89">
        <f t="shared" si="248"/>
        <v>0</v>
      </c>
      <c r="AB1612" s="183">
        <f t="shared" si="253"/>
        <v>135</v>
      </c>
      <c r="AC1612" s="16"/>
      <c r="AD1612" s="16"/>
      <c r="AE1612" s="3"/>
    </row>
    <row r="1613" spans="1:31" ht="15" x14ac:dyDescent="0.2">
      <c r="A1613" s="13">
        <v>47</v>
      </c>
      <c r="B1613" s="13">
        <v>27</v>
      </c>
      <c r="C1613" s="3" t="s">
        <v>179</v>
      </c>
      <c r="D1613" s="52" t="s">
        <v>12</v>
      </c>
      <c r="E1613" s="45" t="s">
        <v>88</v>
      </c>
      <c r="F1613" s="47">
        <v>81</v>
      </c>
      <c r="G1613" s="114">
        <v>3.88</v>
      </c>
      <c r="H1613" s="128"/>
      <c r="I1613" s="84"/>
      <c r="J1613" s="144">
        <f t="shared" si="244"/>
        <v>0</v>
      </c>
      <c r="K1613" s="69"/>
      <c r="L1613" s="84"/>
      <c r="M1613" s="142">
        <f t="shared" si="245"/>
        <v>0</v>
      </c>
      <c r="N1613" s="128"/>
      <c r="O1613" s="84"/>
      <c r="P1613" s="144">
        <f t="shared" si="246"/>
        <v>0</v>
      </c>
      <c r="Q1613" s="213"/>
      <c r="R1613" s="84"/>
      <c r="S1613" s="142">
        <f t="shared" si="249"/>
        <v>0</v>
      </c>
      <c r="T1613" s="206"/>
      <c r="U1613" s="84"/>
      <c r="V1613" s="144">
        <f t="shared" si="250"/>
        <v>0</v>
      </c>
      <c r="W1613" s="213"/>
      <c r="X1613" s="84"/>
      <c r="Y1613" s="86">
        <f t="shared" si="251"/>
        <v>0</v>
      </c>
      <c r="Z1613" s="99">
        <f t="shared" si="247"/>
        <v>0</v>
      </c>
      <c r="AA1613" s="89">
        <f t="shared" si="248"/>
        <v>0</v>
      </c>
      <c r="AB1613" s="183">
        <f t="shared" si="253"/>
        <v>81</v>
      </c>
      <c r="AC1613" s="16"/>
      <c r="AD1613" s="16"/>
      <c r="AE1613" s="16"/>
    </row>
    <row r="1614" spans="1:31" ht="15" x14ac:dyDescent="0.2">
      <c r="A1614" s="13">
        <v>47</v>
      </c>
      <c r="B1614" s="13">
        <v>28</v>
      </c>
      <c r="C1614" s="3" t="s">
        <v>179</v>
      </c>
      <c r="D1614" s="52" t="s">
        <v>174</v>
      </c>
      <c r="E1614" s="45" t="s">
        <v>88</v>
      </c>
      <c r="F1614" s="47">
        <v>259</v>
      </c>
      <c r="G1614" s="114">
        <v>7.29</v>
      </c>
      <c r="H1614" s="128" t="s">
        <v>222</v>
      </c>
      <c r="I1614" s="84">
        <v>259</v>
      </c>
      <c r="J1614" s="144">
        <f t="shared" si="244"/>
        <v>1888.11</v>
      </c>
      <c r="K1614" s="69"/>
      <c r="L1614" s="84"/>
      <c r="M1614" s="142">
        <f t="shared" si="245"/>
        <v>0</v>
      </c>
      <c r="N1614" s="128"/>
      <c r="O1614" s="84"/>
      <c r="P1614" s="144">
        <f t="shared" si="246"/>
        <v>0</v>
      </c>
      <c r="Q1614" s="213"/>
      <c r="R1614" s="84"/>
      <c r="S1614" s="142">
        <f t="shared" si="249"/>
        <v>0</v>
      </c>
      <c r="T1614" s="206"/>
      <c r="U1614" s="84"/>
      <c r="V1614" s="144">
        <f t="shared" si="250"/>
        <v>0</v>
      </c>
      <c r="W1614" s="213"/>
      <c r="X1614" s="84"/>
      <c r="Y1614" s="86">
        <f t="shared" si="251"/>
        <v>0</v>
      </c>
      <c r="Z1614" s="99">
        <f t="shared" si="247"/>
        <v>259</v>
      </c>
      <c r="AA1614" s="89">
        <f t="shared" si="248"/>
        <v>1888.11</v>
      </c>
      <c r="AB1614" s="183">
        <f t="shared" si="253"/>
        <v>0</v>
      </c>
      <c r="AC1614" s="16"/>
      <c r="AD1614" s="16"/>
      <c r="AE1614" s="16"/>
    </row>
    <row r="1615" spans="1:31" ht="15" x14ac:dyDescent="0.2">
      <c r="A1615" s="13">
        <v>47</v>
      </c>
      <c r="B1615" s="13">
        <v>29</v>
      </c>
      <c r="C1615" s="3" t="s">
        <v>179</v>
      </c>
      <c r="D1615" s="52" t="s">
        <v>13</v>
      </c>
      <c r="E1615" s="45" t="s">
        <v>88</v>
      </c>
      <c r="F1615" s="47">
        <v>77</v>
      </c>
      <c r="G1615" s="114">
        <v>7.2</v>
      </c>
      <c r="H1615" s="128"/>
      <c r="I1615" s="84"/>
      <c r="J1615" s="144">
        <f t="shared" si="244"/>
        <v>0</v>
      </c>
      <c r="K1615" s="69"/>
      <c r="L1615" s="84"/>
      <c r="M1615" s="142">
        <f t="shared" si="245"/>
        <v>0</v>
      </c>
      <c r="N1615" s="128"/>
      <c r="O1615" s="84"/>
      <c r="P1615" s="144">
        <f t="shared" si="246"/>
        <v>0</v>
      </c>
      <c r="Q1615" s="213"/>
      <c r="R1615" s="84"/>
      <c r="S1615" s="142">
        <f t="shared" si="249"/>
        <v>0</v>
      </c>
      <c r="T1615" s="206"/>
      <c r="U1615" s="84"/>
      <c r="V1615" s="144">
        <f t="shared" si="250"/>
        <v>0</v>
      </c>
      <c r="W1615" s="213"/>
      <c r="X1615" s="84"/>
      <c r="Y1615" s="86">
        <f t="shared" si="251"/>
        <v>0</v>
      </c>
      <c r="Z1615" s="99">
        <f t="shared" si="247"/>
        <v>0</v>
      </c>
      <c r="AA1615" s="89">
        <f t="shared" si="248"/>
        <v>0</v>
      </c>
      <c r="AB1615" s="183">
        <f t="shared" si="253"/>
        <v>77</v>
      </c>
      <c r="AC1615" s="16"/>
      <c r="AD1615" s="16"/>
      <c r="AE1615" s="16"/>
    </row>
    <row r="1616" spans="1:31" ht="15" x14ac:dyDescent="0.2">
      <c r="A1616" s="13">
        <v>47</v>
      </c>
      <c r="B1616" s="13">
        <v>30</v>
      </c>
      <c r="C1616" s="3" t="s">
        <v>179</v>
      </c>
      <c r="D1616" s="52" t="s">
        <v>166</v>
      </c>
      <c r="E1616" s="45" t="s">
        <v>88</v>
      </c>
      <c r="F1616" s="47">
        <v>432</v>
      </c>
      <c r="G1616" s="114">
        <v>4.62</v>
      </c>
      <c r="H1616" s="128"/>
      <c r="I1616" s="84"/>
      <c r="J1616" s="144">
        <f t="shared" si="244"/>
        <v>0</v>
      </c>
      <c r="K1616" s="69"/>
      <c r="L1616" s="84"/>
      <c r="M1616" s="142">
        <f t="shared" si="245"/>
        <v>0</v>
      </c>
      <c r="N1616" s="128"/>
      <c r="O1616" s="84"/>
      <c r="P1616" s="144">
        <f t="shared" si="246"/>
        <v>0</v>
      </c>
      <c r="Q1616" s="213"/>
      <c r="R1616" s="84"/>
      <c r="S1616" s="142">
        <f t="shared" si="249"/>
        <v>0</v>
      </c>
      <c r="T1616" s="206"/>
      <c r="U1616" s="84"/>
      <c r="V1616" s="144">
        <f t="shared" si="250"/>
        <v>0</v>
      </c>
      <c r="W1616" s="213"/>
      <c r="X1616" s="84"/>
      <c r="Y1616" s="86">
        <f t="shared" si="251"/>
        <v>0</v>
      </c>
      <c r="Z1616" s="99">
        <f t="shared" si="247"/>
        <v>0</v>
      </c>
      <c r="AA1616" s="89">
        <f t="shared" si="248"/>
        <v>0</v>
      </c>
      <c r="AB1616" s="183">
        <f t="shared" si="253"/>
        <v>432</v>
      </c>
      <c r="AC1616" s="16"/>
      <c r="AD1616" s="16"/>
      <c r="AE1616" s="16"/>
    </row>
    <row r="1617" spans="1:31" ht="15" x14ac:dyDescent="0.2">
      <c r="A1617" s="13">
        <v>47</v>
      </c>
      <c r="B1617" s="13">
        <v>31</v>
      </c>
      <c r="C1617" s="3" t="s">
        <v>179</v>
      </c>
      <c r="D1617" s="52" t="s">
        <v>175</v>
      </c>
      <c r="E1617" s="45" t="s">
        <v>88</v>
      </c>
      <c r="F1617" s="47">
        <v>213</v>
      </c>
      <c r="G1617" s="114">
        <v>4.8</v>
      </c>
      <c r="H1617" s="128"/>
      <c r="I1617" s="84"/>
      <c r="J1617" s="144">
        <f t="shared" si="244"/>
        <v>0</v>
      </c>
      <c r="K1617" s="69"/>
      <c r="L1617" s="84"/>
      <c r="M1617" s="142">
        <f t="shared" si="245"/>
        <v>0</v>
      </c>
      <c r="N1617" s="128"/>
      <c r="O1617" s="84"/>
      <c r="P1617" s="144">
        <f t="shared" si="246"/>
        <v>0</v>
      </c>
      <c r="Q1617" s="213"/>
      <c r="R1617" s="84"/>
      <c r="S1617" s="142">
        <f t="shared" si="249"/>
        <v>0</v>
      </c>
      <c r="T1617" s="206"/>
      <c r="U1617" s="84"/>
      <c r="V1617" s="144">
        <f t="shared" si="250"/>
        <v>0</v>
      </c>
      <c r="W1617" s="213"/>
      <c r="X1617" s="84"/>
      <c r="Y1617" s="86">
        <f t="shared" si="251"/>
        <v>0</v>
      </c>
      <c r="Z1617" s="99">
        <f t="shared" si="247"/>
        <v>0</v>
      </c>
      <c r="AA1617" s="89">
        <f t="shared" si="248"/>
        <v>0</v>
      </c>
      <c r="AB1617" s="183">
        <f t="shared" si="253"/>
        <v>213</v>
      </c>
      <c r="AC1617" s="16"/>
      <c r="AD1617" s="16"/>
      <c r="AE1617" s="16"/>
    </row>
    <row r="1618" spans="1:31" ht="15" x14ac:dyDescent="0.2">
      <c r="A1618" s="13">
        <v>47</v>
      </c>
      <c r="B1618" s="13">
        <v>32</v>
      </c>
      <c r="C1618" s="3" t="s">
        <v>179</v>
      </c>
      <c r="D1618" s="52" t="s">
        <v>176</v>
      </c>
      <c r="E1618" s="45" t="s">
        <v>234</v>
      </c>
      <c r="F1618" s="47">
        <v>178</v>
      </c>
      <c r="G1618" s="114">
        <v>22.52</v>
      </c>
      <c r="H1618" s="128"/>
      <c r="I1618" s="84"/>
      <c r="J1618" s="144">
        <f t="shared" si="244"/>
        <v>0</v>
      </c>
      <c r="K1618" s="69"/>
      <c r="L1618" s="84"/>
      <c r="M1618" s="142">
        <f t="shared" si="245"/>
        <v>0</v>
      </c>
      <c r="N1618" s="128"/>
      <c r="O1618" s="84"/>
      <c r="P1618" s="144">
        <f t="shared" si="246"/>
        <v>0</v>
      </c>
      <c r="Q1618" s="213"/>
      <c r="R1618" s="84"/>
      <c r="S1618" s="142">
        <f t="shared" si="249"/>
        <v>0</v>
      </c>
      <c r="T1618" s="206"/>
      <c r="U1618" s="84"/>
      <c r="V1618" s="144">
        <f t="shared" si="250"/>
        <v>0</v>
      </c>
      <c r="W1618" s="213"/>
      <c r="X1618" s="84"/>
      <c r="Y1618" s="86">
        <f t="shared" si="251"/>
        <v>0</v>
      </c>
      <c r="Z1618" s="99">
        <f t="shared" si="247"/>
        <v>0</v>
      </c>
      <c r="AA1618" s="89">
        <f t="shared" si="248"/>
        <v>0</v>
      </c>
      <c r="AB1618" s="183">
        <f t="shared" si="253"/>
        <v>178</v>
      </c>
      <c r="AC1618" s="16"/>
      <c r="AD1618" s="16"/>
      <c r="AE1618" s="16"/>
    </row>
    <row r="1619" spans="1:31" ht="15" x14ac:dyDescent="0.2">
      <c r="A1619" s="13">
        <v>47</v>
      </c>
      <c r="B1619" s="13">
        <v>33</v>
      </c>
      <c r="C1619" s="3" t="s">
        <v>179</v>
      </c>
      <c r="D1619" s="52" t="s">
        <v>14</v>
      </c>
      <c r="E1619" s="45" t="s">
        <v>88</v>
      </c>
      <c r="F1619" s="47">
        <v>99</v>
      </c>
      <c r="G1619" s="114">
        <v>3.83</v>
      </c>
      <c r="H1619" s="128"/>
      <c r="I1619" s="84"/>
      <c r="J1619" s="144">
        <f t="shared" si="244"/>
        <v>0</v>
      </c>
      <c r="K1619" s="69"/>
      <c r="L1619" s="84"/>
      <c r="M1619" s="142">
        <f t="shared" si="245"/>
        <v>0</v>
      </c>
      <c r="N1619" s="128"/>
      <c r="O1619" s="84"/>
      <c r="P1619" s="144">
        <f t="shared" si="246"/>
        <v>0</v>
      </c>
      <c r="Q1619" s="213"/>
      <c r="R1619" s="84"/>
      <c r="S1619" s="142">
        <f t="shared" si="249"/>
        <v>0</v>
      </c>
      <c r="T1619" s="206"/>
      <c r="U1619" s="84"/>
      <c r="V1619" s="144">
        <f t="shared" si="250"/>
        <v>0</v>
      </c>
      <c r="W1619" s="213"/>
      <c r="X1619" s="84"/>
      <c r="Y1619" s="86">
        <f t="shared" si="251"/>
        <v>0</v>
      </c>
      <c r="Z1619" s="99">
        <f t="shared" si="247"/>
        <v>0</v>
      </c>
      <c r="AA1619" s="89">
        <f t="shared" si="248"/>
        <v>0</v>
      </c>
      <c r="AB1619" s="183">
        <f t="shared" si="253"/>
        <v>99</v>
      </c>
      <c r="AC1619" s="16"/>
      <c r="AD1619" s="16"/>
      <c r="AE1619" s="16"/>
    </row>
    <row r="1620" spans="1:31" s="26" customFormat="1" ht="15.75" thickBot="1" x14ac:dyDescent="0.25">
      <c r="A1620" s="20">
        <v>47</v>
      </c>
      <c r="B1620" s="20">
        <v>34</v>
      </c>
      <c r="C1620" s="5" t="s">
        <v>179</v>
      </c>
      <c r="D1620" s="55" t="s">
        <v>15</v>
      </c>
      <c r="E1620" s="1" t="s">
        <v>88</v>
      </c>
      <c r="F1620" s="48">
        <v>360</v>
      </c>
      <c r="G1620" s="115">
        <v>8.76</v>
      </c>
      <c r="H1620" s="138"/>
      <c r="I1620" s="102"/>
      <c r="J1620" s="165">
        <f t="shared" si="244"/>
        <v>0</v>
      </c>
      <c r="K1620" s="70"/>
      <c r="L1620" s="102"/>
      <c r="M1620" s="143">
        <f t="shared" si="245"/>
        <v>0</v>
      </c>
      <c r="N1620" s="138"/>
      <c r="O1620" s="102"/>
      <c r="P1620" s="165">
        <f t="shared" si="246"/>
        <v>0</v>
      </c>
      <c r="Q1620" s="96"/>
      <c r="R1620" s="102"/>
      <c r="S1620" s="143">
        <f t="shared" si="249"/>
        <v>0</v>
      </c>
      <c r="T1620" s="152"/>
      <c r="U1620" s="102"/>
      <c r="V1620" s="165">
        <f t="shared" si="250"/>
        <v>0</v>
      </c>
      <c r="W1620" s="96"/>
      <c r="X1620" s="102"/>
      <c r="Y1620" s="97">
        <f t="shared" si="251"/>
        <v>0</v>
      </c>
      <c r="Z1620" s="159">
        <f t="shared" si="247"/>
        <v>0</v>
      </c>
      <c r="AA1620" s="92">
        <f t="shared" si="248"/>
        <v>0</v>
      </c>
      <c r="AB1620" s="160">
        <f t="shared" si="253"/>
        <v>360</v>
      </c>
      <c r="AC1620" s="23"/>
      <c r="AD1620" s="23"/>
      <c r="AE1620" s="23"/>
    </row>
    <row r="1621" spans="1:31" ht="15" x14ac:dyDescent="0.2">
      <c r="A1621" s="17">
        <v>48</v>
      </c>
      <c r="B1621" s="17">
        <v>1</v>
      </c>
      <c r="C1621" s="24" t="s">
        <v>21</v>
      </c>
      <c r="D1621" s="56" t="s">
        <v>144</v>
      </c>
      <c r="E1621" s="37" t="s">
        <v>88</v>
      </c>
      <c r="F1621" s="51">
        <v>1465</v>
      </c>
      <c r="G1621" s="116">
        <v>20.38</v>
      </c>
      <c r="H1621" s="132"/>
      <c r="I1621" s="163"/>
      <c r="J1621" s="158">
        <f t="shared" si="244"/>
        <v>0</v>
      </c>
      <c r="K1621" s="74"/>
      <c r="L1621" s="163"/>
      <c r="M1621" s="157">
        <f t="shared" si="245"/>
        <v>0</v>
      </c>
      <c r="N1621" s="132"/>
      <c r="O1621" s="163"/>
      <c r="P1621" s="158">
        <f t="shared" si="246"/>
        <v>0</v>
      </c>
      <c r="Q1621" s="85"/>
      <c r="R1621" s="81"/>
      <c r="S1621" s="157">
        <f t="shared" si="249"/>
        <v>0</v>
      </c>
      <c r="T1621" s="141"/>
      <c r="U1621" s="81"/>
      <c r="V1621" s="158">
        <f t="shared" si="250"/>
        <v>0</v>
      </c>
      <c r="W1621" s="85"/>
      <c r="X1621" s="81"/>
      <c r="Y1621" s="101">
        <f t="shared" si="251"/>
        <v>0</v>
      </c>
      <c r="Z1621" s="79">
        <f t="shared" si="247"/>
        <v>0</v>
      </c>
      <c r="AA1621" s="90">
        <f t="shared" si="248"/>
        <v>0</v>
      </c>
      <c r="AB1621" s="94">
        <f t="shared" si="253"/>
        <v>1465</v>
      </c>
      <c r="AC1621" s="63"/>
      <c r="AD1621" s="63"/>
      <c r="AE1621" s="63"/>
    </row>
    <row r="1622" spans="1:31" ht="15" x14ac:dyDescent="0.2">
      <c r="A1622" s="13">
        <v>48</v>
      </c>
      <c r="B1622" s="13">
        <v>2</v>
      </c>
      <c r="C1622" s="6" t="s">
        <v>21</v>
      </c>
      <c r="D1622" s="52" t="s">
        <v>145</v>
      </c>
      <c r="E1622" s="42" t="s">
        <v>88</v>
      </c>
      <c r="F1622" s="47">
        <v>24</v>
      </c>
      <c r="G1622" s="114">
        <v>30.2</v>
      </c>
      <c r="H1622" s="131"/>
      <c r="I1622" s="83"/>
      <c r="J1622" s="144">
        <f t="shared" si="244"/>
        <v>0</v>
      </c>
      <c r="K1622" s="73"/>
      <c r="L1622" s="83"/>
      <c r="M1622" s="142">
        <f t="shared" si="245"/>
        <v>0</v>
      </c>
      <c r="N1622" s="131"/>
      <c r="O1622" s="83"/>
      <c r="P1622" s="144">
        <f t="shared" si="246"/>
        <v>0</v>
      </c>
      <c r="Q1622" s="213"/>
      <c r="R1622" s="84"/>
      <c r="S1622" s="142">
        <f t="shared" si="249"/>
        <v>0</v>
      </c>
      <c r="T1622" s="206"/>
      <c r="U1622" s="84"/>
      <c r="V1622" s="144">
        <f t="shared" si="250"/>
        <v>0</v>
      </c>
      <c r="W1622" s="213"/>
      <c r="X1622" s="84"/>
      <c r="Y1622" s="86">
        <f t="shared" si="251"/>
        <v>0</v>
      </c>
      <c r="Z1622" s="99">
        <f t="shared" si="247"/>
        <v>0</v>
      </c>
      <c r="AA1622" s="89">
        <f t="shared" si="248"/>
        <v>0</v>
      </c>
      <c r="AB1622" s="183">
        <f t="shared" si="253"/>
        <v>24</v>
      </c>
      <c r="AC1622" s="61"/>
      <c r="AD1622" s="61"/>
      <c r="AE1622" s="61"/>
    </row>
    <row r="1623" spans="1:31" ht="15" x14ac:dyDescent="0.2">
      <c r="A1623" s="13">
        <v>48</v>
      </c>
      <c r="B1623" s="13">
        <v>3</v>
      </c>
      <c r="C1623" s="6" t="s">
        <v>21</v>
      </c>
      <c r="D1623" s="52" t="s">
        <v>146</v>
      </c>
      <c r="E1623" s="42" t="s">
        <v>88</v>
      </c>
      <c r="F1623" s="47">
        <v>57</v>
      </c>
      <c r="G1623" s="114">
        <v>7.78</v>
      </c>
      <c r="H1623" s="131"/>
      <c r="I1623" s="83"/>
      <c r="J1623" s="144">
        <f t="shared" ref="J1623:J1686" si="254">G1623*I1623</f>
        <v>0</v>
      </c>
      <c r="K1623" s="73"/>
      <c r="L1623" s="83"/>
      <c r="M1623" s="142">
        <f t="shared" ref="M1623:M1686" si="255">G1623*L1623</f>
        <v>0</v>
      </c>
      <c r="N1623" s="131"/>
      <c r="O1623" s="83"/>
      <c r="P1623" s="144">
        <f t="shared" ref="P1623:P1686" si="256">G1623*O1623</f>
        <v>0</v>
      </c>
      <c r="Q1623" s="213"/>
      <c r="R1623" s="84"/>
      <c r="S1623" s="142">
        <f t="shared" si="249"/>
        <v>0</v>
      </c>
      <c r="T1623" s="206"/>
      <c r="U1623" s="84"/>
      <c r="V1623" s="144">
        <f t="shared" si="250"/>
        <v>0</v>
      </c>
      <c r="W1623" s="213"/>
      <c r="X1623" s="84"/>
      <c r="Y1623" s="86">
        <f t="shared" si="251"/>
        <v>0</v>
      </c>
      <c r="Z1623" s="99">
        <f t="shared" ref="Z1623:Z1686" si="257">SUM(I1623,L1623,O1623,R1623,U1623,X1623)</f>
        <v>0</v>
      </c>
      <c r="AA1623" s="89">
        <f t="shared" ref="AA1623:AA1686" si="258">Z1623*G1623</f>
        <v>0</v>
      </c>
      <c r="AB1623" s="183">
        <f t="shared" si="253"/>
        <v>57</v>
      </c>
      <c r="AC1623" s="61"/>
      <c r="AD1623" s="61"/>
      <c r="AE1623" s="61"/>
    </row>
    <row r="1624" spans="1:31" ht="15" x14ac:dyDescent="0.2">
      <c r="A1624" s="13">
        <v>48</v>
      </c>
      <c r="B1624" s="13">
        <v>4</v>
      </c>
      <c r="C1624" s="6" t="s">
        <v>21</v>
      </c>
      <c r="D1624" s="52" t="s">
        <v>147</v>
      </c>
      <c r="E1624" s="42" t="s">
        <v>88</v>
      </c>
      <c r="F1624" s="47">
        <v>475</v>
      </c>
      <c r="G1624" s="114">
        <v>9.91</v>
      </c>
      <c r="H1624" s="131"/>
      <c r="I1624" s="83"/>
      <c r="J1624" s="144">
        <f t="shared" si="254"/>
        <v>0</v>
      </c>
      <c r="K1624" s="73"/>
      <c r="L1624" s="83"/>
      <c r="M1624" s="142">
        <f t="shared" si="255"/>
        <v>0</v>
      </c>
      <c r="N1624" s="131"/>
      <c r="O1624" s="83"/>
      <c r="P1624" s="144">
        <f t="shared" si="256"/>
        <v>0</v>
      </c>
      <c r="Q1624" s="213"/>
      <c r="R1624" s="84"/>
      <c r="S1624" s="142">
        <f t="shared" ref="S1624:S1687" si="259">R1624*G1624</f>
        <v>0</v>
      </c>
      <c r="T1624" s="206"/>
      <c r="U1624" s="84"/>
      <c r="V1624" s="144">
        <f t="shared" ref="V1624:V1687" si="260">U1624*G1624</f>
        <v>0</v>
      </c>
      <c r="W1624" s="213"/>
      <c r="X1624" s="84"/>
      <c r="Y1624" s="86">
        <f t="shared" ref="Y1624:Y1687" si="261">X1624*G1624</f>
        <v>0</v>
      </c>
      <c r="Z1624" s="99">
        <f t="shared" si="257"/>
        <v>0</v>
      </c>
      <c r="AA1624" s="89">
        <f t="shared" si="258"/>
        <v>0</v>
      </c>
      <c r="AB1624" s="183">
        <f t="shared" si="253"/>
        <v>475</v>
      </c>
      <c r="AC1624" s="61"/>
      <c r="AD1624" s="61"/>
      <c r="AE1624" s="61"/>
    </row>
    <row r="1625" spans="1:31" ht="15" x14ac:dyDescent="0.2">
      <c r="A1625" s="13">
        <v>48</v>
      </c>
      <c r="B1625" s="13">
        <v>5</v>
      </c>
      <c r="C1625" s="6" t="s">
        <v>21</v>
      </c>
      <c r="D1625" s="52" t="s">
        <v>173</v>
      </c>
      <c r="E1625" s="42" t="s">
        <v>88</v>
      </c>
      <c r="F1625" s="47">
        <v>855</v>
      </c>
      <c r="G1625" s="114">
        <v>10.01</v>
      </c>
      <c r="H1625" s="131"/>
      <c r="I1625" s="83"/>
      <c r="J1625" s="144">
        <f t="shared" si="254"/>
        <v>0</v>
      </c>
      <c r="K1625" s="73"/>
      <c r="L1625" s="83"/>
      <c r="M1625" s="142">
        <f t="shared" si="255"/>
        <v>0</v>
      </c>
      <c r="N1625" s="131"/>
      <c r="O1625" s="83"/>
      <c r="P1625" s="144">
        <f t="shared" si="256"/>
        <v>0</v>
      </c>
      <c r="Q1625" s="213"/>
      <c r="R1625" s="84"/>
      <c r="S1625" s="142">
        <f t="shared" si="259"/>
        <v>0</v>
      </c>
      <c r="T1625" s="206"/>
      <c r="U1625" s="84"/>
      <c r="V1625" s="144">
        <f t="shared" si="260"/>
        <v>0</v>
      </c>
      <c r="W1625" s="213"/>
      <c r="X1625" s="84"/>
      <c r="Y1625" s="86">
        <f t="shared" si="261"/>
        <v>0</v>
      </c>
      <c r="Z1625" s="99">
        <f t="shared" si="257"/>
        <v>0</v>
      </c>
      <c r="AA1625" s="89">
        <f t="shared" si="258"/>
        <v>0</v>
      </c>
      <c r="AB1625" s="183">
        <f t="shared" si="253"/>
        <v>855</v>
      </c>
      <c r="AC1625" s="61"/>
      <c r="AD1625" s="61"/>
      <c r="AE1625" s="61"/>
    </row>
    <row r="1626" spans="1:31" ht="15" x14ac:dyDescent="0.2">
      <c r="A1626" s="13">
        <v>48</v>
      </c>
      <c r="B1626" s="13">
        <v>6</v>
      </c>
      <c r="C1626" s="6" t="s">
        <v>21</v>
      </c>
      <c r="D1626" s="52" t="s">
        <v>149</v>
      </c>
      <c r="E1626" s="42" t="s">
        <v>88</v>
      </c>
      <c r="F1626" s="47">
        <v>380</v>
      </c>
      <c r="G1626" s="114">
        <v>11.04</v>
      </c>
      <c r="H1626" s="131"/>
      <c r="I1626" s="83"/>
      <c r="J1626" s="144">
        <f t="shared" si="254"/>
        <v>0</v>
      </c>
      <c r="K1626" s="73"/>
      <c r="L1626" s="83"/>
      <c r="M1626" s="142">
        <f t="shared" si="255"/>
        <v>0</v>
      </c>
      <c r="N1626" s="131"/>
      <c r="O1626" s="83"/>
      <c r="P1626" s="144">
        <f t="shared" si="256"/>
        <v>0</v>
      </c>
      <c r="Q1626" s="213"/>
      <c r="R1626" s="84"/>
      <c r="S1626" s="142">
        <f t="shared" si="259"/>
        <v>0</v>
      </c>
      <c r="T1626" s="206"/>
      <c r="U1626" s="84"/>
      <c r="V1626" s="144">
        <f t="shared" si="260"/>
        <v>0</v>
      </c>
      <c r="W1626" s="213"/>
      <c r="X1626" s="84"/>
      <c r="Y1626" s="86">
        <f t="shared" si="261"/>
        <v>0</v>
      </c>
      <c r="Z1626" s="99">
        <f t="shared" si="257"/>
        <v>0</v>
      </c>
      <c r="AA1626" s="89">
        <f t="shared" si="258"/>
        <v>0</v>
      </c>
      <c r="AB1626" s="183">
        <f t="shared" si="253"/>
        <v>380</v>
      </c>
      <c r="AC1626" s="61"/>
      <c r="AD1626" s="61"/>
      <c r="AE1626" s="61"/>
    </row>
    <row r="1627" spans="1:31" ht="15" x14ac:dyDescent="0.2">
      <c r="A1627" s="13">
        <v>48</v>
      </c>
      <c r="B1627" s="13">
        <v>7</v>
      </c>
      <c r="C1627" s="6" t="s">
        <v>21</v>
      </c>
      <c r="D1627" s="52" t="s">
        <v>150</v>
      </c>
      <c r="E1627" s="42" t="s">
        <v>88</v>
      </c>
      <c r="F1627" s="47">
        <v>56</v>
      </c>
      <c r="G1627" s="114">
        <v>8.58</v>
      </c>
      <c r="H1627" s="131"/>
      <c r="I1627" s="83"/>
      <c r="J1627" s="144">
        <f t="shared" si="254"/>
        <v>0</v>
      </c>
      <c r="K1627" s="73"/>
      <c r="L1627" s="83"/>
      <c r="M1627" s="142">
        <f t="shared" si="255"/>
        <v>0</v>
      </c>
      <c r="N1627" s="131"/>
      <c r="O1627" s="83"/>
      <c r="P1627" s="144">
        <f t="shared" si="256"/>
        <v>0</v>
      </c>
      <c r="Q1627" s="213"/>
      <c r="R1627" s="84"/>
      <c r="S1627" s="142">
        <f t="shared" si="259"/>
        <v>0</v>
      </c>
      <c r="T1627" s="206"/>
      <c r="U1627" s="84"/>
      <c r="V1627" s="144">
        <f t="shared" si="260"/>
        <v>0</v>
      </c>
      <c r="W1627" s="213"/>
      <c r="X1627" s="84"/>
      <c r="Y1627" s="86">
        <f t="shared" si="261"/>
        <v>0</v>
      </c>
      <c r="Z1627" s="99">
        <f t="shared" si="257"/>
        <v>0</v>
      </c>
      <c r="AA1627" s="89">
        <f t="shared" si="258"/>
        <v>0</v>
      </c>
      <c r="AB1627" s="183">
        <f t="shared" si="253"/>
        <v>56</v>
      </c>
      <c r="AC1627" s="61"/>
      <c r="AD1627" s="61"/>
      <c r="AE1627" s="61"/>
    </row>
    <row r="1628" spans="1:31" ht="15" x14ac:dyDescent="0.2">
      <c r="A1628" s="13">
        <v>48</v>
      </c>
      <c r="B1628" s="13">
        <v>8</v>
      </c>
      <c r="C1628" s="6" t="s">
        <v>21</v>
      </c>
      <c r="D1628" s="52" t="s">
        <v>151</v>
      </c>
      <c r="E1628" s="42" t="s">
        <v>88</v>
      </c>
      <c r="F1628" s="47">
        <v>125</v>
      </c>
      <c r="G1628" s="114">
        <v>35.24</v>
      </c>
      <c r="H1628" s="131"/>
      <c r="I1628" s="83"/>
      <c r="J1628" s="144">
        <f t="shared" si="254"/>
        <v>0</v>
      </c>
      <c r="K1628" s="73"/>
      <c r="L1628" s="83"/>
      <c r="M1628" s="142">
        <f t="shared" si="255"/>
        <v>0</v>
      </c>
      <c r="N1628" s="131"/>
      <c r="O1628" s="83"/>
      <c r="P1628" s="144">
        <f t="shared" si="256"/>
        <v>0</v>
      </c>
      <c r="Q1628" s="213"/>
      <c r="R1628" s="84"/>
      <c r="S1628" s="142">
        <f t="shared" si="259"/>
        <v>0</v>
      </c>
      <c r="T1628" s="206"/>
      <c r="U1628" s="84"/>
      <c r="V1628" s="144">
        <f t="shared" si="260"/>
        <v>0</v>
      </c>
      <c r="W1628" s="213"/>
      <c r="X1628" s="84"/>
      <c r="Y1628" s="86">
        <f t="shared" si="261"/>
        <v>0</v>
      </c>
      <c r="Z1628" s="99">
        <f t="shared" si="257"/>
        <v>0</v>
      </c>
      <c r="AA1628" s="89">
        <f t="shared" si="258"/>
        <v>0</v>
      </c>
      <c r="AB1628" s="183">
        <f t="shared" si="253"/>
        <v>125</v>
      </c>
      <c r="AC1628" s="61"/>
      <c r="AD1628" s="61"/>
      <c r="AE1628" s="61"/>
    </row>
    <row r="1629" spans="1:31" ht="15" x14ac:dyDescent="0.2">
      <c r="A1629" s="13">
        <v>48</v>
      </c>
      <c r="B1629" s="13">
        <v>9</v>
      </c>
      <c r="C1629" s="6" t="s">
        <v>21</v>
      </c>
      <c r="D1629" s="52" t="s">
        <v>152</v>
      </c>
      <c r="E1629" s="42" t="s">
        <v>88</v>
      </c>
      <c r="F1629" s="47">
        <v>110</v>
      </c>
      <c r="G1629" s="114">
        <v>57.4</v>
      </c>
      <c r="H1629" s="131" t="s">
        <v>214</v>
      </c>
      <c r="I1629" s="83">
        <v>110</v>
      </c>
      <c r="J1629" s="144">
        <f t="shared" si="254"/>
        <v>6314</v>
      </c>
      <c r="K1629" s="104" t="s">
        <v>230</v>
      </c>
      <c r="L1629" s="103">
        <v>110</v>
      </c>
      <c r="M1629" s="208">
        <f t="shared" si="255"/>
        <v>6314</v>
      </c>
      <c r="N1629" s="131"/>
      <c r="O1629" s="83"/>
      <c r="P1629" s="144">
        <f t="shared" si="256"/>
        <v>0</v>
      </c>
      <c r="Q1629" s="213"/>
      <c r="R1629" s="84"/>
      <c r="S1629" s="142">
        <f t="shared" si="259"/>
        <v>0</v>
      </c>
      <c r="T1629" s="206"/>
      <c r="U1629" s="84"/>
      <c r="V1629" s="144">
        <f t="shared" si="260"/>
        <v>0</v>
      </c>
      <c r="W1629" s="213"/>
      <c r="X1629" s="84"/>
      <c r="Y1629" s="86">
        <f t="shared" si="261"/>
        <v>0</v>
      </c>
      <c r="Z1629" s="99">
        <f t="shared" si="257"/>
        <v>220</v>
      </c>
      <c r="AA1629" s="89">
        <f t="shared" si="258"/>
        <v>12628</v>
      </c>
      <c r="AB1629" s="183"/>
      <c r="AC1629" s="187" t="s">
        <v>254</v>
      </c>
      <c r="AD1629" s="61"/>
      <c r="AE1629" s="61"/>
    </row>
    <row r="1630" spans="1:31" ht="15" x14ac:dyDescent="0.2">
      <c r="A1630" s="13">
        <v>48</v>
      </c>
      <c r="B1630" s="13">
        <v>10</v>
      </c>
      <c r="C1630" s="6" t="s">
        <v>21</v>
      </c>
      <c r="D1630" s="52" t="s">
        <v>153</v>
      </c>
      <c r="E1630" s="42" t="s">
        <v>88</v>
      </c>
      <c r="F1630" s="47">
        <v>110</v>
      </c>
      <c r="G1630" s="114">
        <v>47.52</v>
      </c>
      <c r="H1630" s="131" t="s">
        <v>90</v>
      </c>
      <c r="I1630" s="83">
        <v>110</v>
      </c>
      <c r="J1630" s="144">
        <f t="shared" si="254"/>
        <v>5227.2000000000007</v>
      </c>
      <c r="K1630" s="73"/>
      <c r="L1630" s="83"/>
      <c r="M1630" s="142">
        <f t="shared" si="255"/>
        <v>0</v>
      </c>
      <c r="N1630" s="131"/>
      <c r="O1630" s="83"/>
      <c r="P1630" s="144">
        <f t="shared" si="256"/>
        <v>0</v>
      </c>
      <c r="Q1630" s="213"/>
      <c r="R1630" s="84"/>
      <c r="S1630" s="142">
        <f t="shared" si="259"/>
        <v>0</v>
      </c>
      <c r="T1630" s="206"/>
      <c r="U1630" s="84"/>
      <c r="V1630" s="144">
        <f t="shared" si="260"/>
        <v>0</v>
      </c>
      <c r="W1630" s="213"/>
      <c r="X1630" s="84"/>
      <c r="Y1630" s="86">
        <f t="shared" si="261"/>
        <v>0</v>
      </c>
      <c r="Z1630" s="99">
        <f t="shared" si="257"/>
        <v>110</v>
      </c>
      <c r="AA1630" s="89">
        <f t="shared" si="258"/>
        <v>5227.2000000000007</v>
      </c>
      <c r="AB1630" s="183">
        <f t="shared" ref="AB1630:AB1657" si="262">F1630-Z1630</f>
        <v>0</v>
      </c>
      <c r="AC1630" s="61"/>
      <c r="AD1630" s="61"/>
      <c r="AE1630" s="61"/>
    </row>
    <row r="1631" spans="1:31" ht="15" x14ac:dyDescent="0.2">
      <c r="A1631" s="13">
        <v>48</v>
      </c>
      <c r="B1631" s="13">
        <v>11</v>
      </c>
      <c r="C1631" s="6" t="s">
        <v>21</v>
      </c>
      <c r="D1631" s="52" t="s">
        <v>154</v>
      </c>
      <c r="E1631" s="42" t="s">
        <v>88</v>
      </c>
      <c r="F1631" s="47">
        <v>560</v>
      </c>
      <c r="G1631" s="114">
        <v>48.64</v>
      </c>
      <c r="H1631" s="131" t="s">
        <v>230</v>
      </c>
      <c r="I1631" s="83">
        <v>560</v>
      </c>
      <c r="J1631" s="144">
        <f t="shared" si="254"/>
        <v>27238.400000000001</v>
      </c>
      <c r="K1631" s="73"/>
      <c r="L1631" s="83"/>
      <c r="M1631" s="142">
        <f t="shared" si="255"/>
        <v>0</v>
      </c>
      <c r="N1631" s="131"/>
      <c r="O1631" s="83"/>
      <c r="P1631" s="144">
        <f t="shared" si="256"/>
        <v>0</v>
      </c>
      <c r="Q1631" s="213"/>
      <c r="R1631" s="84"/>
      <c r="S1631" s="142">
        <f t="shared" si="259"/>
        <v>0</v>
      </c>
      <c r="T1631" s="206"/>
      <c r="U1631" s="84"/>
      <c r="V1631" s="144">
        <f t="shared" si="260"/>
        <v>0</v>
      </c>
      <c r="W1631" s="213"/>
      <c r="X1631" s="84"/>
      <c r="Y1631" s="86">
        <f t="shared" si="261"/>
        <v>0</v>
      </c>
      <c r="Z1631" s="99">
        <f t="shared" si="257"/>
        <v>560</v>
      </c>
      <c r="AA1631" s="89">
        <f t="shared" si="258"/>
        <v>27238.400000000001</v>
      </c>
      <c r="AB1631" s="183">
        <f t="shared" si="262"/>
        <v>0</v>
      </c>
      <c r="AC1631" s="61"/>
      <c r="AD1631" s="61"/>
      <c r="AE1631" s="61"/>
    </row>
    <row r="1632" spans="1:31" ht="15" x14ac:dyDescent="0.2">
      <c r="A1632" s="13">
        <v>48</v>
      </c>
      <c r="B1632" s="13">
        <v>12</v>
      </c>
      <c r="C1632" s="6" t="s">
        <v>21</v>
      </c>
      <c r="D1632" s="52" t="s">
        <v>155</v>
      </c>
      <c r="E1632" s="45" t="s">
        <v>233</v>
      </c>
      <c r="F1632" s="47">
        <v>123</v>
      </c>
      <c r="G1632" s="114">
        <v>9.5</v>
      </c>
      <c r="H1632" s="131"/>
      <c r="I1632" s="83"/>
      <c r="J1632" s="144">
        <f t="shared" si="254"/>
        <v>0</v>
      </c>
      <c r="K1632" s="73"/>
      <c r="L1632" s="83"/>
      <c r="M1632" s="142">
        <f t="shared" si="255"/>
        <v>0</v>
      </c>
      <c r="N1632" s="131"/>
      <c r="O1632" s="83"/>
      <c r="P1632" s="144">
        <f t="shared" si="256"/>
        <v>0</v>
      </c>
      <c r="Q1632" s="213"/>
      <c r="R1632" s="84"/>
      <c r="S1632" s="142">
        <f t="shared" si="259"/>
        <v>0</v>
      </c>
      <c r="T1632" s="206"/>
      <c r="U1632" s="84"/>
      <c r="V1632" s="144">
        <f t="shared" si="260"/>
        <v>0</v>
      </c>
      <c r="W1632" s="213"/>
      <c r="X1632" s="84"/>
      <c r="Y1632" s="86">
        <f t="shared" si="261"/>
        <v>0</v>
      </c>
      <c r="Z1632" s="99">
        <f t="shared" si="257"/>
        <v>0</v>
      </c>
      <c r="AA1632" s="89">
        <f t="shared" si="258"/>
        <v>0</v>
      </c>
      <c r="AB1632" s="183">
        <f t="shared" si="262"/>
        <v>123</v>
      </c>
      <c r="AC1632" s="61"/>
      <c r="AD1632" s="61"/>
      <c r="AE1632" s="61"/>
    </row>
    <row r="1633" spans="1:31" ht="15" x14ac:dyDescent="0.2">
      <c r="A1633" s="13">
        <v>48</v>
      </c>
      <c r="B1633" s="13">
        <v>13</v>
      </c>
      <c r="C1633" s="6" t="s">
        <v>21</v>
      </c>
      <c r="D1633" s="52" t="s">
        <v>156</v>
      </c>
      <c r="E1633" s="42" t="s">
        <v>88</v>
      </c>
      <c r="F1633" s="47">
        <v>615</v>
      </c>
      <c r="G1633" s="114">
        <v>15.95</v>
      </c>
      <c r="H1633" s="131"/>
      <c r="I1633" s="83"/>
      <c r="J1633" s="144">
        <f t="shared" si="254"/>
        <v>0</v>
      </c>
      <c r="K1633" s="73"/>
      <c r="L1633" s="83"/>
      <c r="M1633" s="142">
        <f t="shared" si="255"/>
        <v>0</v>
      </c>
      <c r="N1633" s="131"/>
      <c r="O1633" s="83"/>
      <c r="P1633" s="144">
        <f t="shared" si="256"/>
        <v>0</v>
      </c>
      <c r="Q1633" s="213"/>
      <c r="R1633" s="84"/>
      <c r="S1633" s="142">
        <f t="shared" si="259"/>
        <v>0</v>
      </c>
      <c r="T1633" s="206"/>
      <c r="U1633" s="84"/>
      <c r="V1633" s="144">
        <f t="shared" si="260"/>
        <v>0</v>
      </c>
      <c r="W1633" s="213"/>
      <c r="X1633" s="84"/>
      <c r="Y1633" s="86">
        <f t="shared" si="261"/>
        <v>0</v>
      </c>
      <c r="Z1633" s="99">
        <f t="shared" si="257"/>
        <v>0</v>
      </c>
      <c r="AA1633" s="89">
        <f t="shared" si="258"/>
        <v>0</v>
      </c>
      <c r="AB1633" s="183">
        <f t="shared" si="262"/>
        <v>615</v>
      </c>
      <c r="AC1633" s="61"/>
      <c r="AD1633" s="61"/>
      <c r="AE1633" s="61"/>
    </row>
    <row r="1634" spans="1:31" ht="15" x14ac:dyDescent="0.2">
      <c r="A1634" s="13">
        <v>48</v>
      </c>
      <c r="B1634" s="13">
        <v>14</v>
      </c>
      <c r="C1634" s="6" t="s">
        <v>21</v>
      </c>
      <c r="D1634" s="52" t="s">
        <v>157</v>
      </c>
      <c r="E1634" s="42" t="s">
        <v>88</v>
      </c>
      <c r="F1634" s="47">
        <v>615</v>
      </c>
      <c r="G1634" s="114">
        <v>16.510000000000002</v>
      </c>
      <c r="H1634" s="131"/>
      <c r="I1634" s="83"/>
      <c r="J1634" s="144">
        <f t="shared" si="254"/>
        <v>0</v>
      </c>
      <c r="K1634" s="73"/>
      <c r="L1634" s="83"/>
      <c r="M1634" s="142">
        <f t="shared" si="255"/>
        <v>0</v>
      </c>
      <c r="N1634" s="131"/>
      <c r="O1634" s="83"/>
      <c r="P1634" s="144">
        <f t="shared" si="256"/>
        <v>0</v>
      </c>
      <c r="Q1634" s="213"/>
      <c r="R1634" s="84"/>
      <c r="S1634" s="142">
        <f t="shared" si="259"/>
        <v>0</v>
      </c>
      <c r="T1634" s="206"/>
      <c r="U1634" s="84"/>
      <c r="V1634" s="144">
        <f t="shared" si="260"/>
        <v>0</v>
      </c>
      <c r="W1634" s="213"/>
      <c r="X1634" s="84"/>
      <c r="Y1634" s="86">
        <f t="shared" si="261"/>
        <v>0</v>
      </c>
      <c r="Z1634" s="99">
        <f t="shared" si="257"/>
        <v>0</v>
      </c>
      <c r="AA1634" s="89">
        <f t="shared" si="258"/>
        <v>0</v>
      </c>
      <c r="AB1634" s="183">
        <f t="shared" si="262"/>
        <v>615</v>
      </c>
      <c r="AC1634" s="61"/>
      <c r="AD1634" s="61"/>
      <c r="AE1634" s="61"/>
    </row>
    <row r="1635" spans="1:31" ht="15" x14ac:dyDescent="0.2">
      <c r="A1635" s="13">
        <v>48</v>
      </c>
      <c r="B1635" s="13">
        <v>15</v>
      </c>
      <c r="C1635" s="6" t="s">
        <v>21</v>
      </c>
      <c r="D1635" s="52" t="s">
        <v>158</v>
      </c>
      <c r="E1635" s="42" t="s">
        <v>88</v>
      </c>
      <c r="F1635" s="47">
        <v>375</v>
      </c>
      <c r="G1635" s="114">
        <v>13.84</v>
      </c>
      <c r="H1635" s="131"/>
      <c r="I1635" s="83"/>
      <c r="J1635" s="144">
        <f t="shared" si="254"/>
        <v>0</v>
      </c>
      <c r="K1635" s="73"/>
      <c r="L1635" s="83"/>
      <c r="M1635" s="142">
        <f t="shared" si="255"/>
        <v>0</v>
      </c>
      <c r="N1635" s="131"/>
      <c r="O1635" s="83"/>
      <c r="P1635" s="144">
        <f t="shared" si="256"/>
        <v>0</v>
      </c>
      <c r="Q1635" s="213"/>
      <c r="R1635" s="84"/>
      <c r="S1635" s="142">
        <f t="shared" si="259"/>
        <v>0</v>
      </c>
      <c r="T1635" s="206"/>
      <c r="U1635" s="84"/>
      <c r="V1635" s="144">
        <f t="shared" si="260"/>
        <v>0</v>
      </c>
      <c r="W1635" s="213"/>
      <c r="X1635" s="84"/>
      <c r="Y1635" s="86">
        <f t="shared" si="261"/>
        <v>0</v>
      </c>
      <c r="Z1635" s="99">
        <f t="shared" si="257"/>
        <v>0</v>
      </c>
      <c r="AA1635" s="89">
        <f t="shared" si="258"/>
        <v>0</v>
      </c>
      <c r="AB1635" s="183">
        <f t="shared" si="262"/>
        <v>375</v>
      </c>
      <c r="AC1635" s="61"/>
      <c r="AD1635" s="61"/>
      <c r="AE1635" s="61"/>
    </row>
    <row r="1636" spans="1:31" ht="15" x14ac:dyDescent="0.2">
      <c r="A1636" s="13">
        <v>48</v>
      </c>
      <c r="B1636" s="13">
        <v>16</v>
      </c>
      <c r="C1636" s="6" t="s">
        <v>21</v>
      </c>
      <c r="D1636" s="52" t="s">
        <v>159</v>
      </c>
      <c r="E1636" s="42" t="s">
        <v>88</v>
      </c>
      <c r="F1636" s="47">
        <v>615</v>
      </c>
      <c r="G1636" s="114">
        <v>14.76</v>
      </c>
      <c r="H1636" s="131"/>
      <c r="I1636" s="83"/>
      <c r="J1636" s="144">
        <f t="shared" si="254"/>
        <v>0</v>
      </c>
      <c r="K1636" s="73"/>
      <c r="L1636" s="83"/>
      <c r="M1636" s="142">
        <f t="shared" si="255"/>
        <v>0</v>
      </c>
      <c r="N1636" s="131"/>
      <c r="O1636" s="83"/>
      <c r="P1636" s="144">
        <f t="shared" si="256"/>
        <v>0</v>
      </c>
      <c r="Q1636" s="213"/>
      <c r="R1636" s="84"/>
      <c r="S1636" s="142">
        <f t="shared" si="259"/>
        <v>0</v>
      </c>
      <c r="T1636" s="206"/>
      <c r="U1636" s="84"/>
      <c r="V1636" s="144">
        <f t="shared" si="260"/>
        <v>0</v>
      </c>
      <c r="W1636" s="213"/>
      <c r="X1636" s="84"/>
      <c r="Y1636" s="86">
        <f t="shared" si="261"/>
        <v>0</v>
      </c>
      <c r="Z1636" s="99">
        <f t="shared" si="257"/>
        <v>0</v>
      </c>
      <c r="AA1636" s="89">
        <f t="shared" si="258"/>
        <v>0</v>
      </c>
      <c r="AB1636" s="183">
        <f t="shared" si="262"/>
        <v>615</v>
      </c>
      <c r="AC1636" s="61"/>
      <c r="AD1636" s="61"/>
      <c r="AE1636" s="61"/>
    </row>
    <row r="1637" spans="1:31" ht="15" x14ac:dyDescent="0.2">
      <c r="A1637" s="13">
        <v>48</v>
      </c>
      <c r="B1637" s="13">
        <v>17</v>
      </c>
      <c r="C1637" s="6" t="s">
        <v>21</v>
      </c>
      <c r="D1637" s="52" t="s">
        <v>160</v>
      </c>
      <c r="E1637" s="42" t="s">
        <v>88</v>
      </c>
      <c r="F1637" s="47">
        <v>375</v>
      </c>
      <c r="G1637" s="114">
        <v>21.74</v>
      </c>
      <c r="H1637" s="131"/>
      <c r="I1637" s="83"/>
      <c r="J1637" s="144">
        <f t="shared" si="254"/>
        <v>0</v>
      </c>
      <c r="K1637" s="73"/>
      <c r="L1637" s="83"/>
      <c r="M1637" s="142">
        <f t="shared" si="255"/>
        <v>0</v>
      </c>
      <c r="N1637" s="131"/>
      <c r="O1637" s="83"/>
      <c r="P1637" s="144">
        <f t="shared" si="256"/>
        <v>0</v>
      </c>
      <c r="Q1637" s="213"/>
      <c r="R1637" s="84"/>
      <c r="S1637" s="142">
        <f t="shared" si="259"/>
        <v>0</v>
      </c>
      <c r="T1637" s="206"/>
      <c r="U1637" s="84"/>
      <c r="V1637" s="144">
        <f t="shared" si="260"/>
        <v>0</v>
      </c>
      <c r="W1637" s="213"/>
      <c r="X1637" s="84"/>
      <c r="Y1637" s="86">
        <f t="shared" si="261"/>
        <v>0</v>
      </c>
      <c r="Z1637" s="99">
        <f t="shared" si="257"/>
        <v>0</v>
      </c>
      <c r="AA1637" s="89">
        <f t="shared" si="258"/>
        <v>0</v>
      </c>
      <c r="AB1637" s="183">
        <f t="shared" si="262"/>
        <v>375</v>
      </c>
      <c r="AC1637" s="61"/>
      <c r="AD1637" s="61"/>
      <c r="AE1637" s="61"/>
    </row>
    <row r="1638" spans="1:31" ht="15" x14ac:dyDescent="0.2">
      <c r="A1638" s="13">
        <v>48</v>
      </c>
      <c r="B1638" s="13">
        <v>18</v>
      </c>
      <c r="C1638" s="6" t="s">
        <v>21</v>
      </c>
      <c r="D1638" s="52" t="s">
        <v>161</v>
      </c>
      <c r="E1638" s="42" t="s">
        <v>88</v>
      </c>
      <c r="F1638" s="47">
        <v>270</v>
      </c>
      <c r="G1638" s="114">
        <v>37.28</v>
      </c>
      <c r="H1638" s="131"/>
      <c r="I1638" s="83"/>
      <c r="J1638" s="144">
        <f t="shared" si="254"/>
        <v>0</v>
      </c>
      <c r="K1638" s="73"/>
      <c r="L1638" s="83"/>
      <c r="M1638" s="142">
        <f t="shared" si="255"/>
        <v>0</v>
      </c>
      <c r="N1638" s="131"/>
      <c r="O1638" s="83"/>
      <c r="P1638" s="144">
        <f t="shared" si="256"/>
        <v>0</v>
      </c>
      <c r="Q1638" s="213"/>
      <c r="R1638" s="84"/>
      <c r="S1638" s="142">
        <f t="shared" si="259"/>
        <v>0</v>
      </c>
      <c r="T1638" s="206"/>
      <c r="U1638" s="84"/>
      <c r="V1638" s="144">
        <f t="shared" si="260"/>
        <v>0</v>
      </c>
      <c r="W1638" s="213"/>
      <c r="X1638" s="84"/>
      <c r="Y1638" s="86">
        <f t="shared" si="261"/>
        <v>0</v>
      </c>
      <c r="Z1638" s="99">
        <f t="shared" si="257"/>
        <v>0</v>
      </c>
      <c r="AA1638" s="89">
        <f t="shared" si="258"/>
        <v>0</v>
      </c>
      <c r="AB1638" s="183">
        <f t="shared" si="262"/>
        <v>270</v>
      </c>
      <c r="AC1638" s="61"/>
      <c r="AD1638" s="61"/>
      <c r="AE1638" s="61"/>
    </row>
    <row r="1639" spans="1:31" ht="15" x14ac:dyDescent="0.2">
      <c r="A1639" s="13">
        <v>48</v>
      </c>
      <c r="B1639" s="13">
        <v>19</v>
      </c>
      <c r="C1639" s="6" t="s">
        <v>21</v>
      </c>
      <c r="D1639" s="52" t="s">
        <v>16</v>
      </c>
      <c r="E1639" s="42" t="s">
        <v>88</v>
      </c>
      <c r="F1639" s="47">
        <v>198</v>
      </c>
      <c r="G1639" s="114">
        <v>5.21</v>
      </c>
      <c r="H1639" s="131"/>
      <c r="I1639" s="83"/>
      <c r="J1639" s="144">
        <f t="shared" si="254"/>
        <v>0</v>
      </c>
      <c r="K1639" s="73"/>
      <c r="L1639" s="83"/>
      <c r="M1639" s="142">
        <f t="shared" si="255"/>
        <v>0</v>
      </c>
      <c r="N1639" s="131"/>
      <c r="O1639" s="83"/>
      <c r="P1639" s="144">
        <f t="shared" si="256"/>
        <v>0</v>
      </c>
      <c r="Q1639" s="213"/>
      <c r="R1639" s="84"/>
      <c r="S1639" s="142">
        <f t="shared" si="259"/>
        <v>0</v>
      </c>
      <c r="T1639" s="206"/>
      <c r="U1639" s="84"/>
      <c r="V1639" s="144">
        <f t="shared" si="260"/>
        <v>0</v>
      </c>
      <c r="W1639" s="213"/>
      <c r="X1639" s="84"/>
      <c r="Y1639" s="86">
        <f t="shared" si="261"/>
        <v>0</v>
      </c>
      <c r="Z1639" s="99">
        <f t="shared" si="257"/>
        <v>0</v>
      </c>
      <c r="AA1639" s="89">
        <f t="shared" si="258"/>
        <v>0</v>
      </c>
      <c r="AB1639" s="183">
        <f t="shared" si="262"/>
        <v>198</v>
      </c>
      <c r="AC1639" s="61"/>
      <c r="AD1639" s="61"/>
      <c r="AE1639" s="61"/>
    </row>
    <row r="1640" spans="1:31" ht="15" x14ac:dyDescent="0.2">
      <c r="A1640" s="13">
        <v>48</v>
      </c>
      <c r="B1640" s="13">
        <v>20</v>
      </c>
      <c r="C1640" s="6" t="s">
        <v>21</v>
      </c>
      <c r="D1640" s="52" t="s">
        <v>10</v>
      </c>
      <c r="E1640" s="42" t="s">
        <v>88</v>
      </c>
      <c r="F1640" s="47">
        <v>162</v>
      </c>
      <c r="G1640" s="114">
        <v>5.23</v>
      </c>
      <c r="H1640" s="131"/>
      <c r="I1640" s="83"/>
      <c r="J1640" s="144">
        <f t="shared" si="254"/>
        <v>0</v>
      </c>
      <c r="K1640" s="73"/>
      <c r="L1640" s="83"/>
      <c r="M1640" s="142">
        <f t="shared" si="255"/>
        <v>0</v>
      </c>
      <c r="N1640" s="131"/>
      <c r="O1640" s="83"/>
      <c r="P1640" s="144">
        <f t="shared" si="256"/>
        <v>0</v>
      </c>
      <c r="Q1640" s="213"/>
      <c r="R1640" s="84"/>
      <c r="S1640" s="142">
        <f t="shared" si="259"/>
        <v>0</v>
      </c>
      <c r="T1640" s="206"/>
      <c r="U1640" s="84"/>
      <c r="V1640" s="144">
        <f t="shared" si="260"/>
        <v>0</v>
      </c>
      <c r="W1640" s="213"/>
      <c r="X1640" s="84"/>
      <c r="Y1640" s="86">
        <f t="shared" si="261"/>
        <v>0</v>
      </c>
      <c r="Z1640" s="99">
        <f t="shared" si="257"/>
        <v>0</v>
      </c>
      <c r="AA1640" s="89">
        <f t="shared" si="258"/>
        <v>0</v>
      </c>
      <c r="AB1640" s="183">
        <f t="shared" si="262"/>
        <v>162</v>
      </c>
      <c r="AC1640" s="61"/>
      <c r="AD1640" s="61"/>
      <c r="AE1640" s="61"/>
    </row>
    <row r="1641" spans="1:31" ht="15" x14ac:dyDescent="0.2">
      <c r="A1641" s="13">
        <v>48</v>
      </c>
      <c r="B1641" s="13">
        <v>21</v>
      </c>
      <c r="C1641" s="6" t="s">
        <v>21</v>
      </c>
      <c r="D1641" s="52" t="s">
        <v>86</v>
      </c>
      <c r="E1641" s="42" t="s">
        <v>88</v>
      </c>
      <c r="F1641" s="47">
        <v>288</v>
      </c>
      <c r="G1641" s="114">
        <v>5.83</v>
      </c>
      <c r="H1641" s="131"/>
      <c r="I1641" s="83"/>
      <c r="J1641" s="144">
        <f t="shared" si="254"/>
        <v>0</v>
      </c>
      <c r="K1641" s="73"/>
      <c r="L1641" s="83"/>
      <c r="M1641" s="142">
        <f t="shared" si="255"/>
        <v>0</v>
      </c>
      <c r="N1641" s="131"/>
      <c r="O1641" s="83"/>
      <c r="P1641" s="144">
        <f t="shared" si="256"/>
        <v>0</v>
      </c>
      <c r="Q1641" s="213"/>
      <c r="R1641" s="84"/>
      <c r="S1641" s="142">
        <f t="shared" si="259"/>
        <v>0</v>
      </c>
      <c r="T1641" s="206"/>
      <c r="U1641" s="84"/>
      <c r="V1641" s="144">
        <f t="shared" si="260"/>
        <v>0</v>
      </c>
      <c r="W1641" s="213"/>
      <c r="X1641" s="84"/>
      <c r="Y1641" s="86">
        <f t="shared" si="261"/>
        <v>0</v>
      </c>
      <c r="Z1641" s="99">
        <f t="shared" si="257"/>
        <v>0</v>
      </c>
      <c r="AA1641" s="89">
        <f t="shared" si="258"/>
        <v>0</v>
      </c>
      <c r="AB1641" s="183">
        <f t="shared" si="262"/>
        <v>288</v>
      </c>
      <c r="AC1641" s="61"/>
      <c r="AD1641" s="61"/>
      <c r="AE1641" s="61"/>
    </row>
    <row r="1642" spans="1:31" ht="15" x14ac:dyDescent="0.2">
      <c r="A1642" s="13">
        <v>48</v>
      </c>
      <c r="B1642" s="13">
        <v>22</v>
      </c>
      <c r="C1642" s="6" t="s">
        <v>21</v>
      </c>
      <c r="D1642" s="52" t="s">
        <v>162</v>
      </c>
      <c r="E1642" s="42" t="s">
        <v>88</v>
      </c>
      <c r="F1642" s="47">
        <v>594</v>
      </c>
      <c r="G1642" s="114">
        <v>4.58</v>
      </c>
      <c r="H1642" s="131"/>
      <c r="I1642" s="83"/>
      <c r="J1642" s="144">
        <f t="shared" si="254"/>
        <v>0</v>
      </c>
      <c r="K1642" s="73"/>
      <c r="L1642" s="83"/>
      <c r="M1642" s="142">
        <f t="shared" si="255"/>
        <v>0</v>
      </c>
      <c r="N1642" s="131"/>
      <c r="O1642" s="83"/>
      <c r="P1642" s="144">
        <f t="shared" si="256"/>
        <v>0</v>
      </c>
      <c r="Q1642" s="213"/>
      <c r="R1642" s="84"/>
      <c r="S1642" s="142">
        <f t="shared" si="259"/>
        <v>0</v>
      </c>
      <c r="T1642" s="206"/>
      <c r="U1642" s="84"/>
      <c r="V1642" s="144">
        <f t="shared" si="260"/>
        <v>0</v>
      </c>
      <c r="W1642" s="213"/>
      <c r="X1642" s="84"/>
      <c r="Y1642" s="86">
        <f t="shared" si="261"/>
        <v>0</v>
      </c>
      <c r="Z1642" s="99">
        <f t="shared" si="257"/>
        <v>0</v>
      </c>
      <c r="AA1642" s="89">
        <f t="shared" si="258"/>
        <v>0</v>
      </c>
      <c r="AB1642" s="183">
        <f t="shared" si="262"/>
        <v>594</v>
      </c>
      <c r="AC1642" s="61"/>
      <c r="AD1642" s="61"/>
      <c r="AE1642" s="61"/>
    </row>
    <row r="1643" spans="1:31" ht="15" x14ac:dyDescent="0.2">
      <c r="A1643" s="13">
        <v>48</v>
      </c>
      <c r="B1643" s="13">
        <v>23</v>
      </c>
      <c r="C1643" s="6" t="s">
        <v>21</v>
      </c>
      <c r="D1643" s="52" t="s">
        <v>40</v>
      </c>
      <c r="E1643" s="42" t="s">
        <v>88</v>
      </c>
      <c r="F1643" s="47">
        <v>657</v>
      </c>
      <c r="G1643" s="114">
        <v>5.35</v>
      </c>
      <c r="H1643" s="131"/>
      <c r="I1643" s="83"/>
      <c r="J1643" s="144">
        <f t="shared" si="254"/>
        <v>0</v>
      </c>
      <c r="K1643" s="73"/>
      <c r="L1643" s="83"/>
      <c r="M1643" s="142">
        <f t="shared" si="255"/>
        <v>0</v>
      </c>
      <c r="N1643" s="131"/>
      <c r="O1643" s="83"/>
      <c r="P1643" s="144">
        <f t="shared" si="256"/>
        <v>0</v>
      </c>
      <c r="Q1643" s="213"/>
      <c r="R1643" s="84"/>
      <c r="S1643" s="142">
        <f t="shared" si="259"/>
        <v>0</v>
      </c>
      <c r="T1643" s="206"/>
      <c r="U1643" s="84"/>
      <c r="V1643" s="144">
        <f t="shared" si="260"/>
        <v>0</v>
      </c>
      <c r="W1643" s="213"/>
      <c r="X1643" s="84"/>
      <c r="Y1643" s="86">
        <f t="shared" si="261"/>
        <v>0</v>
      </c>
      <c r="Z1643" s="99">
        <f t="shared" si="257"/>
        <v>0</v>
      </c>
      <c r="AA1643" s="89">
        <f t="shared" si="258"/>
        <v>0</v>
      </c>
      <c r="AB1643" s="183">
        <f t="shared" si="262"/>
        <v>657</v>
      </c>
      <c r="AC1643" s="61"/>
      <c r="AD1643" s="61"/>
      <c r="AE1643" s="61"/>
    </row>
    <row r="1644" spans="1:31" ht="15" x14ac:dyDescent="0.2">
      <c r="A1644" s="13">
        <v>48</v>
      </c>
      <c r="B1644" s="13">
        <v>24</v>
      </c>
      <c r="C1644" s="6" t="s">
        <v>21</v>
      </c>
      <c r="D1644" s="52" t="s">
        <v>163</v>
      </c>
      <c r="E1644" s="42" t="s">
        <v>88</v>
      </c>
      <c r="F1644" s="47">
        <v>531</v>
      </c>
      <c r="G1644" s="114">
        <v>6.89</v>
      </c>
      <c r="H1644" s="131"/>
      <c r="I1644" s="83"/>
      <c r="J1644" s="144">
        <f t="shared" si="254"/>
        <v>0</v>
      </c>
      <c r="K1644" s="73"/>
      <c r="L1644" s="83"/>
      <c r="M1644" s="142">
        <f t="shared" si="255"/>
        <v>0</v>
      </c>
      <c r="N1644" s="131"/>
      <c r="O1644" s="83"/>
      <c r="P1644" s="144">
        <f t="shared" si="256"/>
        <v>0</v>
      </c>
      <c r="Q1644" s="213"/>
      <c r="R1644" s="84"/>
      <c r="S1644" s="142">
        <f t="shared" si="259"/>
        <v>0</v>
      </c>
      <c r="T1644" s="206"/>
      <c r="U1644" s="84"/>
      <c r="V1644" s="144">
        <f t="shared" si="260"/>
        <v>0</v>
      </c>
      <c r="W1644" s="213"/>
      <c r="X1644" s="84"/>
      <c r="Y1644" s="86">
        <f t="shared" si="261"/>
        <v>0</v>
      </c>
      <c r="Z1644" s="99">
        <f t="shared" si="257"/>
        <v>0</v>
      </c>
      <c r="AA1644" s="89">
        <f t="shared" si="258"/>
        <v>0</v>
      </c>
      <c r="AB1644" s="183">
        <f t="shared" si="262"/>
        <v>531</v>
      </c>
      <c r="AC1644" s="61"/>
      <c r="AD1644" s="61"/>
      <c r="AE1644" s="61"/>
    </row>
    <row r="1645" spans="1:31" ht="15" x14ac:dyDescent="0.2">
      <c r="A1645" s="13">
        <v>48</v>
      </c>
      <c r="B1645" s="13">
        <v>25</v>
      </c>
      <c r="C1645" s="6" t="s">
        <v>21</v>
      </c>
      <c r="D1645" s="52" t="s">
        <v>164</v>
      </c>
      <c r="E1645" s="42" t="s">
        <v>88</v>
      </c>
      <c r="F1645" s="47">
        <v>216</v>
      </c>
      <c r="G1645" s="114">
        <v>7.62</v>
      </c>
      <c r="H1645" s="131"/>
      <c r="I1645" s="83"/>
      <c r="J1645" s="144">
        <f t="shared" si="254"/>
        <v>0</v>
      </c>
      <c r="K1645" s="73"/>
      <c r="L1645" s="83"/>
      <c r="M1645" s="142">
        <f t="shared" si="255"/>
        <v>0</v>
      </c>
      <c r="N1645" s="131"/>
      <c r="O1645" s="83"/>
      <c r="P1645" s="144">
        <f t="shared" si="256"/>
        <v>0</v>
      </c>
      <c r="Q1645" s="213"/>
      <c r="R1645" s="84"/>
      <c r="S1645" s="142">
        <f t="shared" si="259"/>
        <v>0</v>
      </c>
      <c r="T1645" s="206"/>
      <c r="U1645" s="84"/>
      <c r="V1645" s="144">
        <f t="shared" si="260"/>
        <v>0</v>
      </c>
      <c r="W1645" s="213"/>
      <c r="X1645" s="84"/>
      <c r="Y1645" s="86">
        <f t="shared" si="261"/>
        <v>0</v>
      </c>
      <c r="Z1645" s="99">
        <f t="shared" si="257"/>
        <v>0</v>
      </c>
      <c r="AA1645" s="89">
        <f t="shared" si="258"/>
        <v>0</v>
      </c>
      <c r="AB1645" s="183">
        <f t="shared" si="262"/>
        <v>216</v>
      </c>
      <c r="AC1645" s="61"/>
      <c r="AD1645" s="61"/>
      <c r="AE1645" s="61"/>
    </row>
    <row r="1646" spans="1:31" ht="15" x14ac:dyDescent="0.2">
      <c r="A1646" s="13">
        <v>48</v>
      </c>
      <c r="B1646" s="13">
        <v>26</v>
      </c>
      <c r="C1646" s="6" t="s">
        <v>21</v>
      </c>
      <c r="D1646" s="52" t="s">
        <v>11</v>
      </c>
      <c r="E1646" s="42" t="s">
        <v>88</v>
      </c>
      <c r="F1646" s="47">
        <v>324</v>
      </c>
      <c r="G1646" s="114">
        <v>6.04</v>
      </c>
      <c r="H1646" s="131"/>
      <c r="I1646" s="83"/>
      <c r="J1646" s="144">
        <f t="shared" si="254"/>
        <v>0</v>
      </c>
      <c r="K1646" s="73"/>
      <c r="L1646" s="83"/>
      <c r="M1646" s="142">
        <f t="shared" si="255"/>
        <v>0</v>
      </c>
      <c r="N1646" s="131"/>
      <c r="O1646" s="83"/>
      <c r="P1646" s="144">
        <f t="shared" si="256"/>
        <v>0</v>
      </c>
      <c r="Q1646" s="213"/>
      <c r="R1646" s="84"/>
      <c r="S1646" s="142">
        <f t="shared" si="259"/>
        <v>0</v>
      </c>
      <c r="T1646" s="206"/>
      <c r="U1646" s="84"/>
      <c r="V1646" s="144">
        <f t="shared" si="260"/>
        <v>0</v>
      </c>
      <c r="W1646" s="213"/>
      <c r="X1646" s="84"/>
      <c r="Y1646" s="86">
        <f t="shared" si="261"/>
        <v>0</v>
      </c>
      <c r="Z1646" s="99">
        <f t="shared" si="257"/>
        <v>0</v>
      </c>
      <c r="AA1646" s="89">
        <f t="shared" si="258"/>
        <v>0</v>
      </c>
      <c r="AB1646" s="183">
        <f t="shared" si="262"/>
        <v>324</v>
      </c>
      <c r="AC1646" s="61"/>
      <c r="AD1646" s="61"/>
      <c r="AE1646" s="61"/>
    </row>
    <row r="1647" spans="1:31" ht="15" x14ac:dyDescent="0.2">
      <c r="A1647" s="13">
        <v>48</v>
      </c>
      <c r="B1647" s="13">
        <v>27</v>
      </c>
      <c r="C1647" s="6" t="s">
        <v>21</v>
      </c>
      <c r="D1647" s="52" t="s">
        <v>12</v>
      </c>
      <c r="E1647" s="42" t="s">
        <v>88</v>
      </c>
      <c r="F1647" s="47">
        <v>198</v>
      </c>
      <c r="G1647" s="114">
        <v>3.8</v>
      </c>
      <c r="H1647" s="131"/>
      <c r="I1647" s="83"/>
      <c r="J1647" s="144">
        <f t="shared" si="254"/>
        <v>0</v>
      </c>
      <c r="K1647" s="73"/>
      <c r="L1647" s="83"/>
      <c r="M1647" s="142">
        <f t="shared" si="255"/>
        <v>0</v>
      </c>
      <c r="N1647" s="131"/>
      <c r="O1647" s="83"/>
      <c r="P1647" s="144">
        <f t="shared" si="256"/>
        <v>0</v>
      </c>
      <c r="Q1647" s="213"/>
      <c r="R1647" s="84"/>
      <c r="S1647" s="142">
        <f t="shared" si="259"/>
        <v>0</v>
      </c>
      <c r="T1647" s="206"/>
      <c r="U1647" s="84"/>
      <c r="V1647" s="144">
        <f t="shared" si="260"/>
        <v>0</v>
      </c>
      <c r="W1647" s="213"/>
      <c r="X1647" s="84"/>
      <c r="Y1647" s="86">
        <f t="shared" si="261"/>
        <v>0</v>
      </c>
      <c r="Z1647" s="99">
        <f t="shared" si="257"/>
        <v>0</v>
      </c>
      <c r="AA1647" s="89">
        <f t="shared" si="258"/>
        <v>0</v>
      </c>
      <c r="AB1647" s="183">
        <f t="shared" si="262"/>
        <v>198</v>
      </c>
      <c r="AC1647" s="61"/>
      <c r="AD1647" s="61"/>
      <c r="AE1647" s="61"/>
    </row>
    <row r="1648" spans="1:31" ht="15" x14ac:dyDescent="0.2">
      <c r="A1648" s="13">
        <v>48</v>
      </c>
      <c r="B1648" s="13">
        <v>28</v>
      </c>
      <c r="C1648" s="6" t="s">
        <v>21</v>
      </c>
      <c r="D1648" s="52" t="s">
        <v>174</v>
      </c>
      <c r="E1648" s="42" t="s">
        <v>88</v>
      </c>
      <c r="F1648" s="47">
        <v>553</v>
      </c>
      <c r="G1648" s="114">
        <v>7.32</v>
      </c>
      <c r="H1648" s="131"/>
      <c r="I1648" s="83"/>
      <c r="J1648" s="144">
        <f t="shared" si="254"/>
        <v>0</v>
      </c>
      <c r="K1648" s="73"/>
      <c r="L1648" s="83"/>
      <c r="M1648" s="142">
        <f t="shared" si="255"/>
        <v>0</v>
      </c>
      <c r="N1648" s="131"/>
      <c r="O1648" s="83"/>
      <c r="P1648" s="144">
        <f t="shared" si="256"/>
        <v>0</v>
      </c>
      <c r="Q1648" s="213"/>
      <c r="R1648" s="84"/>
      <c r="S1648" s="142">
        <f t="shared" si="259"/>
        <v>0</v>
      </c>
      <c r="T1648" s="206"/>
      <c r="U1648" s="84"/>
      <c r="V1648" s="144">
        <f t="shared" si="260"/>
        <v>0</v>
      </c>
      <c r="W1648" s="213"/>
      <c r="X1648" s="84"/>
      <c r="Y1648" s="86">
        <f t="shared" si="261"/>
        <v>0</v>
      </c>
      <c r="Z1648" s="99">
        <f t="shared" si="257"/>
        <v>0</v>
      </c>
      <c r="AA1648" s="89">
        <f t="shared" si="258"/>
        <v>0</v>
      </c>
      <c r="AB1648" s="183">
        <f t="shared" si="262"/>
        <v>553</v>
      </c>
      <c r="AC1648" s="61"/>
      <c r="AD1648" s="61"/>
      <c r="AE1648" s="61"/>
    </row>
    <row r="1649" spans="1:31" ht="15" x14ac:dyDescent="0.2">
      <c r="A1649" s="13">
        <v>48</v>
      </c>
      <c r="B1649" s="13">
        <v>29</v>
      </c>
      <c r="C1649" s="6" t="s">
        <v>21</v>
      </c>
      <c r="D1649" s="52" t="s">
        <v>13</v>
      </c>
      <c r="E1649" s="42" t="s">
        <v>88</v>
      </c>
      <c r="F1649" s="47">
        <v>182</v>
      </c>
      <c r="G1649" s="114">
        <v>7.15</v>
      </c>
      <c r="H1649" s="131"/>
      <c r="I1649" s="83"/>
      <c r="J1649" s="144">
        <f t="shared" si="254"/>
        <v>0</v>
      </c>
      <c r="K1649" s="73"/>
      <c r="L1649" s="83"/>
      <c r="M1649" s="142">
        <f t="shared" si="255"/>
        <v>0</v>
      </c>
      <c r="N1649" s="131"/>
      <c r="O1649" s="83"/>
      <c r="P1649" s="144">
        <f t="shared" si="256"/>
        <v>0</v>
      </c>
      <c r="Q1649" s="213"/>
      <c r="R1649" s="84"/>
      <c r="S1649" s="142">
        <f t="shared" si="259"/>
        <v>0</v>
      </c>
      <c r="T1649" s="206"/>
      <c r="U1649" s="84"/>
      <c r="V1649" s="144">
        <f t="shared" si="260"/>
        <v>0</v>
      </c>
      <c r="W1649" s="213"/>
      <c r="X1649" s="84"/>
      <c r="Y1649" s="86">
        <f t="shared" si="261"/>
        <v>0</v>
      </c>
      <c r="Z1649" s="99">
        <f t="shared" si="257"/>
        <v>0</v>
      </c>
      <c r="AA1649" s="89">
        <f t="shared" si="258"/>
        <v>0</v>
      </c>
      <c r="AB1649" s="183">
        <f t="shared" si="262"/>
        <v>182</v>
      </c>
      <c r="AC1649" s="61"/>
      <c r="AD1649" s="61"/>
      <c r="AE1649" s="61"/>
    </row>
    <row r="1650" spans="1:31" ht="15" x14ac:dyDescent="0.2">
      <c r="A1650" s="13">
        <v>48</v>
      </c>
      <c r="B1650" s="13">
        <v>30</v>
      </c>
      <c r="C1650" s="6" t="s">
        <v>21</v>
      </c>
      <c r="D1650" s="52" t="s">
        <v>166</v>
      </c>
      <c r="E1650" s="42" t="s">
        <v>88</v>
      </c>
      <c r="F1650" s="47">
        <v>1053</v>
      </c>
      <c r="G1650" s="114">
        <v>4.47</v>
      </c>
      <c r="H1650" s="131"/>
      <c r="I1650" s="83"/>
      <c r="J1650" s="144">
        <f t="shared" si="254"/>
        <v>0</v>
      </c>
      <c r="K1650" s="73"/>
      <c r="L1650" s="83"/>
      <c r="M1650" s="142">
        <f t="shared" si="255"/>
        <v>0</v>
      </c>
      <c r="N1650" s="131"/>
      <c r="O1650" s="83"/>
      <c r="P1650" s="144">
        <f t="shared" si="256"/>
        <v>0</v>
      </c>
      <c r="Q1650" s="213"/>
      <c r="R1650" s="84"/>
      <c r="S1650" s="142">
        <f t="shared" si="259"/>
        <v>0</v>
      </c>
      <c r="T1650" s="206"/>
      <c r="U1650" s="84"/>
      <c r="V1650" s="144">
        <f t="shared" si="260"/>
        <v>0</v>
      </c>
      <c r="W1650" s="213"/>
      <c r="X1650" s="84"/>
      <c r="Y1650" s="86">
        <f t="shared" si="261"/>
        <v>0</v>
      </c>
      <c r="Z1650" s="99">
        <f t="shared" si="257"/>
        <v>0</v>
      </c>
      <c r="AA1650" s="89">
        <f t="shared" si="258"/>
        <v>0</v>
      </c>
      <c r="AB1650" s="183">
        <f t="shared" si="262"/>
        <v>1053</v>
      </c>
      <c r="AC1650" s="61"/>
      <c r="AD1650" s="61"/>
      <c r="AE1650" s="61"/>
    </row>
    <row r="1651" spans="1:31" ht="15" x14ac:dyDescent="0.2">
      <c r="A1651" s="13">
        <v>48</v>
      </c>
      <c r="B1651" s="13">
        <v>31</v>
      </c>
      <c r="C1651" s="6" t="s">
        <v>21</v>
      </c>
      <c r="D1651" s="52" t="s">
        <v>175</v>
      </c>
      <c r="E1651" s="42" t="s">
        <v>88</v>
      </c>
      <c r="F1651" s="47">
        <v>528</v>
      </c>
      <c r="G1651" s="114">
        <v>4.58</v>
      </c>
      <c r="H1651" s="131"/>
      <c r="I1651" s="83"/>
      <c r="J1651" s="144">
        <f t="shared" si="254"/>
        <v>0</v>
      </c>
      <c r="K1651" s="73"/>
      <c r="L1651" s="83"/>
      <c r="M1651" s="142">
        <f t="shared" si="255"/>
        <v>0</v>
      </c>
      <c r="N1651" s="131"/>
      <c r="O1651" s="83"/>
      <c r="P1651" s="144">
        <f t="shared" si="256"/>
        <v>0</v>
      </c>
      <c r="Q1651" s="213"/>
      <c r="R1651" s="84"/>
      <c r="S1651" s="142">
        <f t="shared" si="259"/>
        <v>0</v>
      </c>
      <c r="T1651" s="206"/>
      <c r="U1651" s="84"/>
      <c r="V1651" s="144">
        <f t="shared" si="260"/>
        <v>0</v>
      </c>
      <c r="W1651" s="213"/>
      <c r="X1651" s="84"/>
      <c r="Y1651" s="86">
        <f t="shared" si="261"/>
        <v>0</v>
      </c>
      <c r="Z1651" s="99">
        <f t="shared" si="257"/>
        <v>0</v>
      </c>
      <c r="AA1651" s="89">
        <f t="shared" si="258"/>
        <v>0</v>
      </c>
      <c r="AB1651" s="183">
        <f t="shared" si="262"/>
        <v>528</v>
      </c>
      <c r="AC1651" s="61"/>
      <c r="AD1651" s="61"/>
      <c r="AE1651" s="61"/>
    </row>
    <row r="1652" spans="1:31" ht="15" x14ac:dyDescent="0.2">
      <c r="A1652" s="13">
        <v>48</v>
      </c>
      <c r="B1652" s="13">
        <v>32</v>
      </c>
      <c r="C1652" s="6" t="s">
        <v>21</v>
      </c>
      <c r="D1652" s="52" t="s">
        <v>176</v>
      </c>
      <c r="E1652" s="45" t="s">
        <v>234</v>
      </c>
      <c r="F1652" s="47">
        <v>439</v>
      </c>
      <c r="G1652" s="114">
        <v>21.69</v>
      </c>
      <c r="H1652" s="131"/>
      <c r="I1652" s="83"/>
      <c r="J1652" s="144">
        <f t="shared" si="254"/>
        <v>0</v>
      </c>
      <c r="K1652" s="73"/>
      <c r="L1652" s="83"/>
      <c r="M1652" s="142">
        <f t="shared" si="255"/>
        <v>0</v>
      </c>
      <c r="N1652" s="131"/>
      <c r="O1652" s="83"/>
      <c r="P1652" s="144">
        <f t="shared" si="256"/>
        <v>0</v>
      </c>
      <c r="Q1652" s="213"/>
      <c r="R1652" s="84"/>
      <c r="S1652" s="142">
        <f t="shared" si="259"/>
        <v>0</v>
      </c>
      <c r="T1652" s="206"/>
      <c r="U1652" s="84"/>
      <c r="V1652" s="144">
        <f t="shared" si="260"/>
        <v>0</v>
      </c>
      <c r="W1652" s="213"/>
      <c r="X1652" s="84"/>
      <c r="Y1652" s="86">
        <f t="shared" si="261"/>
        <v>0</v>
      </c>
      <c r="Z1652" s="99">
        <f t="shared" si="257"/>
        <v>0</v>
      </c>
      <c r="AA1652" s="89">
        <f t="shared" si="258"/>
        <v>0</v>
      </c>
      <c r="AB1652" s="183">
        <f t="shared" si="262"/>
        <v>439</v>
      </c>
      <c r="AC1652" s="61"/>
      <c r="AD1652" s="61"/>
      <c r="AE1652" s="61"/>
    </row>
    <row r="1653" spans="1:31" ht="15" x14ac:dyDescent="0.2">
      <c r="A1653" s="13">
        <v>48</v>
      </c>
      <c r="B1653" s="13">
        <v>33</v>
      </c>
      <c r="C1653" s="6" t="s">
        <v>21</v>
      </c>
      <c r="D1653" s="52" t="s">
        <v>14</v>
      </c>
      <c r="E1653" s="42" t="s">
        <v>88</v>
      </c>
      <c r="F1653" s="47">
        <v>243</v>
      </c>
      <c r="G1653" s="114">
        <v>3.76</v>
      </c>
      <c r="H1653" s="131"/>
      <c r="I1653" s="83"/>
      <c r="J1653" s="144">
        <f t="shared" si="254"/>
        <v>0</v>
      </c>
      <c r="K1653" s="73"/>
      <c r="L1653" s="83"/>
      <c r="M1653" s="142">
        <f t="shared" si="255"/>
        <v>0</v>
      </c>
      <c r="N1653" s="131"/>
      <c r="O1653" s="83"/>
      <c r="P1653" s="144">
        <f t="shared" si="256"/>
        <v>0</v>
      </c>
      <c r="Q1653" s="213"/>
      <c r="R1653" s="84"/>
      <c r="S1653" s="142">
        <f t="shared" si="259"/>
        <v>0</v>
      </c>
      <c r="T1653" s="206"/>
      <c r="U1653" s="84"/>
      <c r="V1653" s="144">
        <f t="shared" si="260"/>
        <v>0</v>
      </c>
      <c r="W1653" s="213"/>
      <c r="X1653" s="84"/>
      <c r="Y1653" s="86">
        <f t="shared" si="261"/>
        <v>0</v>
      </c>
      <c r="Z1653" s="99">
        <f t="shared" si="257"/>
        <v>0</v>
      </c>
      <c r="AA1653" s="89">
        <f t="shared" si="258"/>
        <v>0</v>
      </c>
      <c r="AB1653" s="183">
        <f t="shared" si="262"/>
        <v>243</v>
      </c>
      <c r="AC1653" s="61"/>
      <c r="AD1653" s="61"/>
      <c r="AE1653" s="61"/>
    </row>
    <row r="1654" spans="1:31" s="26" customFormat="1" ht="15.75" thickBot="1" x14ac:dyDescent="0.25">
      <c r="A1654" s="20">
        <v>48</v>
      </c>
      <c r="B1654" s="20">
        <v>34</v>
      </c>
      <c r="C1654" s="25" t="s">
        <v>21</v>
      </c>
      <c r="D1654" s="55" t="s">
        <v>15</v>
      </c>
      <c r="E1654" s="60" t="s">
        <v>88</v>
      </c>
      <c r="F1654" s="48">
        <v>765</v>
      </c>
      <c r="G1654" s="115">
        <v>8.77</v>
      </c>
      <c r="H1654" s="135"/>
      <c r="I1654" s="95"/>
      <c r="J1654" s="165">
        <f t="shared" si="254"/>
        <v>0</v>
      </c>
      <c r="K1654" s="75"/>
      <c r="L1654" s="95"/>
      <c r="M1654" s="143">
        <f t="shared" si="255"/>
        <v>0</v>
      </c>
      <c r="N1654" s="135"/>
      <c r="O1654" s="95"/>
      <c r="P1654" s="165">
        <f t="shared" si="256"/>
        <v>0</v>
      </c>
      <c r="Q1654" s="96"/>
      <c r="R1654" s="102"/>
      <c r="S1654" s="143">
        <f t="shared" si="259"/>
        <v>0</v>
      </c>
      <c r="T1654" s="152"/>
      <c r="U1654" s="102"/>
      <c r="V1654" s="165">
        <f t="shared" si="260"/>
        <v>0</v>
      </c>
      <c r="W1654" s="96"/>
      <c r="X1654" s="102"/>
      <c r="Y1654" s="97">
        <f t="shared" si="261"/>
        <v>0</v>
      </c>
      <c r="Z1654" s="159">
        <f t="shared" si="257"/>
        <v>0</v>
      </c>
      <c r="AA1654" s="92">
        <f t="shared" si="258"/>
        <v>0</v>
      </c>
      <c r="AB1654" s="160">
        <f t="shared" si="262"/>
        <v>765</v>
      </c>
      <c r="AC1654" s="62"/>
      <c r="AD1654" s="62"/>
      <c r="AE1654" s="62"/>
    </row>
    <row r="1655" spans="1:31" ht="15" x14ac:dyDescent="0.2">
      <c r="A1655" s="17">
        <v>49</v>
      </c>
      <c r="B1655" s="17">
        <v>1</v>
      </c>
      <c r="C1655" s="24" t="s">
        <v>77</v>
      </c>
      <c r="D1655" s="56" t="s">
        <v>144</v>
      </c>
      <c r="E1655" s="37" t="s">
        <v>88</v>
      </c>
      <c r="F1655" s="51">
        <v>370</v>
      </c>
      <c r="G1655" s="116">
        <v>20.38</v>
      </c>
      <c r="H1655" s="132"/>
      <c r="I1655" s="163"/>
      <c r="J1655" s="158">
        <f t="shared" si="254"/>
        <v>0</v>
      </c>
      <c r="K1655" s="74"/>
      <c r="L1655" s="163"/>
      <c r="M1655" s="157">
        <f t="shared" si="255"/>
        <v>0</v>
      </c>
      <c r="N1655" s="132"/>
      <c r="O1655" s="163"/>
      <c r="P1655" s="158">
        <f t="shared" si="256"/>
        <v>0</v>
      </c>
      <c r="Q1655" s="85"/>
      <c r="R1655" s="81"/>
      <c r="S1655" s="157">
        <f t="shared" si="259"/>
        <v>0</v>
      </c>
      <c r="T1655" s="141"/>
      <c r="U1655" s="81"/>
      <c r="V1655" s="158">
        <f t="shared" si="260"/>
        <v>0</v>
      </c>
      <c r="W1655" s="85"/>
      <c r="X1655" s="81"/>
      <c r="Y1655" s="101">
        <f t="shared" si="261"/>
        <v>0</v>
      </c>
      <c r="Z1655" s="79">
        <f t="shared" si="257"/>
        <v>0</v>
      </c>
      <c r="AA1655" s="90">
        <f t="shared" si="258"/>
        <v>0</v>
      </c>
      <c r="AB1655" s="94">
        <f t="shared" si="262"/>
        <v>370</v>
      </c>
      <c r="AC1655" s="63"/>
      <c r="AD1655" s="63"/>
      <c r="AE1655" s="63"/>
    </row>
    <row r="1656" spans="1:31" ht="15" x14ac:dyDescent="0.2">
      <c r="A1656" s="13">
        <v>49</v>
      </c>
      <c r="B1656" s="13">
        <v>2</v>
      </c>
      <c r="C1656" s="6" t="s">
        <v>77</v>
      </c>
      <c r="D1656" s="52" t="s">
        <v>145</v>
      </c>
      <c r="E1656" s="42" t="s">
        <v>88</v>
      </c>
      <c r="F1656" s="47">
        <v>9</v>
      </c>
      <c r="G1656" s="114">
        <v>29.75</v>
      </c>
      <c r="H1656" s="131"/>
      <c r="I1656" s="83"/>
      <c r="J1656" s="144">
        <f t="shared" si="254"/>
        <v>0</v>
      </c>
      <c r="K1656" s="73"/>
      <c r="L1656" s="83"/>
      <c r="M1656" s="142">
        <f t="shared" si="255"/>
        <v>0</v>
      </c>
      <c r="N1656" s="131"/>
      <c r="O1656" s="83"/>
      <c r="P1656" s="144">
        <f t="shared" si="256"/>
        <v>0</v>
      </c>
      <c r="Q1656" s="213"/>
      <c r="R1656" s="84"/>
      <c r="S1656" s="142">
        <f t="shared" si="259"/>
        <v>0</v>
      </c>
      <c r="T1656" s="206"/>
      <c r="U1656" s="84"/>
      <c r="V1656" s="144">
        <f t="shared" si="260"/>
        <v>0</v>
      </c>
      <c r="W1656" s="213"/>
      <c r="X1656" s="84"/>
      <c r="Y1656" s="86">
        <f t="shared" si="261"/>
        <v>0</v>
      </c>
      <c r="Z1656" s="99">
        <f t="shared" si="257"/>
        <v>0</v>
      </c>
      <c r="AA1656" s="89">
        <f t="shared" si="258"/>
        <v>0</v>
      </c>
      <c r="AB1656" s="183">
        <f t="shared" si="262"/>
        <v>9</v>
      </c>
      <c r="AC1656" s="61"/>
      <c r="AD1656" s="61"/>
      <c r="AE1656" s="61"/>
    </row>
    <row r="1657" spans="1:31" ht="15" x14ac:dyDescent="0.2">
      <c r="A1657" s="13">
        <v>49</v>
      </c>
      <c r="B1657" s="13">
        <v>3</v>
      </c>
      <c r="C1657" s="6" t="s">
        <v>77</v>
      </c>
      <c r="D1657" s="52" t="s">
        <v>146</v>
      </c>
      <c r="E1657" s="42" t="s">
        <v>88</v>
      </c>
      <c r="F1657" s="47">
        <v>21</v>
      </c>
      <c r="G1657" s="114">
        <v>7.96</v>
      </c>
      <c r="H1657" s="131"/>
      <c r="I1657" s="83"/>
      <c r="J1657" s="144">
        <f t="shared" si="254"/>
        <v>0</v>
      </c>
      <c r="K1657" s="73"/>
      <c r="L1657" s="83"/>
      <c r="M1657" s="142">
        <f t="shared" si="255"/>
        <v>0</v>
      </c>
      <c r="N1657" s="131"/>
      <c r="O1657" s="83"/>
      <c r="P1657" s="144">
        <f t="shared" si="256"/>
        <v>0</v>
      </c>
      <c r="Q1657" s="213"/>
      <c r="R1657" s="84"/>
      <c r="S1657" s="142">
        <f t="shared" si="259"/>
        <v>0</v>
      </c>
      <c r="T1657" s="206"/>
      <c r="U1657" s="84"/>
      <c r="V1657" s="144">
        <f t="shared" si="260"/>
        <v>0</v>
      </c>
      <c r="W1657" s="213"/>
      <c r="X1657" s="84"/>
      <c r="Y1657" s="86">
        <f t="shared" si="261"/>
        <v>0</v>
      </c>
      <c r="Z1657" s="99">
        <f t="shared" si="257"/>
        <v>0</v>
      </c>
      <c r="AA1657" s="89">
        <f t="shared" si="258"/>
        <v>0</v>
      </c>
      <c r="AB1657" s="183">
        <f t="shared" si="262"/>
        <v>21</v>
      </c>
      <c r="AC1657" s="61"/>
      <c r="AD1657" s="61"/>
      <c r="AE1657" s="61"/>
    </row>
    <row r="1658" spans="1:31" ht="15" x14ac:dyDescent="0.2">
      <c r="A1658" s="13">
        <v>49</v>
      </c>
      <c r="B1658" s="13">
        <v>4</v>
      </c>
      <c r="C1658" s="6" t="s">
        <v>77</v>
      </c>
      <c r="D1658" s="52" t="s">
        <v>147</v>
      </c>
      <c r="E1658" s="42" t="s">
        <v>88</v>
      </c>
      <c r="F1658" s="47">
        <v>140</v>
      </c>
      <c r="G1658" s="114">
        <v>9.9499999999999993</v>
      </c>
      <c r="H1658" s="131" t="s">
        <v>220</v>
      </c>
      <c r="I1658" s="83">
        <v>140</v>
      </c>
      <c r="J1658" s="144">
        <f t="shared" si="254"/>
        <v>1393</v>
      </c>
      <c r="K1658" s="104" t="s">
        <v>228</v>
      </c>
      <c r="L1658" s="103">
        <v>140</v>
      </c>
      <c r="M1658" s="208">
        <f t="shared" si="255"/>
        <v>1393</v>
      </c>
      <c r="N1658" s="131"/>
      <c r="O1658" s="83"/>
      <c r="P1658" s="144">
        <f t="shared" si="256"/>
        <v>0</v>
      </c>
      <c r="Q1658" s="213"/>
      <c r="R1658" s="84"/>
      <c r="S1658" s="142">
        <f t="shared" si="259"/>
        <v>0</v>
      </c>
      <c r="T1658" s="206"/>
      <c r="U1658" s="84"/>
      <c r="V1658" s="144">
        <f t="shared" si="260"/>
        <v>0</v>
      </c>
      <c r="W1658" s="213"/>
      <c r="X1658" s="84"/>
      <c r="Y1658" s="86">
        <f t="shared" si="261"/>
        <v>0</v>
      </c>
      <c r="Z1658" s="99">
        <f t="shared" si="257"/>
        <v>280</v>
      </c>
      <c r="AA1658" s="89">
        <f t="shared" si="258"/>
        <v>2786</v>
      </c>
      <c r="AB1658" s="183"/>
      <c r="AC1658" s="187" t="s">
        <v>249</v>
      </c>
      <c r="AD1658" s="61"/>
      <c r="AE1658" s="61"/>
    </row>
    <row r="1659" spans="1:31" ht="15" x14ac:dyDescent="0.2">
      <c r="A1659" s="13">
        <v>49</v>
      </c>
      <c r="B1659" s="13">
        <v>5</v>
      </c>
      <c r="C1659" s="6" t="s">
        <v>77</v>
      </c>
      <c r="D1659" s="52" t="s">
        <v>173</v>
      </c>
      <c r="E1659" s="42" t="s">
        <v>88</v>
      </c>
      <c r="F1659" s="47">
        <v>252</v>
      </c>
      <c r="G1659" s="114">
        <v>10.06</v>
      </c>
      <c r="H1659" s="131" t="s">
        <v>220</v>
      </c>
      <c r="I1659" s="83">
        <v>252</v>
      </c>
      <c r="J1659" s="144">
        <f t="shared" si="254"/>
        <v>2535.1200000000003</v>
      </c>
      <c r="K1659" s="104" t="s">
        <v>228</v>
      </c>
      <c r="L1659" s="103">
        <v>252</v>
      </c>
      <c r="M1659" s="208">
        <f t="shared" si="255"/>
        <v>2535.1200000000003</v>
      </c>
      <c r="N1659" s="131"/>
      <c r="O1659" s="83"/>
      <c r="P1659" s="144">
        <f t="shared" si="256"/>
        <v>0</v>
      </c>
      <c r="Q1659" s="213"/>
      <c r="R1659" s="84"/>
      <c r="S1659" s="142">
        <f t="shared" si="259"/>
        <v>0</v>
      </c>
      <c r="T1659" s="206"/>
      <c r="U1659" s="84"/>
      <c r="V1659" s="144">
        <f t="shared" si="260"/>
        <v>0</v>
      </c>
      <c r="W1659" s="213"/>
      <c r="X1659" s="84"/>
      <c r="Y1659" s="86">
        <f t="shared" si="261"/>
        <v>0</v>
      </c>
      <c r="Z1659" s="99">
        <f t="shared" si="257"/>
        <v>504</v>
      </c>
      <c r="AA1659" s="89">
        <f t="shared" si="258"/>
        <v>5070.2400000000007</v>
      </c>
      <c r="AB1659" s="183"/>
      <c r="AC1659" s="187" t="s">
        <v>249</v>
      </c>
      <c r="AD1659" s="61"/>
      <c r="AE1659" s="61"/>
    </row>
    <row r="1660" spans="1:31" ht="15" x14ac:dyDescent="0.2">
      <c r="A1660" s="13">
        <v>49</v>
      </c>
      <c r="B1660" s="13">
        <v>6</v>
      </c>
      <c r="C1660" s="6" t="s">
        <v>77</v>
      </c>
      <c r="D1660" s="52" t="s">
        <v>149</v>
      </c>
      <c r="E1660" s="42" t="s">
        <v>88</v>
      </c>
      <c r="F1660" s="47">
        <v>112</v>
      </c>
      <c r="G1660" s="114">
        <v>11.12</v>
      </c>
      <c r="H1660" s="131" t="s">
        <v>220</v>
      </c>
      <c r="I1660" s="83">
        <v>112</v>
      </c>
      <c r="J1660" s="144">
        <f t="shared" si="254"/>
        <v>1245.4399999999998</v>
      </c>
      <c r="K1660" s="104" t="s">
        <v>228</v>
      </c>
      <c r="L1660" s="103">
        <v>112</v>
      </c>
      <c r="M1660" s="208">
        <f t="shared" si="255"/>
        <v>1245.4399999999998</v>
      </c>
      <c r="N1660" s="131"/>
      <c r="O1660" s="83"/>
      <c r="P1660" s="144">
        <f t="shared" si="256"/>
        <v>0</v>
      </c>
      <c r="Q1660" s="213"/>
      <c r="R1660" s="84"/>
      <c r="S1660" s="142">
        <f t="shared" si="259"/>
        <v>0</v>
      </c>
      <c r="T1660" s="206"/>
      <c r="U1660" s="84"/>
      <c r="V1660" s="144">
        <f t="shared" si="260"/>
        <v>0</v>
      </c>
      <c r="W1660" s="213"/>
      <c r="X1660" s="84"/>
      <c r="Y1660" s="86">
        <f t="shared" si="261"/>
        <v>0</v>
      </c>
      <c r="Z1660" s="99">
        <f t="shared" si="257"/>
        <v>224</v>
      </c>
      <c r="AA1660" s="89">
        <f t="shared" si="258"/>
        <v>2490.8799999999997</v>
      </c>
      <c r="AB1660" s="183"/>
      <c r="AC1660" s="187" t="s">
        <v>249</v>
      </c>
      <c r="AD1660" s="61"/>
      <c r="AE1660" s="61"/>
    </row>
    <row r="1661" spans="1:31" ht="15" x14ac:dyDescent="0.2">
      <c r="A1661" s="13">
        <v>49</v>
      </c>
      <c r="B1661" s="13">
        <v>7</v>
      </c>
      <c r="C1661" s="6" t="s">
        <v>77</v>
      </c>
      <c r="D1661" s="52" t="s">
        <v>150</v>
      </c>
      <c r="E1661" s="42" t="s">
        <v>88</v>
      </c>
      <c r="F1661" s="47">
        <v>24</v>
      </c>
      <c r="G1661" s="114">
        <v>8.6</v>
      </c>
      <c r="H1661" s="131" t="s">
        <v>220</v>
      </c>
      <c r="I1661" s="83">
        <v>24</v>
      </c>
      <c r="J1661" s="144">
        <f t="shared" si="254"/>
        <v>206.39999999999998</v>
      </c>
      <c r="K1661" s="73"/>
      <c r="L1661" s="83"/>
      <c r="M1661" s="142">
        <f t="shared" si="255"/>
        <v>0</v>
      </c>
      <c r="N1661" s="131"/>
      <c r="O1661" s="83"/>
      <c r="P1661" s="144">
        <f t="shared" si="256"/>
        <v>0</v>
      </c>
      <c r="Q1661" s="213"/>
      <c r="R1661" s="84"/>
      <c r="S1661" s="142">
        <f t="shared" si="259"/>
        <v>0</v>
      </c>
      <c r="T1661" s="206"/>
      <c r="U1661" s="84"/>
      <c r="V1661" s="144">
        <f t="shared" si="260"/>
        <v>0</v>
      </c>
      <c r="W1661" s="213"/>
      <c r="X1661" s="84"/>
      <c r="Y1661" s="86">
        <f t="shared" si="261"/>
        <v>0</v>
      </c>
      <c r="Z1661" s="99">
        <f t="shared" si="257"/>
        <v>24</v>
      </c>
      <c r="AA1661" s="89">
        <f t="shared" si="258"/>
        <v>206.39999999999998</v>
      </c>
      <c r="AB1661" s="183">
        <f>F1661-Z1661</f>
        <v>0</v>
      </c>
      <c r="AC1661" s="6"/>
      <c r="AD1661" s="61"/>
      <c r="AE1661" s="61"/>
    </row>
    <row r="1662" spans="1:31" ht="15" x14ac:dyDescent="0.2">
      <c r="A1662" s="13">
        <v>49</v>
      </c>
      <c r="B1662" s="13">
        <v>8</v>
      </c>
      <c r="C1662" s="6" t="s">
        <v>77</v>
      </c>
      <c r="D1662" s="52" t="s">
        <v>151</v>
      </c>
      <c r="E1662" s="42" t="s">
        <v>88</v>
      </c>
      <c r="F1662" s="47">
        <v>95</v>
      </c>
      <c r="G1662" s="114">
        <v>35.24</v>
      </c>
      <c r="H1662" s="131"/>
      <c r="I1662" s="83"/>
      <c r="J1662" s="144">
        <f t="shared" si="254"/>
        <v>0</v>
      </c>
      <c r="K1662" s="73"/>
      <c r="L1662" s="83"/>
      <c r="M1662" s="142">
        <f t="shared" si="255"/>
        <v>0</v>
      </c>
      <c r="N1662" s="131"/>
      <c r="O1662" s="83"/>
      <c r="P1662" s="144">
        <f t="shared" si="256"/>
        <v>0</v>
      </c>
      <c r="Q1662" s="213"/>
      <c r="R1662" s="84"/>
      <c r="S1662" s="142">
        <f t="shared" si="259"/>
        <v>0</v>
      </c>
      <c r="T1662" s="206"/>
      <c r="U1662" s="84"/>
      <c r="V1662" s="144">
        <f t="shared" si="260"/>
        <v>0</v>
      </c>
      <c r="W1662" s="213"/>
      <c r="X1662" s="84"/>
      <c r="Y1662" s="86">
        <f t="shared" si="261"/>
        <v>0</v>
      </c>
      <c r="Z1662" s="99">
        <f t="shared" si="257"/>
        <v>0</v>
      </c>
      <c r="AA1662" s="89">
        <f t="shared" si="258"/>
        <v>0</v>
      </c>
      <c r="AB1662" s="183">
        <f>F1662-Z1662</f>
        <v>95</v>
      </c>
      <c r="AC1662" s="6"/>
      <c r="AD1662" s="61"/>
      <c r="AE1662" s="61"/>
    </row>
    <row r="1663" spans="1:31" ht="15" x14ac:dyDescent="0.2">
      <c r="A1663" s="13">
        <v>49</v>
      </c>
      <c r="B1663" s="13">
        <v>9</v>
      </c>
      <c r="C1663" s="6" t="s">
        <v>77</v>
      </c>
      <c r="D1663" s="52" t="s">
        <v>152</v>
      </c>
      <c r="E1663" s="42" t="s">
        <v>88</v>
      </c>
      <c r="F1663" s="47">
        <v>30</v>
      </c>
      <c r="G1663" s="114">
        <v>58.65</v>
      </c>
      <c r="H1663" s="131" t="s">
        <v>220</v>
      </c>
      <c r="I1663" s="83">
        <v>30</v>
      </c>
      <c r="J1663" s="144">
        <f t="shared" si="254"/>
        <v>1759.5</v>
      </c>
      <c r="K1663" s="104" t="s">
        <v>230</v>
      </c>
      <c r="L1663" s="103">
        <v>30</v>
      </c>
      <c r="M1663" s="208">
        <f t="shared" si="255"/>
        <v>1759.5</v>
      </c>
      <c r="N1663" s="131"/>
      <c r="O1663" s="83"/>
      <c r="P1663" s="144">
        <f t="shared" si="256"/>
        <v>0</v>
      </c>
      <c r="Q1663" s="213"/>
      <c r="R1663" s="84"/>
      <c r="S1663" s="142">
        <f t="shared" si="259"/>
        <v>0</v>
      </c>
      <c r="T1663" s="206"/>
      <c r="U1663" s="84"/>
      <c r="V1663" s="144">
        <f t="shared" si="260"/>
        <v>0</v>
      </c>
      <c r="W1663" s="213"/>
      <c r="X1663" s="84"/>
      <c r="Y1663" s="86">
        <f t="shared" si="261"/>
        <v>0</v>
      </c>
      <c r="Z1663" s="99">
        <f t="shared" si="257"/>
        <v>60</v>
      </c>
      <c r="AA1663" s="89">
        <f t="shared" si="258"/>
        <v>3519</v>
      </c>
      <c r="AB1663" s="183"/>
      <c r="AC1663" s="187" t="s">
        <v>249</v>
      </c>
      <c r="AD1663" s="61"/>
      <c r="AE1663" s="61"/>
    </row>
    <row r="1664" spans="1:31" ht="15" x14ac:dyDescent="0.2">
      <c r="A1664" s="13">
        <v>49</v>
      </c>
      <c r="B1664" s="13">
        <v>10</v>
      </c>
      <c r="C1664" s="6" t="s">
        <v>77</v>
      </c>
      <c r="D1664" s="52" t="s">
        <v>153</v>
      </c>
      <c r="E1664" s="42" t="s">
        <v>88</v>
      </c>
      <c r="F1664" s="47">
        <v>30</v>
      </c>
      <c r="G1664" s="114">
        <v>47.37</v>
      </c>
      <c r="H1664" s="131" t="s">
        <v>90</v>
      </c>
      <c r="I1664" s="83">
        <v>30</v>
      </c>
      <c r="J1664" s="144">
        <f t="shared" si="254"/>
        <v>1421.1</v>
      </c>
      <c r="K1664" s="73"/>
      <c r="L1664" s="83"/>
      <c r="M1664" s="142">
        <f t="shared" si="255"/>
        <v>0</v>
      </c>
      <c r="N1664" s="131"/>
      <c r="O1664" s="83"/>
      <c r="P1664" s="144">
        <f t="shared" si="256"/>
        <v>0</v>
      </c>
      <c r="Q1664" s="213"/>
      <c r="R1664" s="84"/>
      <c r="S1664" s="142">
        <f t="shared" si="259"/>
        <v>0</v>
      </c>
      <c r="T1664" s="206"/>
      <c r="U1664" s="84"/>
      <c r="V1664" s="144">
        <f t="shared" si="260"/>
        <v>0</v>
      </c>
      <c r="W1664" s="213"/>
      <c r="X1664" s="84"/>
      <c r="Y1664" s="86">
        <f t="shared" si="261"/>
        <v>0</v>
      </c>
      <c r="Z1664" s="99">
        <f t="shared" si="257"/>
        <v>30</v>
      </c>
      <c r="AA1664" s="89">
        <f t="shared" si="258"/>
        <v>1421.1</v>
      </c>
      <c r="AB1664" s="183">
        <f>F1664-Z1664</f>
        <v>0</v>
      </c>
      <c r="AC1664" s="6"/>
      <c r="AD1664" s="61"/>
      <c r="AE1664" s="61"/>
    </row>
    <row r="1665" spans="1:31" ht="15" x14ac:dyDescent="0.2">
      <c r="A1665" s="13">
        <v>49</v>
      </c>
      <c r="B1665" s="13">
        <v>11</v>
      </c>
      <c r="C1665" s="6" t="s">
        <v>77</v>
      </c>
      <c r="D1665" s="52" t="s">
        <v>154</v>
      </c>
      <c r="E1665" s="42" t="s">
        <v>88</v>
      </c>
      <c r="F1665" s="47">
        <v>140</v>
      </c>
      <c r="G1665" s="114">
        <v>49.06</v>
      </c>
      <c r="H1665" s="131" t="s">
        <v>230</v>
      </c>
      <c r="I1665" s="83">
        <v>140</v>
      </c>
      <c r="J1665" s="144">
        <f t="shared" si="254"/>
        <v>6868.4000000000005</v>
      </c>
      <c r="K1665" s="73"/>
      <c r="L1665" s="83"/>
      <c r="M1665" s="142">
        <f t="shared" si="255"/>
        <v>0</v>
      </c>
      <c r="N1665" s="131"/>
      <c r="O1665" s="83"/>
      <c r="P1665" s="144">
        <f t="shared" si="256"/>
        <v>0</v>
      </c>
      <c r="Q1665" s="213"/>
      <c r="R1665" s="84"/>
      <c r="S1665" s="142">
        <f t="shared" si="259"/>
        <v>0</v>
      </c>
      <c r="T1665" s="206"/>
      <c r="U1665" s="84"/>
      <c r="V1665" s="144">
        <f t="shared" si="260"/>
        <v>0</v>
      </c>
      <c r="W1665" s="213"/>
      <c r="X1665" s="84"/>
      <c r="Y1665" s="86">
        <f t="shared" si="261"/>
        <v>0</v>
      </c>
      <c r="Z1665" s="99">
        <f t="shared" si="257"/>
        <v>140</v>
      </c>
      <c r="AA1665" s="89">
        <f t="shared" si="258"/>
        <v>6868.4000000000005</v>
      </c>
      <c r="AB1665" s="183">
        <f>F1665-Z1665</f>
        <v>0</v>
      </c>
      <c r="AC1665" s="6"/>
      <c r="AD1665" s="61"/>
      <c r="AE1665" s="61"/>
    </row>
    <row r="1666" spans="1:31" ht="15" x14ac:dyDescent="0.2">
      <c r="A1666" s="13">
        <v>49</v>
      </c>
      <c r="B1666" s="13">
        <v>12</v>
      </c>
      <c r="C1666" s="6" t="s">
        <v>77</v>
      </c>
      <c r="D1666" s="52" t="s">
        <v>155</v>
      </c>
      <c r="E1666" s="45" t="s">
        <v>233</v>
      </c>
      <c r="F1666" s="47">
        <v>93</v>
      </c>
      <c r="G1666" s="114">
        <v>9.4499999999999993</v>
      </c>
      <c r="H1666" s="131"/>
      <c r="I1666" s="83"/>
      <c r="J1666" s="144">
        <f t="shared" si="254"/>
        <v>0</v>
      </c>
      <c r="K1666" s="73"/>
      <c r="L1666" s="83"/>
      <c r="M1666" s="142">
        <f t="shared" si="255"/>
        <v>0</v>
      </c>
      <c r="N1666" s="131"/>
      <c r="O1666" s="83"/>
      <c r="P1666" s="144">
        <f t="shared" si="256"/>
        <v>0</v>
      </c>
      <c r="Q1666" s="213"/>
      <c r="R1666" s="84"/>
      <c r="S1666" s="142">
        <f t="shared" si="259"/>
        <v>0</v>
      </c>
      <c r="T1666" s="206"/>
      <c r="U1666" s="84"/>
      <c r="V1666" s="144">
        <f t="shared" si="260"/>
        <v>0</v>
      </c>
      <c r="W1666" s="213"/>
      <c r="X1666" s="84"/>
      <c r="Y1666" s="86">
        <f t="shared" si="261"/>
        <v>0</v>
      </c>
      <c r="Z1666" s="99">
        <f t="shared" si="257"/>
        <v>0</v>
      </c>
      <c r="AA1666" s="89">
        <f t="shared" si="258"/>
        <v>0</v>
      </c>
      <c r="AB1666" s="183">
        <f>F1666-Z1666</f>
        <v>93</v>
      </c>
      <c r="AC1666" s="6"/>
      <c r="AD1666" s="61"/>
      <c r="AE1666" s="61"/>
    </row>
    <row r="1667" spans="1:31" ht="15" x14ac:dyDescent="0.2">
      <c r="A1667" s="13">
        <v>49</v>
      </c>
      <c r="B1667" s="13">
        <v>13</v>
      </c>
      <c r="C1667" s="6" t="s">
        <v>77</v>
      </c>
      <c r="D1667" s="52" t="s">
        <v>156</v>
      </c>
      <c r="E1667" s="42" t="s">
        <v>88</v>
      </c>
      <c r="F1667" s="47">
        <v>280</v>
      </c>
      <c r="G1667" s="114">
        <v>16.46</v>
      </c>
      <c r="H1667" s="131" t="s">
        <v>220</v>
      </c>
      <c r="I1667" s="83">
        <v>280</v>
      </c>
      <c r="J1667" s="144">
        <f t="shared" si="254"/>
        <v>4608.8</v>
      </c>
      <c r="K1667" s="104" t="s">
        <v>228</v>
      </c>
      <c r="L1667" s="103">
        <v>280</v>
      </c>
      <c r="M1667" s="208">
        <f t="shared" si="255"/>
        <v>4608.8</v>
      </c>
      <c r="N1667" s="131"/>
      <c r="O1667" s="83"/>
      <c r="P1667" s="144">
        <f t="shared" si="256"/>
        <v>0</v>
      </c>
      <c r="Q1667" s="213"/>
      <c r="R1667" s="84"/>
      <c r="S1667" s="142">
        <f t="shared" si="259"/>
        <v>0</v>
      </c>
      <c r="T1667" s="206"/>
      <c r="U1667" s="84"/>
      <c r="V1667" s="144">
        <f t="shared" si="260"/>
        <v>0</v>
      </c>
      <c r="W1667" s="213"/>
      <c r="X1667" s="84"/>
      <c r="Y1667" s="86">
        <f t="shared" si="261"/>
        <v>0</v>
      </c>
      <c r="Z1667" s="99">
        <f t="shared" si="257"/>
        <v>560</v>
      </c>
      <c r="AA1667" s="89">
        <f t="shared" si="258"/>
        <v>9217.6</v>
      </c>
      <c r="AB1667" s="183"/>
      <c r="AC1667" s="187" t="s">
        <v>249</v>
      </c>
      <c r="AD1667" s="61"/>
      <c r="AE1667" s="61"/>
    </row>
    <row r="1668" spans="1:31" ht="15" x14ac:dyDescent="0.2">
      <c r="A1668" s="13">
        <v>49</v>
      </c>
      <c r="B1668" s="13">
        <v>14</v>
      </c>
      <c r="C1668" s="6" t="s">
        <v>77</v>
      </c>
      <c r="D1668" s="52" t="s">
        <v>157</v>
      </c>
      <c r="E1668" s="42" t="s">
        <v>88</v>
      </c>
      <c r="F1668" s="47">
        <v>280</v>
      </c>
      <c r="G1668" s="114">
        <v>16.8</v>
      </c>
      <c r="H1668" s="131" t="s">
        <v>220</v>
      </c>
      <c r="I1668" s="83">
        <v>280</v>
      </c>
      <c r="J1668" s="144">
        <f t="shared" si="254"/>
        <v>4704</v>
      </c>
      <c r="K1668" s="104" t="s">
        <v>228</v>
      </c>
      <c r="L1668" s="103">
        <v>280</v>
      </c>
      <c r="M1668" s="208">
        <f t="shared" si="255"/>
        <v>4704</v>
      </c>
      <c r="N1668" s="131"/>
      <c r="O1668" s="83"/>
      <c r="P1668" s="144">
        <f t="shared" si="256"/>
        <v>0</v>
      </c>
      <c r="Q1668" s="213"/>
      <c r="R1668" s="84"/>
      <c r="S1668" s="142">
        <f t="shared" si="259"/>
        <v>0</v>
      </c>
      <c r="T1668" s="206"/>
      <c r="U1668" s="84"/>
      <c r="V1668" s="144">
        <f t="shared" si="260"/>
        <v>0</v>
      </c>
      <c r="W1668" s="213"/>
      <c r="X1668" s="84"/>
      <c r="Y1668" s="86">
        <f t="shared" si="261"/>
        <v>0</v>
      </c>
      <c r="Z1668" s="99">
        <f t="shared" si="257"/>
        <v>560</v>
      </c>
      <c r="AA1668" s="89">
        <f t="shared" si="258"/>
        <v>9408</v>
      </c>
      <c r="AB1668" s="183"/>
      <c r="AC1668" s="187" t="s">
        <v>249</v>
      </c>
      <c r="AD1668" s="61"/>
      <c r="AE1668" s="61"/>
    </row>
    <row r="1669" spans="1:31" ht="15" x14ac:dyDescent="0.2">
      <c r="A1669" s="13">
        <v>49</v>
      </c>
      <c r="B1669" s="13">
        <v>15</v>
      </c>
      <c r="C1669" s="6" t="s">
        <v>77</v>
      </c>
      <c r="D1669" s="52" t="s">
        <v>158</v>
      </c>
      <c r="E1669" s="42" t="s">
        <v>88</v>
      </c>
      <c r="F1669" s="47">
        <v>280</v>
      </c>
      <c r="G1669" s="114">
        <v>14.63</v>
      </c>
      <c r="H1669" s="131" t="s">
        <v>220</v>
      </c>
      <c r="I1669" s="83">
        <v>280</v>
      </c>
      <c r="J1669" s="144">
        <f t="shared" si="254"/>
        <v>4096.4000000000005</v>
      </c>
      <c r="K1669" s="104" t="s">
        <v>228</v>
      </c>
      <c r="L1669" s="103">
        <v>280</v>
      </c>
      <c r="M1669" s="208">
        <f t="shared" si="255"/>
        <v>4096.4000000000005</v>
      </c>
      <c r="N1669" s="131"/>
      <c r="O1669" s="83"/>
      <c r="P1669" s="144">
        <f t="shared" si="256"/>
        <v>0</v>
      </c>
      <c r="Q1669" s="213"/>
      <c r="R1669" s="84"/>
      <c r="S1669" s="142">
        <f t="shared" si="259"/>
        <v>0</v>
      </c>
      <c r="T1669" s="206"/>
      <c r="U1669" s="84"/>
      <c r="V1669" s="144">
        <f t="shared" si="260"/>
        <v>0</v>
      </c>
      <c r="W1669" s="213"/>
      <c r="X1669" s="84"/>
      <c r="Y1669" s="86">
        <f t="shared" si="261"/>
        <v>0</v>
      </c>
      <c r="Z1669" s="99">
        <f t="shared" si="257"/>
        <v>560</v>
      </c>
      <c r="AA1669" s="89">
        <f t="shared" si="258"/>
        <v>8192.8000000000011</v>
      </c>
      <c r="AB1669" s="183"/>
      <c r="AC1669" s="187" t="s">
        <v>249</v>
      </c>
      <c r="AD1669" s="61"/>
      <c r="AE1669" s="61"/>
    </row>
    <row r="1670" spans="1:31" ht="15" x14ac:dyDescent="0.2">
      <c r="A1670" s="13">
        <v>49</v>
      </c>
      <c r="B1670" s="13">
        <v>16</v>
      </c>
      <c r="C1670" s="6" t="s">
        <v>77</v>
      </c>
      <c r="D1670" s="52" t="s">
        <v>159</v>
      </c>
      <c r="E1670" s="42" t="s">
        <v>88</v>
      </c>
      <c r="F1670" s="47">
        <v>280</v>
      </c>
      <c r="G1670" s="114">
        <v>15.48</v>
      </c>
      <c r="H1670" s="131" t="s">
        <v>220</v>
      </c>
      <c r="I1670" s="83">
        <v>280</v>
      </c>
      <c r="J1670" s="144">
        <f t="shared" si="254"/>
        <v>4334.4000000000005</v>
      </c>
      <c r="K1670" s="73"/>
      <c r="L1670" s="83"/>
      <c r="M1670" s="142">
        <f t="shared" si="255"/>
        <v>0</v>
      </c>
      <c r="N1670" s="131"/>
      <c r="O1670" s="83"/>
      <c r="P1670" s="144">
        <f t="shared" si="256"/>
        <v>0</v>
      </c>
      <c r="Q1670" s="213"/>
      <c r="R1670" s="84"/>
      <c r="S1670" s="142">
        <f t="shared" si="259"/>
        <v>0</v>
      </c>
      <c r="T1670" s="206"/>
      <c r="U1670" s="84"/>
      <c r="V1670" s="144">
        <f t="shared" si="260"/>
        <v>0</v>
      </c>
      <c r="W1670" s="213"/>
      <c r="X1670" s="84"/>
      <c r="Y1670" s="86">
        <f t="shared" si="261"/>
        <v>0</v>
      </c>
      <c r="Z1670" s="99">
        <f t="shared" si="257"/>
        <v>280</v>
      </c>
      <c r="AA1670" s="89">
        <f t="shared" si="258"/>
        <v>4334.4000000000005</v>
      </c>
      <c r="AB1670" s="183">
        <f t="shared" ref="AB1670:AB1696" si="263">F1670-Z1670</f>
        <v>0</v>
      </c>
      <c r="AC1670" s="61"/>
      <c r="AD1670" s="61"/>
      <c r="AE1670" s="61"/>
    </row>
    <row r="1671" spans="1:31" ht="15" x14ac:dyDescent="0.2">
      <c r="A1671" s="13">
        <v>49</v>
      </c>
      <c r="B1671" s="13">
        <v>17</v>
      </c>
      <c r="C1671" s="6" t="s">
        <v>77</v>
      </c>
      <c r="D1671" s="52" t="s">
        <v>160</v>
      </c>
      <c r="E1671" s="42" t="s">
        <v>88</v>
      </c>
      <c r="F1671" s="47">
        <v>280</v>
      </c>
      <c r="G1671" s="114">
        <v>21.96</v>
      </c>
      <c r="H1671" s="131" t="s">
        <v>228</v>
      </c>
      <c r="I1671" s="83">
        <v>280</v>
      </c>
      <c r="J1671" s="144">
        <f t="shared" si="254"/>
        <v>6148.8</v>
      </c>
      <c r="K1671" s="73"/>
      <c r="L1671" s="83"/>
      <c r="M1671" s="142">
        <f t="shared" si="255"/>
        <v>0</v>
      </c>
      <c r="N1671" s="131"/>
      <c r="O1671" s="83"/>
      <c r="P1671" s="144">
        <f t="shared" si="256"/>
        <v>0</v>
      </c>
      <c r="Q1671" s="213"/>
      <c r="R1671" s="84"/>
      <c r="S1671" s="142">
        <f t="shared" si="259"/>
        <v>0</v>
      </c>
      <c r="T1671" s="206"/>
      <c r="U1671" s="84"/>
      <c r="V1671" s="144">
        <f t="shared" si="260"/>
        <v>0</v>
      </c>
      <c r="W1671" s="213"/>
      <c r="X1671" s="84"/>
      <c r="Y1671" s="86">
        <f t="shared" si="261"/>
        <v>0</v>
      </c>
      <c r="Z1671" s="99">
        <f t="shared" si="257"/>
        <v>280</v>
      </c>
      <c r="AA1671" s="89">
        <f t="shared" si="258"/>
        <v>6148.8</v>
      </c>
      <c r="AB1671" s="183">
        <f t="shared" si="263"/>
        <v>0</v>
      </c>
      <c r="AC1671" s="61"/>
      <c r="AD1671" s="61"/>
      <c r="AE1671" s="61"/>
    </row>
    <row r="1672" spans="1:31" ht="15" x14ac:dyDescent="0.2">
      <c r="A1672" s="13">
        <v>49</v>
      </c>
      <c r="B1672" s="13">
        <v>18</v>
      </c>
      <c r="C1672" s="6" t="s">
        <v>77</v>
      </c>
      <c r="D1672" s="52" t="s">
        <v>161</v>
      </c>
      <c r="E1672" s="42" t="s">
        <v>88</v>
      </c>
      <c r="F1672" s="47">
        <v>198</v>
      </c>
      <c r="G1672" s="114">
        <v>38.06</v>
      </c>
      <c r="H1672" s="131"/>
      <c r="I1672" s="83"/>
      <c r="J1672" s="144">
        <f t="shared" si="254"/>
        <v>0</v>
      </c>
      <c r="K1672" s="73"/>
      <c r="L1672" s="83"/>
      <c r="M1672" s="142">
        <f t="shared" si="255"/>
        <v>0</v>
      </c>
      <c r="N1672" s="131"/>
      <c r="O1672" s="83"/>
      <c r="P1672" s="144">
        <f t="shared" si="256"/>
        <v>0</v>
      </c>
      <c r="Q1672" s="213"/>
      <c r="R1672" s="84"/>
      <c r="S1672" s="142">
        <f t="shared" si="259"/>
        <v>0</v>
      </c>
      <c r="T1672" s="206"/>
      <c r="U1672" s="84"/>
      <c r="V1672" s="144">
        <f t="shared" si="260"/>
        <v>0</v>
      </c>
      <c r="W1672" s="213"/>
      <c r="X1672" s="84"/>
      <c r="Y1672" s="86">
        <f t="shared" si="261"/>
        <v>0</v>
      </c>
      <c r="Z1672" s="99">
        <f t="shared" si="257"/>
        <v>0</v>
      </c>
      <c r="AA1672" s="89">
        <f t="shared" si="258"/>
        <v>0</v>
      </c>
      <c r="AB1672" s="183">
        <f t="shared" si="263"/>
        <v>198</v>
      </c>
      <c r="AC1672" s="61"/>
      <c r="AD1672" s="61"/>
      <c r="AE1672" s="61"/>
    </row>
    <row r="1673" spans="1:31" ht="15" x14ac:dyDescent="0.2">
      <c r="A1673" s="13">
        <v>49</v>
      </c>
      <c r="B1673" s="13">
        <v>19</v>
      </c>
      <c r="C1673" s="6" t="s">
        <v>77</v>
      </c>
      <c r="D1673" s="52" t="s">
        <v>16</v>
      </c>
      <c r="E1673" s="42" t="s">
        <v>88</v>
      </c>
      <c r="F1673" s="47">
        <v>54</v>
      </c>
      <c r="G1673" s="114">
        <v>5.15</v>
      </c>
      <c r="H1673" s="131" t="s">
        <v>220</v>
      </c>
      <c r="I1673" s="83">
        <v>54</v>
      </c>
      <c r="J1673" s="144">
        <f t="shared" si="254"/>
        <v>278.10000000000002</v>
      </c>
      <c r="K1673" s="73"/>
      <c r="L1673" s="83"/>
      <c r="M1673" s="142">
        <f t="shared" si="255"/>
        <v>0</v>
      </c>
      <c r="N1673" s="131"/>
      <c r="O1673" s="83"/>
      <c r="P1673" s="144">
        <f t="shared" si="256"/>
        <v>0</v>
      </c>
      <c r="Q1673" s="213"/>
      <c r="R1673" s="84"/>
      <c r="S1673" s="142">
        <f t="shared" si="259"/>
        <v>0</v>
      </c>
      <c r="T1673" s="206"/>
      <c r="U1673" s="84"/>
      <c r="V1673" s="144">
        <f t="shared" si="260"/>
        <v>0</v>
      </c>
      <c r="W1673" s="213"/>
      <c r="X1673" s="84"/>
      <c r="Y1673" s="86">
        <f t="shared" si="261"/>
        <v>0</v>
      </c>
      <c r="Z1673" s="99">
        <f t="shared" si="257"/>
        <v>54</v>
      </c>
      <c r="AA1673" s="89">
        <f t="shared" si="258"/>
        <v>278.10000000000002</v>
      </c>
      <c r="AB1673" s="183">
        <f t="shared" si="263"/>
        <v>0</v>
      </c>
      <c r="AC1673" s="61"/>
      <c r="AD1673" s="61"/>
      <c r="AE1673" s="61"/>
    </row>
    <row r="1674" spans="1:31" ht="15" x14ac:dyDescent="0.2">
      <c r="A1674" s="13">
        <v>49</v>
      </c>
      <c r="B1674" s="13">
        <v>20</v>
      </c>
      <c r="C1674" s="6" t="s">
        <v>77</v>
      </c>
      <c r="D1674" s="52" t="s">
        <v>10</v>
      </c>
      <c r="E1674" s="42" t="s">
        <v>88</v>
      </c>
      <c r="F1674" s="47">
        <v>36</v>
      </c>
      <c r="G1674" s="114">
        <v>5.18</v>
      </c>
      <c r="H1674" s="131" t="s">
        <v>220</v>
      </c>
      <c r="I1674" s="83">
        <v>36</v>
      </c>
      <c r="J1674" s="144">
        <f t="shared" si="254"/>
        <v>186.48</v>
      </c>
      <c r="K1674" s="73"/>
      <c r="L1674" s="83"/>
      <c r="M1674" s="142">
        <f t="shared" si="255"/>
        <v>0</v>
      </c>
      <c r="N1674" s="131"/>
      <c r="O1674" s="83"/>
      <c r="P1674" s="144">
        <f t="shared" si="256"/>
        <v>0</v>
      </c>
      <c r="Q1674" s="213"/>
      <c r="R1674" s="84"/>
      <c r="S1674" s="142">
        <f t="shared" si="259"/>
        <v>0</v>
      </c>
      <c r="T1674" s="206"/>
      <c r="U1674" s="84"/>
      <c r="V1674" s="144">
        <f t="shared" si="260"/>
        <v>0</v>
      </c>
      <c r="W1674" s="213"/>
      <c r="X1674" s="84"/>
      <c r="Y1674" s="86">
        <f t="shared" si="261"/>
        <v>0</v>
      </c>
      <c r="Z1674" s="99">
        <f t="shared" si="257"/>
        <v>36</v>
      </c>
      <c r="AA1674" s="89">
        <f t="shared" si="258"/>
        <v>186.48</v>
      </c>
      <c r="AB1674" s="183">
        <f t="shared" si="263"/>
        <v>0</v>
      </c>
      <c r="AC1674" s="61"/>
      <c r="AD1674" s="61"/>
      <c r="AE1674" s="61"/>
    </row>
    <row r="1675" spans="1:31" ht="15" x14ac:dyDescent="0.2">
      <c r="A1675" s="13">
        <v>49</v>
      </c>
      <c r="B1675" s="13">
        <v>21</v>
      </c>
      <c r="C1675" s="6" t="s">
        <v>77</v>
      </c>
      <c r="D1675" s="52" t="s">
        <v>86</v>
      </c>
      <c r="E1675" s="42" t="s">
        <v>88</v>
      </c>
      <c r="F1675" s="47">
        <v>72</v>
      </c>
      <c r="G1675" s="114">
        <v>5.92</v>
      </c>
      <c r="H1675" s="131" t="s">
        <v>220</v>
      </c>
      <c r="I1675" s="83">
        <v>72</v>
      </c>
      <c r="J1675" s="144">
        <f t="shared" si="254"/>
        <v>426.24</v>
      </c>
      <c r="K1675" s="73"/>
      <c r="L1675" s="83"/>
      <c r="M1675" s="142">
        <f t="shared" si="255"/>
        <v>0</v>
      </c>
      <c r="N1675" s="131"/>
      <c r="O1675" s="83"/>
      <c r="P1675" s="144">
        <f t="shared" si="256"/>
        <v>0</v>
      </c>
      <c r="Q1675" s="213"/>
      <c r="R1675" s="84"/>
      <c r="S1675" s="142">
        <f t="shared" si="259"/>
        <v>0</v>
      </c>
      <c r="T1675" s="206"/>
      <c r="U1675" s="84"/>
      <c r="V1675" s="144">
        <f t="shared" si="260"/>
        <v>0</v>
      </c>
      <c r="W1675" s="213"/>
      <c r="X1675" s="84"/>
      <c r="Y1675" s="86">
        <f t="shared" si="261"/>
        <v>0</v>
      </c>
      <c r="Z1675" s="99">
        <f t="shared" si="257"/>
        <v>72</v>
      </c>
      <c r="AA1675" s="89">
        <f t="shared" si="258"/>
        <v>426.24</v>
      </c>
      <c r="AB1675" s="183">
        <f t="shared" si="263"/>
        <v>0</v>
      </c>
      <c r="AC1675" s="61"/>
      <c r="AD1675" s="61"/>
      <c r="AE1675" s="61"/>
    </row>
    <row r="1676" spans="1:31" ht="15" x14ac:dyDescent="0.2">
      <c r="A1676" s="13">
        <v>49</v>
      </c>
      <c r="B1676" s="13">
        <v>22</v>
      </c>
      <c r="C1676" s="6" t="s">
        <v>77</v>
      </c>
      <c r="D1676" s="52" t="s">
        <v>162</v>
      </c>
      <c r="E1676" s="42" t="s">
        <v>88</v>
      </c>
      <c r="F1676" s="47">
        <v>153</v>
      </c>
      <c r="G1676" s="114">
        <v>4.6900000000000004</v>
      </c>
      <c r="H1676" s="131" t="s">
        <v>220</v>
      </c>
      <c r="I1676" s="83">
        <v>153</v>
      </c>
      <c r="J1676" s="144">
        <f t="shared" si="254"/>
        <v>717.57</v>
      </c>
      <c r="K1676" s="73"/>
      <c r="L1676" s="83"/>
      <c r="M1676" s="142">
        <f t="shared" si="255"/>
        <v>0</v>
      </c>
      <c r="N1676" s="131"/>
      <c r="O1676" s="83"/>
      <c r="P1676" s="144">
        <f t="shared" si="256"/>
        <v>0</v>
      </c>
      <c r="Q1676" s="213"/>
      <c r="R1676" s="84"/>
      <c r="S1676" s="142">
        <f t="shared" si="259"/>
        <v>0</v>
      </c>
      <c r="T1676" s="206"/>
      <c r="U1676" s="84"/>
      <c r="V1676" s="144">
        <f t="shared" si="260"/>
        <v>0</v>
      </c>
      <c r="W1676" s="213"/>
      <c r="X1676" s="84"/>
      <c r="Y1676" s="86">
        <f t="shared" si="261"/>
        <v>0</v>
      </c>
      <c r="Z1676" s="99">
        <f t="shared" si="257"/>
        <v>153</v>
      </c>
      <c r="AA1676" s="89">
        <f t="shared" si="258"/>
        <v>717.57</v>
      </c>
      <c r="AB1676" s="183">
        <f t="shared" si="263"/>
        <v>0</v>
      </c>
      <c r="AC1676" s="61"/>
      <c r="AD1676" s="61"/>
      <c r="AE1676" s="61"/>
    </row>
    <row r="1677" spans="1:31" ht="15" x14ac:dyDescent="0.2">
      <c r="A1677" s="13">
        <v>49</v>
      </c>
      <c r="B1677" s="13">
        <v>23</v>
      </c>
      <c r="C1677" s="6" t="s">
        <v>77</v>
      </c>
      <c r="D1677" s="52" t="s">
        <v>40</v>
      </c>
      <c r="E1677" s="42" t="s">
        <v>88</v>
      </c>
      <c r="F1677" s="47">
        <v>171</v>
      </c>
      <c r="G1677" s="114">
        <v>5.44</v>
      </c>
      <c r="H1677" s="131" t="s">
        <v>220</v>
      </c>
      <c r="I1677" s="83">
        <v>171</v>
      </c>
      <c r="J1677" s="144">
        <f t="shared" si="254"/>
        <v>930.24000000000012</v>
      </c>
      <c r="K1677" s="73"/>
      <c r="L1677" s="83"/>
      <c r="M1677" s="142">
        <f t="shared" si="255"/>
        <v>0</v>
      </c>
      <c r="N1677" s="131"/>
      <c r="O1677" s="83"/>
      <c r="P1677" s="144">
        <f t="shared" si="256"/>
        <v>0</v>
      </c>
      <c r="Q1677" s="213"/>
      <c r="R1677" s="84"/>
      <c r="S1677" s="142">
        <f t="shared" si="259"/>
        <v>0</v>
      </c>
      <c r="T1677" s="206"/>
      <c r="U1677" s="84"/>
      <c r="V1677" s="144">
        <f t="shared" si="260"/>
        <v>0</v>
      </c>
      <c r="W1677" s="213"/>
      <c r="X1677" s="84"/>
      <c r="Y1677" s="86">
        <f t="shared" si="261"/>
        <v>0</v>
      </c>
      <c r="Z1677" s="99">
        <f t="shared" si="257"/>
        <v>171</v>
      </c>
      <c r="AA1677" s="89">
        <f t="shared" si="258"/>
        <v>930.24000000000012</v>
      </c>
      <c r="AB1677" s="183">
        <f t="shared" si="263"/>
        <v>0</v>
      </c>
      <c r="AC1677" s="61"/>
      <c r="AD1677" s="61"/>
      <c r="AE1677" s="61"/>
    </row>
    <row r="1678" spans="1:31" ht="15" x14ac:dyDescent="0.2">
      <c r="A1678" s="13">
        <v>49</v>
      </c>
      <c r="B1678" s="13">
        <v>24</v>
      </c>
      <c r="C1678" s="6" t="s">
        <v>77</v>
      </c>
      <c r="D1678" s="52" t="s">
        <v>163</v>
      </c>
      <c r="E1678" s="42" t="s">
        <v>88</v>
      </c>
      <c r="F1678" s="47">
        <v>135</v>
      </c>
      <c r="G1678" s="114">
        <v>6.87</v>
      </c>
      <c r="H1678" s="131" t="s">
        <v>220</v>
      </c>
      <c r="I1678" s="83">
        <v>135</v>
      </c>
      <c r="J1678" s="144">
        <f t="shared" si="254"/>
        <v>927.45</v>
      </c>
      <c r="K1678" s="73"/>
      <c r="L1678" s="83"/>
      <c r="M1678" s="142">
        <f t="shared" si="255"/>
        <v>0</v>
      </c>
      <c r="N1678" s="131"/>
      <c r="O1678" s="83"/>
      <c r="P1678" s="144">
        <f t="shared" si="256"/>
        <v>0</v>
      </c>
      <c r="Q1678" s="213"/>
      <c r="R1678" s="84"/>
      <c r="S1678" s="142">
        <f t="shared" si="259"/>
        <v>0</v>
      </c>
      <c r="T1678" s="206"/>
      <c r="U1678" s="84"/>
      <c r="V1678" s="144">
        <f t="shared" si="260"/>
        <v>0</v>
      </c>
      <c r="W1678" s="213"/>
      <c r="X1678" s="84"/>
      <c r="Y1678" s="86">
        <f t="shared" si="261"/>
        <v>0</v>
      </c>
      <c r="Z1678" s="99">
        <f t="shared" si="257"/>
        <v>135</v>
      </c>
      <c r="AA1678" s="89">
        <f t="shared" si="258"/>
        <v>927.45</v>
      </c>
      <c r="AB1678" s="183">
        <f t="shared" si="263"/>
        <v>0</v>
      </c>
      <c r="AC1678" s="61"/>
      <c r="AD1678" s="61"/>
      <c r="AE1678" s="61"/>
    </row>
    <row r="1679" spans="1:31" ht="15" x14ac:dyDescent="0.2">
      <c r="A1679" s="13">
        <v>49</v>
      </c>
      <c r="B1679" s="13">
        <v>25</v>
      </c>
      <c r="C1679" s="6" t="s">
        <v>77</v>
      </c>
      <c r="D1679" s="52" t="s">
        <v>164</v>
      </c>
      <c r="E1679" s="42" t="s">
        <v>88</v>
      </c>
      <c r="F1679" s="47">
        <v>54</v>
      </c>
      <c r="G1679" s="114">
        <v>7.61</v>
      </c>
      <c r="H1679" s="131" t="s">
        <v>220</v>
      </c>
      <c r="I1679" s="83">
        <v>54</v>
      </c>
      <c r="J1679" s="144">
        <f t="shared" si="254"/>
        <v>410.94</v>
      </c>
      <c r="K1679" s="73"/>
      <c r="L1679" s="83"/>
      <c r="M1679" s="142">
        <f t="shared" si="255"/>
        <v>0</v>
      </c>
      <c r="N1679" s="131"/>
      <c r="O1679" s="83"/>
      <c r="P1679" s="144">
        <f t="shared" si="256"/>
        <v>0</v>
      </c>
      <c r="Q1679" s="213"/>
      <c r="R1679" s="84"/>
      <c r="S1679" s="142">
        <f t="shared" si="259"/>
        <v>0</v>
      </c>
      <c r="T1679" s="206"/>
      <c r="U1679" s="84"/>
      <c r="V1679" s="144">
        <f t="shared" si="260"/>
        <v>0</v>
      </c>
      <c r="W1679" s="213"/>
      <c r="X1679" s="84"/>
      <c r="Y1679" s="86">
        <f t="shared" si="261"/>
        <v>0</v>
      </c>
      <c r="Z1679" s="99">
        <f t="shared" si="257"/>
        <v>54</v>
      </c>
      <c r="AA1679" s="89">
        <f t="shared" si="258"/>
        <v>410.94</v>
      </c>
      <c r="AB1679" s="183">
        <f t="shared" si="263"/>
        <v>0</v>
      </c>
      <c r="AC1679" s="61"/>
      <c r="AD1679" s="61"/>
      <c r="AE1679" s="61"/>
    </row>
    <row r="1680" spans="1:31" ht="15" x14ac:dyDescent="0.2">
      <c r="A1680" s="13">
        <v>49</v>
      </c>
      <c r="B1680" s="13">
        <v>26</v>
      </c>
      <c r="C1680" s="6" t="s">
        <v>77</v>
      </c>
      <c r="D1680" s="52" t="s">
        <v>11</v>
      </c>
      <c r="E1680" s="42" t="s">
        <v>88</v>
      </c>
      <c r="F1680" s="47">
        <v>81</v>
      </c>
      <c r="G1680" s="114">
        <v>6.03</v>
      </c>
      <c r="H1680" s="131" t="s">
        <v>220</v>
      </c>
      <c r="I1680" s="83">
        <v>81</v>
      </c>
      <c r="J1680" s="144">
        <f t="shared" si="254"/>
        <v>488.43</v>
      </c>
      <c r="K1680" s="73"/>
      <c r="L1680" s="83"/>
      <c r="M1680" s="142">
        <f t="shared" si="255"/>
        <v>0</v>
      </c>
      <c r="N1680" s="131"/>
      <c r="O1680" s="83"/>
      <c r="P1680" s="144">
        <f t="shared" si="256"/>
        <v>0</v>
      </c>
      <c r="Q1680" s="213"/>
      <c r="R1680" s="84"/>
      <c r="S1680" s="142">
        <f t="shared" si="259"/>
        <v>0</v>
      </c>
      <c r="T1680" s="206"/>
      <c r="U1680" s="84"/>
      <c r="V1680" s="144">
        <f t="shared" si="260"/>
        <v>0</v>
      </c>
      <c r="W1680" s="213"/>
      <c r="X1680" s="84"/>
      <c r="Y1680" s="86">
        <f t="shared" si="261"/>
        <v>0</v>
      </c>
      <c r="Z1680" s="99">
        <f t="shared" si="257"/>
        <v>81</v>
      </c>
      <c r="AA1680" s="89">
        <f t="shared" si="258"/>
        <v>488.43</v>
      </c>
      <c r="AB1680" s="183">
        <f t="shared" si="263"/>
        <v>0</v>
      </c>
      <c r="AC1680" s="61"/>
      <c r="AD1680" s="61"/>
      <c r="AE1680" s="61"/>
    </row>
    <row r="1681" spans="1:31" ht="15" x14ac:dyDescent="0.2">
      <c r="A1681" s="13">
        <v>49</v>
      </c>
      <c r="B1681" s="13">
        <v>27</v>
      </c>
      <c r="C1681" s="6" t="s">
        <v>77</v>
      </c>
      <c r="D1681" s="52" t="s">
        <v>12</v>
      </c>
      <c r="E1681" s="42" t="s">
        <v>88</v>
      </c>
      <c r="F1681" s="47">
        <v>54</v>
      </c>
      <c r="G1681" s="114">
        <v>3.78</v>
      </c>
      <c r="H1681" s="131" t="s">
        <v>220</v>
      </c>
      <c r="I1681" s="83">
        <v>54</v>
      </c>
      <c r="J1681" s="144">
        <f t="shared" si="254"/>
        <v>204.11999999999998</v>
      </c>
      <c r="K1681" s="73"/>
      <c r="L1681" s="83"/>
      <c r="M1681" s="142">
        <f t="shared" si="255"/>
        <v>0</v>
      </c>
      <c r="N1681" s="131"/>
      <c r="O1681" s="83"/>
      <c r="P1681" s="144">
        <f t="shared" si="256"/>
        <v>0</v>
      </c>
      <c r="Q1681" s="213"/>
      <c r="R1681" s="84"/>
      <c r="S1681" s="142">
        <f t="shared" si="259"/>
        <v>0</v>
      </c>
      <c r="T1681" s="206"/>
      <c r="U1681" s="84"/>
      <c r="V1681" s="144">
        <f t="shared" si="260"/>
        <v>0</v>
      </c>
      <c r="W1681" s="213"/>
      <c r="X1681" s="84"/>
      <c r="Y1681" s="86">
        <f t="shared" si="261"/>
        <v>0</v>
      </c>
      <c r="Z1681" s="99">
        <f t="shared" si="257"/>
        <v>54</v>
      </c>
      <c r="AA1681" s="89">
        <f t="shared" si="258"/>
        <v>204.11999999999998</v>
      </c>
      <c r="AB1681" s="183">
        <f t="shared" si="263"/>
        <v>0</v>
      </c>
      <c r="AC1681" s="61"/>
      <c r="AD1681" s="61"/>
      <c r="AE1681" s="61"/>
    </row>
    <row r="1682" spans="1:31" ht="15" x14ac:dyDescent="0.2">
      <c r="A1682" s="13">
        <v>49</v>
      </c>
      <c r="B1682" s="13">
        <v>28</v>
      </c>
      <c r="C1682" s="6" t="s">
        <v>77</v>
      </c>
      <c r="D1682" s="52" t="s">
        <v>174</v>
      </c>
      <c r="E1682" s="42" t="s">
        <v>88</v>
      </c>
      <c r="F1682" s="47">
        <v>210</v>
      </c>
      <c r="G1682" s="114">
        <v>7.38</v>
      </c>
      <c r="H1682" s="131" t="s">
        <v>220</v>
      </c>
      <c r="I1682" s="83">
        <v>210</v>
      </c>
      <c r="J1682" s="144">
        <f t="shared" si="254"/>
        <v>1549.8</v>
      </c>
      <c r="K1682" s="73"/>
      <c r="L1682" s="83"/>
      <c r="M1682" s="142">
        <f t="shared" si="255"/>
        <v>0</v>
      </c>
      <c r="N1682" s="131"/>
      <c r="O1682" s="83"/>
      <c r="P1682" s="144">
        <f t="shared" si="256"/>
        <v>0</v>
      </c>
      <c r="Q1682" s="213"/>
      <c r="R1682" s="84"/>
      <c r="S1682" s="142">
        <f t="shared" si="259"/>
        <v>0</v>
      </c>
      <c r="T1682" s="206"/>
      <c r="U1682" s="84"/>
      <c r="V1682" s="144">
        <f t="shared" si="260"/>
        <v>0</v>
      </c>
      <c r="W1682" s="213"/>
      <c r="X1682" s="84"/>
      <c r="Y1682" s="86">
        <f t="shared" si="261"/>
        <v>0</v>
      </c>
      <c r="Z1682" s="99">
        <f t="shared" si="257"/>
        <v>210</v>
      </c>
      <c r="AA1682" s="89">
        <f t="shared" si="258"/>
        <v>1549.8</v>
      </c>
      <c r="AB1682" s="183">
        <f t="shared" si="263"/>
        <v>0</v>
      </c>
      <c r="AC1682" s="61"/>
      <c r="AD1682" s="61"/>
      <c r="AE1682" s="61"/>
    </row>
    <row r="1683" spans="1:31" ht="15" x14ac:dyDescent="0.2">
      <c r="A1683" s="13">
        <v>49</v>
      </c>
      <c r="B1683" s="13">
        <v>29</v>
      </c>
      <c r="C1683" s="6" t="s">
        <v>77</v>
      </c>
      <c r="D1683" s="52" t="s">
        <v>13</v>
      </c>
      <c r="E1683" s="42" t="s">
        <v>88</v>
      </c>
      <c r="F1683" s="47">
        <v>49</v>
      </c>
      <c r="G1683" s="114">
        <v>7.2</v>
      </c>
      <c r="H1683" s="131" t="s">
        <v>220</v>
      </c>
      <c r="I1683" s="83">
        <v>49</v>
      </c>
      <c r="J1683" s="144">
        <f t="shared" si="254"/>
        <v>352.8</v>
      </c>
      <c r="K1683" s="73"/>
      <c r="L1683" s="83"/>
      <c r="M1683" s="142">
        <f t="shared" si="255"/>
        <v>0</v>
      </c>
      <c r="N1683" s="131"/>
      <c r="O1683" s="83"/>
      <c r="P1683" s="144">
        <f t="shared" si="256"/>
        <v>0</v>
      </c>
      <c r="Q1683" s="213"/>
      <c r="R1683" s="84"/>
      <c r="S1683" s="142">
        <f t="shared" si="259"/>
        <v>0</v>
      </c>
      <c r="T1683" s="206"/>
      <c r="U1683" s="84"/>
      <c r="V1683" s="144">
        <f t="shared" si="260"/>
        <v>0</v>
      </c>
      <c r="W1683" s="213"/>
      <c r="X1683" s="84"/>
      <c r="Y1683" s="86">
        <f t="shared" si="261"/>
        <v>0</v>
      </c>
      <c r="Z1683" s="99">
        <f t="shared" si="257"/>
        <v>49</v>
      </c>
      <c r="AA1683" s="89">
        <f t="shared" si="258"/>
        <v>352.8</v>
      </c>
      <c r="AB1683" s="183">
        <f t="shared" si="263"/>
        <v>0</v>
      </c>
      <c r="AC1683" s="61"/>
      <c r="AD1683" s="61"/>
      <c r="AE1683" s="61"/>
    </row>
    <row r="1684" spans="1:31" ht="15" x14ac:dyDescent="0.2">
      <c r="A1684" s="13">
        <v>49</v>
      </c>
      <c r="B1684" s="13">
        <v>30</v>
      </c>
      <c r="C1684" s="6" t="s">
        <v>77</v>
      </c>
      <c r="D1684" s="52" t="s">
        <v>166</v>
      </c>
      <c r="E1684" s="42" t="s">
        <v>88</v>
      </c>
      <c r="F1684" s="47">
        <v>270</v>
      </c>
      <c r="G1684" s="114">
        <v>4.7</v>
      </c>
      <c r="H1684" s="131" t="s">
        <v>220</v>
      </c>
      <c r="I1684" s="83">
        <v>270</v>
      </c>
      <c r="J1684" s="144">
        <f t="shared" si="254"/>
        <v>1269</v>
      </c>
      <c r="K1684" s="73"/>
      <c r="L1684" s="83"/>
      <c r="M1684" s="142">
        <f t="shared" si="255"/>
        <v>0</v>
      </c>
      <c r="N1684" s="131"/>
      <c r="O1684" s="83"/>
      <c r="P1684" s="144">
        <f t="shared" si="256"/>
        <v>0</v>
      </c>
      <c r="Q1684" s="213"/>
      <c r="R1684" s="84"/>
      <c r="S1684" s="142">
        <f t="shared" si="259"/>
        <v>0</v>
      </c>
      <c r="T1684" s="206"/>
      <c r="U1684" s="84"/>
      <c r="V1684" s="144">
        <f t="shared" si="260"/>
        <v>0</v>
      </c>
      <c r="W1684" s="213"/>
      <c r="X1684" s="84"/>
      <c r="Y1684" s="86">
        <f t="shared" si="261"/>
        <v>0</v>
      </c>
      <c r="Z1684" s="99">
        <f t="shared" si="257"/>
        <v>270</v>
      </c>
      <c r="AA1684" s="89">
        <f t="shared" si="258"/>
        <v>1269</v>
      </c>
      <c r="AB1684" s="183">
        <f t="shared" si="263"/>
        <v>0</v>
      </c>
      <c r="AC1684" s="61"/>
      <c r="AD1684" s="61"/>
      <c r="AE1684" s="61"/>
    </row>
    <row r="1685" spans="1:31" ht="15" x14ac:dyDescent="0.2">
      <c r="A1685" s="13">
        <v>49</v>
      </c>
      <c r="B1685" s="13">
        <v>31</v>
      </c>
      <c r="C1685" s="6" t="s">
        <v>77</v>
      </c>
      <c r="D1685" s="52" t="s">
        <v>175</v>
      </c>
      <c r="E1685" s="42" t="s">
        <v>88</v>
      </c>
      <c r="F1685" s="47">
        <v>135</v>
      </c>
      <c r="G1685" s="114">
        <v>4.6100000000000003</v>
      </c>
      <c r="H1685" s="131" t="s">
        <v>220</v>
      </c>
      <c r="I1685" s="83">
        <v>135</v>
      </c>
      <c r="J1685" s="144">
        <f t="shared" si="254"/>
        <v>622.35</v>
      </c>
      <c r="K1685" s="73"/>
      <c r="L1685" s="83"/>
      <c r="M1685" s="142">
        <f t="shared" si="255"/>
        <v>0</v>
      </c>
      <c r="N1685" s="131"/>
      <c r="O1685" s="83"/>
      <c r="P1685" s="144">
        <f t="shared" si="256"/>
        <v>0</v>
      </c>
      <c r="Q1685" s="213"/>
      <c r="R1685" s="84"/>
      <c r="S1685" s="142">
        <f t="shared" si="259"/>
        <v>0</v>
      </c>
      <c r="T1685" s="206"/>
      <c r="U1685" s="84"/>
      <c r="V1685" s="144">
        <f t="shared" si="260"/>
        <v>0</v>
      </c>
      <c r="W1685" s="213"/>
      <c r="X1685" s="84"/>
      <c r="Y1685" s="86">
        <f t="shared" si="261"/>
        <v>0</v>
      </c>
      <c r="Z1685" s="99">
        <f t="shared" si="257"/>
        <v>135</v>
      </c>
      <c r="AA1685" s="89">
        <f t="shared" si="258"/>
        <v>622.35</v>
      </c>
      <c r="AB1685" s="183">
        <f t="shared" si="263"/>
        <v>0</v>
      </c>
      <c r="AC1685" s="61"/>
      <c r="AD1685" s="61"/>
      <c r="AE1685" s="61"/>
    </row>
    <row r="1686" spans="1:31" ht="15" x14ac:dyDescent="0.2">
      <c r="A1686" s="13">
        <v>49</v>
      </c>
      <c r="B1686" s="13">
        <v>32</v>
      </c>
      <c r="C1686" s="6" t="s">
        <v>77</v>
      </c>
      <c r="D1686" s="52" t="s">
        <v>176</v>
      </c>
      <c r="E1686" s="45" t="s">
        <v>234</v>
      </c>
      <c r="F1686" s="47">
        <v>112</v>
      </c>
      <c r="G1686" s="114">
        <v>21.49</v>
      </c>
      <c r="H1686" s="131"/>
      <c r="I1686" s="83"/>
      <c r="J1686" s="144">
        <f t="shared" si="254"/>
        <v>0</v>
      </c>
      <c r="K1686" s="73"/>
      <c r="L1686" s="83"/>
      <c r="M1686" s="142">
        <f t="shared" si="255"/>
        <v>0</v>
      </c>
      <c r="N1686" s="131"/>
      <c r="O1686" s="83"/>
      <c r="P1686" s="144">
        <f t="shared" si="256"/>
        <v>0</v>
      </c>
      <c r="Q1686" s="213"/>
      <c r="R1686" s="84"/>
      <c r="S1686" s="142">
        <f t="shared" si="259"/>
        <v>0</v>
      </c>
      <c r="T1686" s="206"/>
      <c r="U1686" s="84"/>
      <c r="V1686" s="144">
        <f t="shared" si="260"/>
        <v>0</v>
      </c>
      <c r="W1686" s="213"/>
      <c r="X1686" s="84"/>
      <c r="Y1686" s="86">
        <f t="shared" si="261"/>
        <v>0</v>
      </c>
      <c r="Z1686" s="99">
        <f t="shared" si="257"/>
        <v>0</v>
      </c>
      <c r="AA1686" s="89">
        <f t="shared" si="258"/>
        <v>0</v>
      </c>
      <c r="AB1686" s="183">
        <f t="shared" si="263"/>
        <v>112</v>
      </c>
      <c r="AC1686" s="61"/>
      <c r="AD1686" s="61"/>
      <c r="AE1686" s="61"/>
    </row>
    <row r="1687" spans="1:31" ht="15" x14ac:dyDescent="0.2">
      <c r="A1687" s="13">
        <v>49</v>
      </c>
      <c r="B1687" s="13">
        <v>33</v>
      </c>
      <c r="C1687" s="6" t="s">
        <v>77</v>
      </c>
      <c r="D1687" s="52" t="s">
        <v>14</v>
      </c>
      <c r="E1687" s="42" t="s">
        <v>88</v>
      </c>
      <c r="F1687" s="47">
        <v>63</v>
      </c>
      <c r="G1687" s="114">
        <v>3.73</v>
      </c>
      <c r="H1687" s="131" t="s">
        <v>220</v>
      </c>
      <c r="I1687" s="83">
        <v>63</v>
      </c>
      <c r="J1687" s="144">
        <f t="shared" ref="J1687:J1750" si="264">G1687*I1687</f>
        <v>234.99</v>
      </c>
      <c r="K1687" s="73"/>
      <c r="L1687" s="83"/>
      <c r="M1687" s="142">
        <f t="shared" ref="M1687:M1750" si="265">G1687*L1687</f>
        <v>0</v>
      </c>
      <c r="N1687" s="131"/>
      <c r="O1687" s="83"/>
      <c r="P1687" s="144">
        <f t="shared" ref="P1687:P1750" si="266">G1687*O1687</f>
        <v>0</v>
      </c>
      <c r="Q1687" s="213"/>
      <c r="R1687" s="84"/>
      <c r="S1687" s="142">
        <f t="shared" si="259"/>
        <v>0</v>
      </c>
      <c r="T1687" s="206"/>
      <c r="U1687" s="84"/>
      <c r="V1687" s="144">
        <f t="shared" si="260"/>
        <v>0</v>
      </c>
      <c r="W1687" s="213"/>
      <c r="X1687" s="84"/>
      <c r="Y1687" s="86">
        <f t="shared" si="261"/>
        <v>0</v>
      </c>
      <c r="Z1687" s="99">
        <f t="shared" ref="Z1687:Z1750" si="267">SUM(I1687,L1687,O1687,R1687,U1687,X1687)</f>
        <v>63</v>
      </c>
      <c r="AA1687" s="89">
        <f t="shared" ref="AA1687:AA1750" si="268">Z1687*G1687</f>
        <v>234.99</v>
      </c>
      <c r="AB1687" s="183">
        <f t="shared" si="263"/>
        <v>0</v>
      </c>
      <c r="AC1687" s="61"/>
      <c r="AD1687" s="61"/>
      <c r="AE1687" s="61"/>
    </row>
    <row r="1688" spans="1:31" s="26" customFormat="1" ht="15.75" thickBot="1" x14ac:dyDescent="0.25">
      <c r="A1688" s="20">
        <v>49</v>
      </c>
      <c r="B1688" s="20">
        <v>34</v>
      </c>
      <c r="C1688" s="25" t="s">
        <v>77</v>
      </c>
      <c r="D1688" s="55" t="s">
        <v>15</v>
      </c>
      <c r="E1688" s="60" t="s">
        <v>88</v>
      </c>
      <c r="F1688" s="48">
        <v>297</v>
      </c>
      <c r="G1688" s="115">
        <v>8.73</v>
      </c>
      <c r="H1688" s="135" t="s">
        <v>220</v>
      </c>
      <c r="I1688" s="95">
        <v>297</v>
      </c>
      <c r="J1688" s="165">
        <f t="shared" si="264"/>
        <v>2592.81</v>
      </c>
      <c r="K1688" s="75"/>
      <c r="L1688" s="95"/>
      <c r="M1688" s="143">
        <f t="shared" si="265"/>
        <v>0</v>
      </c>
      <c r="N1688" s="135"/>
      <c r="O1688" s="95"/>
      <c r="P1688" s="165">
        <f t="shared" si="266"/>
        <v>0</v>
      </c>
      <c r="Q1688" s="96"/>
      <c r="R1688" s="102"/>
      <c r="S1688" s="143">
        <f t="shared" ref="S1688:S1751" si="269">R1688*G1688</f>
        <v>0</v>
      </c>
      <c r="T1688" s="152"/>
      <c r="U1688" s="102"/>
      <c r="V1688" s="165">
        <f t="shared" ref="V1688:V1751" si="270">U1688*G1688</f>
        <v>0</v>
      </c>
      <c r="W1688" s="96"/>
      <c r="X1688" s="102"/>
      <c r="Y1688" s="97">
        <f t="shared" ref="Y1688:Y1751" si="271">X1688*G1688</f>
        <v>0</v>
      </c>
      <c r="Z1688" s="159">
        <f t="shared" si="267"/>
        <v>297</v>
      </c>
      <c r="AA1688" s="92">
        <f t="shared" si="268"/>
        <v>2592.81</v>
      </c>
      <c r="AB1688" s="160">
        <f t="shared" si="263"/>
        <v>0</v>
      </c>
      <c r="AC1688" s="62"/>
      <c r="AD1688" s="62"/>
      <c r="AE1688" s="62"/>
    </row>
    <row r="1689" spans="1:31" ht="15" x14ac:dyDescent="0.2">
      <c r="A1689" s="17">
        <v>50</v>
      </c>
      <c r="B1689" s="36">
        <v>1</v>
      </c>
      <c r="C1689" s="57" t="s">
        <v>185</v>
      </c>
      <c r="D1689" s="56" t="s">
        <v>144</v>
      </c>
      <c r="E1689" s="37" t="s">
        <v>88</v>
      </c>
      <c r="F1689" s="51">
        <v>2360</v>
      </c>
      <c r="G1689" s="118">
        <v>20.38</v>
      </c>
      <c r="H1689" s="130"/>
      <c r="I1689" s="156"/>
      <c r="J1689" s="158">
        <f t="shared" si="264"/>
        <v>0</v>
      </c>
      <c r="K1689" s="72"/>
      <c r="L1689" s="156"/>
      <c r="M1689" s="157">
        <f t="shared" si="265"/>
        <v>0</v>
      </c>
      <c r="N1689" s="130"/>
      <c r="O1689" s="156"/>
      <c r="P1689" s="158">
        <f t="shared" si="266"/>
        <v>0</v>
      </c>
      <c r="Q1689" s="85"/>
      <c r="R1689" s="81"/>
      <c r="S1689" s="157">
        <f t="shared" si="269"/>
        <v>0</v>
      </c>
      <c r="T1689" s="141"/>
      <c r="U1689" s="81"/>
      <c r="V1689" s="158">
        <f t="shared" si="270"/>
        <v>0</v>
      </c>
      <c r="W1689" s="85"/>
      <c r="X1689" s="81"/>
      <c r="Y1689" s="101">
        <f t="shared" si="271"/>
        <v>0</v>
      </c>
      <c r="Z1689" s="79">
        <f t="shared" si="267"/>
        <v>0</v>
      </c>
      <c r="AA1689" s="90">
        <f t="shared" si="268"/>
        <v>0</v>
      </c>
      <c r="AB1689" s="94">
        <f t="shared" si="263"/>
        <v>2360</v>
      </c>
      <c r="AC1689" s="4"/>
      <c r="AD1689" s="63"/>
      <c r="AE1689" s="63"/>
    </row>
    <row r="1690" spans="1:31" ht="15" x14ac:dyDescent="0.2">
      <c r="A1690" s="13">
        <v>50</v>
      </c>
      <c r="B1690" s="39">
        <v>2</v>
      </c>
      <c r="C1690" s="184" t="s">
        <v>185</v>
      </c>
      <c r="D1690" s="52" t="s">
        <v>145</v>
      </c>
      <c r="E1690" s="42" t="s">
        <v>88</v>
      </c>
      <c r="F1690" s="47">
        <v>27</v>
      </c>
      <c r="G1690" s="119">
        <v>30.32</v>
      </c>
      <c r="H1690" s="129"/>
      <c r="I1690" s="98"/>
      <c r="J1690" s="144">
        <f t="shared" si="264"/>
        <v>0</v>
      </c>
      <c r="K1690" s="71"/>
      <c r="L1690" s="98"/>
      <c r="M1690" s="142">
        <f t="shared" si="265"/>
        <v>0</v>
      </c>
      <c r="N1690" s="129"/>
      <c r="O1690" s="98"/>
      <c r="P1690" s="144">
        <f t="shared" si="266"/>
        <v>0</v>
      </c>
      <c r="Q1690" s="213"/>
      <c r="R1690" s="84"/>
      <c r="S1690" s="142">
        <f t="shared" si="269"/>
        <v>0</v>
      </c>
      <c r="T1690" s="206"/>
      <c r="U1690" s="84"/>
      <c r="V1690" s="144">
        <f t="shared" si="270"/>
        <v>0</v>
      </c>
      <c r="W1690" s="213"/>
      <c r="X1690" s="84"/>
      <c r="Y1690" s="86">
        <f t="shared" si="271"/>
        <v>0</v>
      </c>
      <c r="Z1690" s="99">
        <f t="shared" si="267"/>
        <v>0</v>
      </c>
      <c r="AA1690" s="89">
        <f t="shared" si="268"/>
        <v>0</v>
      </c>
      <c r="AB1690" s="183">
        <f t="shared" si="263"/>
        <v>27</v>
      </c>
      <c r="AC1690" s="3"/>
      <c r="AD1690" s="61"/>
      <c r="AE1690" s="61"/>
    </row>
    <row r="1691" spans="1:31" ht="15" x14ac:dyDescent="0.2">
      <c r="A1691" s="13">
        <v>50</v>
      </c>
      <c r="B1691" s="39">
        <v>3</v>
      </c>
      <c r="C1691" s="184" t="s">
        <v>185</v>
      </c>
      <c r="D1691" s="52" t="s">
        <v>146</v>
      </c>
      <c r="E1691" s="42" t="s">
        <v>88</v>
      </c>
      <c r="F1691" s="47">
        <v>81</v>
      </c>
      <c r="G1691" s="119">
        <v>7.9</v>
      </c>
      <c r="H1691" s="129"/>
      <c r="I1691" s="98"/>
      <c r="J1691" s="144">
        <f t="shared" si="264"/>
        <v>0</v>
      </c>
      <c r="K1691" s="71"/>
      <c r="L1691" s="98"/>
      <c r="M1691" s="142">
        <f t="shared" si="265"/>
        <v>0</v>
      </c>
      <c r="N1691" s="129"/>
      <c r="O1691" s="98"/>
      <c r="P1691" s="144">
        <f t="shared" si="266"/>
        <v>0</v>
      </c>
      <c r="Q1691" s="213"/>
      <c r="R1691" s="84"/>
      <c r="S1691" s="142">
        <f t="shared" si="269"/>
        <v>0</v>
      </c>
      <c r="T1691" s="206"/>
      <c r="U1691" s="84"/>
      <c r="V1691" s="144">
        <f t="shared" si="270"/>
        <v>0</v>
      </c>
      <c r="W1691" s="213"/>
      <c r="X1691" s="84"/>
      <c r="Y1691" s="86">
        <f t="shared" si="271"/>
        <v>0</v>
      </c>
      <c r="Z1691" s="99">
        <f t="shared" si="267"/>
        <v>0</v>
      </c>
      <c r="AA1691" s="89">
        <f t="shared" si="268"/>
        <v>0</v>
      </c>
      <c r="AB1691" s="183">
        <f t="shared" si="263"/>
        <v>81</v>
      </c>
      <c r="AC1691" s="3"/>
      <c r="AD1691" s="61"/>
      <c r="AE1691" s="61"/>
    </row>
    <row r="1692" spans="1:31" ht="15" x14ac:dyDescent="0.2">
      <c r="A1692" s="13">
        <v>50</v>
      </c>
      <c r="B1692" s="39">
        <v>4</v>
      </c>
      <c r="C1692" s="184" t="s">
        <v>185</v>
      </c>
      <c r="D1692" s="52" t="s">
        <v>147</v>
      </c>
      <c r="E1692" s="42" t="s">
        <v>88</v>
      </c>
      <c r="F1692" s="47">
        <v>660</v>
      </c>
      <c r="G1692" s="119">
        <v>10.3</v>
      </c>
      <c r="H1692" s="129"/>
      <c r="I1692" s="98"/>
      <c r="J1692" s="144">
        <f t="shared" si="264"/>
        <v>0</v>
      </c>
      <c r="K1692" s="71"/>
      <c r="L1692" s="98"/>
      <c r="M1692" s="142">
        <f t="shared" si="265"/>
        <v>0</v>
      </c>
      <c r="N1692" s="129"/>
      <c r="O1692" s="98"/>
      <c r="P1692" s="144">
        <f t="shared" si="266"/>
        <v>0</v>
      </c>
      <c r="Q1692" s="213"/>
      <c r="R1692" s="84"/>
      <c r="S1692" s="142">
        <f t="shared" si="269"/>
        <v>0</v>
      </c>
      <c r="T1692" s="206"/>
      <c r="U1692" s="84"/>
      <c r="V1692" s="144">
        <f t="shared" si="270"/>
        <v>0</v>
      </c>
      <c r="W1692" s="213"/>
      <c r="X1692" s="84"/>
      <c r="Y1692" s="86">
        <f t="shared" si="271"/>
        <v>0</v>
      </c>
      <c r="Z1692" s="99">
        <f t="shared" si="267"/>
        <v>0</v>
      </c>
      <c r="AA1692" s="89">
        <f t="shared" si="268"/>
        <v>0</v>
      </c>
      <c r="AB1692" s="183">
        <f t="shared" si="263"/>
        <v>660</v>
      </c>
      <c r="AC1692" s="3"/>
      <c r="AD1692" s="61"/>
      <c r="AE1692" s="61"/>
    </row>
    <row r="1693" spans="1:31" ht="15" x14ac:dyDescent="0.2">
      <c r="A1693" s="13">
        <v>50</v>
      </c>
      <c r="B1693" s="39">
        <v>5</v>
      </c>
      <c r="C1693" s="184" t="s">
        <v>185</v>
      </c>
      <c r="D1693" s="52" t="s">
        <v>173</v>
      </c>
      <c r="E1693" s="42" t="s">
        <v>88</v>
      </c>
      <c r="F1693" s="47">
        <v>1188</v>
      </c>
      <c r="G1693" s="119">
        <v>10.25</v>
      </c>
      <c r="H1693" s="129"/>
      <c r="I1693" s="98"/>
      <c r="J1693" s="144">
        <f t="shared" si="264"/>
        <v>0</v>
      </c>
      <c r="K1693" s="71"/>
      <c r="L1693" s="98"/>
      <c r="M1693" s="142">
        <f t="shared" si="265"/>
        <v>0</v>
      </c>
      <c r="N1693" s="129"/>
      <c r="O1693" s="98"/>
      <c r="P1693" s="144">
        <f t="shared" si="266"/>
        <v>0</v>
      </c>
      <c r="Q1693" s="213"/>
      <c r="R1693" s="84"/>
      <c r="S1693" s="142">
        <f t="shared" si="269"/>
        <v>0</v>
      </c>
      <c r="T1693" s="206"/>
      <c r="U1693" s="84"/>
      <c r="V1693" s="144">
        <f t="shared" si="270"/>
        <v>0</v>
      </c>
      <c r="W1693" s="213"/>
      <c r="X1693" s="84"/>
      <c r="Y1693" s="86">
        <f t="shared" si="271"/>
        <v>0</v>
      </c>
      <c r="Z1693" s="99">
        <f t="shared" si="267"/>
        <v>0</v>
      </c>
      <c r="AA1693" s="89">
        <f t="shared" si="268"/>
        <v>0</v>
      </c>
      <c r="AB1693" s="183">
        <f t="shared" si="263"/>
        <v>1188</v>
      </c>
      <c r="AC1693" s="3"/>
      <c r="AD1693" s="61"/>
      <c r="AE1693" s="61"/>
    </row>
    <row r="1694" spans="1:31" ht="15" x14ac:dyDescent="0.2">
      <c r="A1694" s="13">
        <v>50</v>
      </c>
      <c r="B1694" s="39">
        <v>6</v>
      </c>
      <c r="C1694" s="184" t="s">
        <v>185</v>
      </c>
      <c r="D1694" s="52" t="s">
        <v>149</v>
      </c>
      <c r="E1694" s="42" t="s">
        <v>88</v>
      </c>
      <c r="F1694" s="47">
        <v>528</v>
      </c>
      <c r="G1694" s="119">
        <v>11.17</v>
      </c>
      <c r="H1694" s="129"/>
      <c r="I1694" s="98"/>
      <c r="J1694" s="144">
        <f t="shared" si="264"/>
        <v>0</v>
      </c>
      <c r="K1694" s="71"/>
      <c r="L1694" s="98"/>
      <c r="M1694" s="142">
        <f t="shared" si="265"/>
        <v>0</v>
      </c>
      <c r="N1694" s="129"/>
      <c r="O1694" s="98"/>
      <c r="P1694" s="144">
        <f t="shared" si="266"/>
        <v>0</v>
      </c>
      <c r="Q1694" s="213"/>
      <c r="R1694" s="84"/>
      <c r="S1694" s="142">
        <f t="shared" si="269"/>
        <v>0</v>
      </c>
      <c r="T1694" s="206"/>
      <c r="U1694" s="84"/>
      <c r="V1694" s="144">
        <f t="shared" si="270"/>
        <v>0</v>
      </c>
      <c r="W1694" s="213"/>
      <c r="X1694" s="84"/>
      <c r="Y1694" s="86">
        <f t="shared" si="271"/>
        <v>0</v>
      </c>
      <c r="Z1694" s="99">
        <f t="shared" si="267"/>
        <v>0</v>
      </c>
      <c r="AA1694" s="89">
        <f t="shared" si="268"/>
        <v>0</v>
      </c>
      <c r="AB1694" s="183">
        <f t="shared" si="263"/>
        <v>528</v>
      </c>
      <c r="AC1694" s="3"/>
      <c r="AD1694" s="61"/>
      <c r="AE1694" s="61"/>
    </row>
    <row r="1695" spans="1:31" ht="15" x14ac:dyDescent="0.2">
      <c r="A1695" s="13">
        <v>50</v>
      </c>
      <c r="B1695" s="39">
        <v>7</v>
      </c>
      <c r="C1695" s="184" t="s">
        <v>185</v>
      </c>
      <c r="D1695" s="52" t="s">
        <v>150</v>
      </c>
      <c r="E1695" s="42" t="s">
        <v>88</v>
      </c>
      <c r="F1695" s="47">
        <v>56</v>
      </c>
      <c r="G1695" s="119">
        <v>8.57</v>
      </c>
      <c r="H1695" s="129"/>
      <c r="I1695" s="98"/>
      <c r="J1695" s="144">
        <f t="shared" si="264"/>
        <v>0</v>
      </c>
      <c r="K1695" s="71"/>
      <c r="L1695" s="98"/>
      <c r="M1695" s="142">
        <f t="shared" si="265"/>
        <v>0</v>
      </c>
      <c r="N1695" s="129"/>
      <c r="O1695" s="98"/>
      <c r="P1695" s="144">
        <f t="shared" si="266"/>
        <v>0</v>
      </c>
      <c r="Q1695" s="213"/>
      <c r="R1695" s="84"/>
      <c r="S1695" s="142">
        <f t="shared" si="269"/>
        <v>0</v>
      </c>
      <c r="T1695" s="206"/>
      <c r="U1695" s="84"/>
      <c r="V1695" s="144">
        <f t="shared" si="270"/>
        <v>0</v>
      </c>
      <c r="W1695" s="213"/>
      <c r="X1695" s="84"/>
      <c r="Y1695" s="86">
        <f t="shared" si="271"/>
        <v>0</v>
      </c>
      <c r="Z1695" s="99">
        <f t="shared" si="267"/>
        <v>0</v>
      </c>
      <c r="AA1695" s="89">
        <f t="shared" si="268"/>
        <v>0</v>
      </c>
      <c r="AB1695" s="183">
        <f t="shared" si="263"/>
        <v>56</v>
      </c>
      <c r="AC1695" s="3"/>
      <c r="AD1695" s="61"/>
      <c r="AE1695" s="61"/>
    </row>
    <row r="1696" spans="1:31" ht="15" x14ac:dyDescent="0.2">
      <c r="A1696" s="13">
        <v>50</v>
      </c>
      <c r="B1696" s="39">
        <v>8</v>
      </c>
      <c r="C1696" s="184" t="s">
        <v>185</v>
      </c>
      <c r="D1696" s="52" t="s">
        <v>151</v>
      </c>
      <c r="E1696" s="42" t="s">
        <v>88</v>
      </c>
      <c r="F1696" s="47">
        <v>175</v>
      </c>
      <c r="G1696" s="119">
        <v>35.24</v>
      </c>
      <c r="H1696" s="129"/>
      <c r="I1696" s="98"/>
      <c r="J1696" s="144">
        <f t="shared" si="264"/>
        <v>0</v>
      </c>
      <c r="K1696" s="71"/>
      <c r="L1696" s="98"/>
      <c r="M1696" s="142">
        <f t="shared" si="265"/>
        <v>0</v>
      </c>
      <c r="N1696" s="129"/>
      <c r="O1696" s="98"/>
      <c r="P1696" s="144">
        <f t="shared" si="266"/>
        <v>0</v>
      </c>
      <c r="Q1696" s="213"/>
      <c r="R1696" s="84"/>
      <c r="S1696" s="142">
        <f t="shared" si="269"/>
        <v>0</v>
      </c>
      <c r="T1696" s="206"/>
      <c r="U1696" s="84"/>
      <c r="V1696" s="144">
        <f t="shared" si="270"/>
        <v>0</v>
      </c>
      <c r="W1696" s="213"/>
      <c r="X1696" s="84"/>
      <c r="Y1696" s="86">
        <f t="shared" si="271"/>
        <v>0</v>
      </c>
      <c r="Z1696" s="99">
        <f t="shared" si="267"/>
        <v>0</v>
      </c>
      <c r="AA1696" s="89">
        <f t="shared" si="268"/>
        <v>0</v>
      </c>
      <c r="AB1696" s="183">
        <f t="shared" si="263"/>
        <v>175</v>
      </c>
      <c r="AC1696" s="3"/>
      <c r="AD1696" s="61"/>
      <c r="AE1696" s="61"/>
    </row>
    <row r="1697" spans="1:31" ht="15" x14ac:dyDescent="0.2">
      <c r="A1697" s="13">
        <v>50</v>
      </c>
      <c r="B1697" s="39">
        <v>9</v>
      </c>
      <c r="C1697" s="184" t="s">
        <v>185</v>
      </c>
      <c r="D1697" s="52" t="s">
        <v>152</v>
      </c>
      <c r="E1697" s="42" t="s">
        <v>88</v>
      </c>
      <c r="F1697" s="47">
        <v>155</v>
      </c>
      <c r="G1697" s="119">
        <v>57.89</v>
      </c>
      <c r="H1697" s="129" t="s">
        <v>230</v>
      </c>
      <c r="I1697" s="98">
        <v>155</v>
      </c>
      <c r="J1697" s="144">
        <f t="shared" si="264"/>
        <v>8972.9500000000007</v>
      </c>
      <c r="K1697" s="104" t="s">
        <v>222</v>
      </c>
      <c r="L1697" s="103">
        <v>155</v>
      </c>
      <c r="M1697" s="208">
        <f t="shared" si="265"/>
        <v>8972.9500000000007</v>
      </c>
      <c r="N1697" s="129"/>
      <c r="O1697" s="98"/>
      <c r="P1697" s="144">
        <f t="shared" si="266"/>
        <v>0</v>
      </c>
      <c r="Q1697" s="213"/>
      <c r="R1697" s="84"/>
      <c r="S1697" s="142">
        <f t="shared" si="269"/>
        <v>0</v>
      </c>
      <c r="T1697" s="206"/>
      <c r="U1697" s="84"/>
      <c r="V1697" s="144">
        <f t="shared" si="270"/>
        <v>0</v>
      </c>
      <c r="W1697" s="213"/>
      <c r="X1697" s="84"/>
      <c r="Y1697" s="86">
        <f t="shared" si="271"/>
        <v>0</v>
      </c>
      <c r="Z1697" s="99">
        <f t="shared" si="267"/>
        <v>310</v>
      </c>
      <c r="AA1697" s="89">
        <f t="shared" si="268"/>
        <v>17945.900000000001</v>
      </c>
      <c r="AB1697" s="183"/>
      <c r="AC1697" s="187" t="s">
        <v>260</v>
      </c>
      <c r="AD1697" s="61"/>
      <c r="AE1697" s="61"/>
    </row>
    <row r="1698" spans="1:31" x14ac:dyDescent="0.2">
      <c r="A1698" s="13">
        <v>50</v>
      </c>
      <c r="B1698" s="39">
        <v>10</v>
      </c>
      <c r="C1698" s="184" t="s">
        <v>185</v>
      </c>
      <c r="D1698" s="43" t="s">
        <v>153</v>
      </c>
      <c r="E1698" s="42" t="s">
        <v>88</v>
      </c>
      <c r="F1698" s="47">
        <v>155</v>
      </c>
      <c r="G1698" s="120">
        <v>43.88</v>
      </c>
      <c r="H1698" s="129" t="s">
        <v>90</v>
      </c>
      <c r="I1698" s="98">
        <v>155</v>
      </c>
      <c r="J1698" s="144">
        <f t="shared" si="264"/>
        <v>6801.4000000000005</v>
      </c>
      <c r="K1698" s="71"/>
      <c r="L1698" s="98"/>
      <c r="M1698" s="142">
        <f t="shared" si="265"/>
        <v>0</v>
      </c>
      <c r="N1698" s="129"/>
      <c r="O1698" s="98"/>
      <c r="P1698" s="144">
        <f t="shared" si="266"/>
        <v>0</v>
      </c>
      <c r="Q1698" s="213"/>
      <c r="R1698" s="84"/>
      <c r="S1698" s="142">
        <f t="shared" si="269"/>
        <v>0</v>
      </c>
      <c r="T1698" s="206"/>
      <c r="U1698" s="84"/>
      <c r="V1698" s="144">
        <f t="shared" si="270"/>
        <v>0</v>
      </c>
      <c r="W1698" s="213"/>
      <c r="X1698" s="84"/>
      <c r="Y1698" s="86">
        <f t="shared" si="271"/>
        <v>0</v>
      </c>
      <c r="Z1698" s="99">
        <f t="shared" si="267"/>
        <v>155</v>
      </c>
      <c r="AA1698" s="89">
        <f t="shared" si="268"/>
        <v>6801.4000000000005</v>
      </c>
      <c r="AB1698" s="183">
        <f t="shared" ref="AB1698:AB1730" si="272">F1698-Z1698</f>
        <v>0</v>
      </c>
      <c r="AC1698" s="3"/>
      <c r="AD1698" s="61"/>
      <c r="AE1698" s="61"/>
    </row>
    <row r="1699" spans="1:31" ht="15" x14ac:dyDescent="0.2">
      <c r="A1699" s="13">
        <v>50</v>
      </c>
      <c r="B1699" s="39">
        <v>11</v>
      </c>
      <c r="C1699" s="184" t="s">
        <v>185</v>
      </c>
      <c r="D1699" s="52" t="s">
        <v>154</v>
      </c>
      <c r="E1699" s="42" t="s">
        <v>88</v>
      </c>
      <c r="F1699" s="47">
        <v>777</v>
      </c>
      <c r="G1699" s="119">
        <v>45.99</v>
      </c>
      <c r="H1699" s="129" t="s">
        <v>230</v>
      </c>
      <c r="I1699" s="98">
        <v>777</v>
      </c>
      <c r="J1699" s="144">
        <f t="shared" si="264"/>
        <v>35734.230000000003</v>
      </c>
      <c r="K1699" s="71"/>
      <c r="L1699" s="98"/>
      <c r="M1699" s="142">
        <f t="shared" si="265"/>
        <v>0</v>
      </c>
      <c r="N1699" s="129"/>
      <c r="O1699" s="98"/>
      <c r="P1699" s="144">
        <f t="shared" si="266"/>
        <v>0</v>
      </c>
      <c r="Q1699" s="213"/>
      <c r="R1699" s="84"/>
      <c r="S1699" s="142">
        <f t="shared" si="269"/>
        <v>0</v>
      </c>
      <c r="T1699" s="206"/>
      <c r="U1699" s="84"/>
      <c r="V1699" s="144">
        <f t="shared" si="270"/>
        <v>0</v>
      </c>
      <c r="W1699" s="213"/>
      <c r="X1699" s="84"/>
      <c r="Y1699" s="86">
        <f t="shared" si="271"/>
        <v>0</v>
      </c>
      <c r="Z1699" s="99">
        <f t="shared" si="267"/>
        <v>777</v>
      </c>
      <c r="AA1699" s="89">
        <f t="shared" si="268"/>
        <v>35734.230000000003</v>
      </c>
      <c r="AB1699" s="183">
        <f t="shared" si="272"/>
        <v>0</v>
      </c>
      <c r="AC1699" s="3"/>
      <c r="AD1699" s="61"/>
      <c r="AE1699" s="61"/>
    </row>
    <row r="1700" spans="1:31" ht="15" x14ac:dyDescent="0.2">
      <c r="A1700" s="13">
        <v>50</v>
      </c>
      <c r="B1700" s="39">
        <v>12</v>
      </c>
      <c r="C1700" s="184" t="s">
        <v>185</v>
      </c>
      <c r="D1700" s="52" t="s">
        <v>155</v>
      </c>
      <c r="E1700" s="45" t="s">
        <v>233</v>
      </c>
      <c r="F1700" s="47">
        <v>174</v>
      </c>
      <c r="G1700" s="119">
        <v>9.5</v>
      </c>
      <c r="H1700" s="129"/>
      <c r="I1700" s="98"/>
      <c r="J1700" s="144">
        <f t="shared" si="264"/>
        <v>0</v>
      </c>
      <c r="K1700" s="71"/>
      <c r="L1700" s="98"/>
      <c r="M1700" s="142">
        <f t="shared" si="265"/>
        <v>0</v>
      </c>
      <c r="N1700" s="129"/>
      <c r="O1700" s="98"/>
      <c r="P1700" s="144">
        <f t="shared" si="266"/>
        <v>0</v>
      </c>
      <c r="Q1700" s="213"/>
      <c r="R1700" s="84"/>
      <c r="S1700" s="142">
        <f t="shared" si="269"/>
        <v>0</v>
      </c>
      <c r="T1700" s="206"/>
      <c r="U1700" s="84"/>
      <c r="V1700" s="144">
        <f t="shared" si="270"/>
        <v>0</v>
      </c>
      <c r="W1700" s="213"/>
      <c r="X1700" s="84"/>
      <c r="Y1700" s="86">
        <f t="shared" si="271"/>
        <v>0</v>
      </c>
      <c r="Z1700" s="99">
        <f t="shared" si="267"/>
        <v>0</v>
      </c>
      <c r="AA1700" s="89">
        <f t="shared" si="268"/>
        <v>0</v>
      </c>
      <c r="AB1700" s="183">
        <f t="shared" si="272"/>
        <v>174</v>
      </c>
      <c r="AC1700" s="3"/>
      <c r="AD1700" s="61"/>
      <c r="AE1700" s="61"/>
    </row>
    <row r="1701" spans="1:31" ht="15" x14ac:dyDescent="0.2">
      <c r="A1701" s="13">
        <v>50</v>
      </c>
      <c r="B1701" s="39">
        <v>13</v>
      </c>
      <c r="C1701" s="184" t="s">
        <v>185</v>
      </c>
      <c r="D1701" s="52" t="s">
        <v>156</v>
      </c>
      <c r="E1701" s="42" t="s">
        <v>88</v>
      </c>
      <c r="F1701" s="47">
        <v>855</v>
      </c>
      <c r="G1701" s="119">
        <v>16.38</v>
      </c>
      <c r="H1701" s="129" t="s">
        <v>222</v>
      </c>
      <c r="I1701" s="98">
        <v>855</v>
      </c>
      <c r="J1701" s="144">
        <f t="shared" si="264"/>
        <v>14004.9</v>
      </c>
      <c r="K1701" s="71"/>
      <c r="L1701" s="98"/>
      <c r="M1701" s="142">
        <f t="shared" si="265"/>
        <v>0</v>
      </c>
      <c r="N1701" s="129"/>
      <c r="O1701" s="98"/>
      <c r="P1701" s="144">
        <f t="shared" si="266"/>
        <v>0</v>
      </c>
      <c r="Q1701" s="213"/>
      <c r="R1701" s="84"/>
      <c r="S1701" s="142">
        <f t="shared" si="269"/>
        <v>0</v>
      </c>
      <c r="T1701" s="206"/>
      <c r="U1701" s="84"/>
      <c r="V1701" s="144">
        <f t="shared" si="270"/>
        <v>0</v>
      </c>
      <c r="W1701" s="213"/>
      <c r="X1701" s="84"/>
      <c r="Y1701" s="86">
        <f t="shared" si="271"/>
        <v>0</v>
      </c>
      <c r="Z1701" s="99">
        <f t="shared" si="267"/>
        <v>855</v>
      </c>
      <c r="AA1701" s="89">
        <f t="shared" si="268"/>
        <v>14004.9</v>
      </c>
      <c r="AB1701" s="183">
        <f t="shared" si="272"/>
        <v>0</v>
      </c>
      <c r="AC1701" s="3"/>
      <c r="AD1701" s="61"/>
      <c r="AE1701" s="61"/>
    </row>
    <row r="1702" spans="1:31" ht="15" x14ac:dyDescent="0.2">
      <c r="A1702" s="13">
        <v>50</v>
      </c>
      <c r="B1702" s="39">
        <v>14</v>
      </c>
      <c r="C1702" s="184" t="s">
        <v>185</v>
      </c>
      <c r="D1702" s="52" t="s">
        <v>157</v>
      </c>
      <c r="E1702" s="42" t="s">
        <v>88</v>
      </c>
      <c r="F1702" s="47">
        <v>855</v>
      </c>
      <c r="G1702" s="119">
        <v>17.010000000000002</v>
      </c>
      <c r="H1702" s="129" t="s">
        <v>222</v>
      </c>
      <c r="I1702" s="98">
        <v>855</v>
      </c>
      <c r="J1702" s="144">
        <f t="shared" si="264"/>
        <v>14543.550000000001</v>
      </c>
      <c r="K1702" s="71"/>
      <c r="L1702" s="98"/>
      <c r="M1702" s="142">
        <f t="shared" si="265"/>
        <v>0</v>
      </c>
      <c r="N1702" s="129"/>
      <c r="O1702" s="98"/>
      <c r="P1702" s="144">
        <f t="shared" si="266"/>
        <v>0</v>
      </c>
      <c r="Q1702" s="213"/>
      <c r="R1702" s="84"/>
      <c r="S1702" s="142">
        <f t="shared" si="269"/>
        <v>0</v>
      </c>
      <c r="T1702" s="206"/>
      <c r="U1702" s="84"/>
      <c r="V1702" s="144">
        <f t="shared" si="270"/>
        <v>0</v>
      </c>
      <c r="W1702" s="213"/>
      <c r="X1702" s="84"/>
      <c r="Y1702" s="86">
        <f t="shared" si="271"/>
        <v>0</v>
      </c>
      <c r="Z1702" s="99">
        <f t="shared" si="267"/>
        <v>855</v>
      </c>
      <c r="AA1702" s="89">
        <f t="shared" si="268"/>
        <v>14543.550000000001</v>
      </c>
      <c r="AB1702" s="183">
        <f t="shared" si="272"/>
        <v>0</v>
      </c>
      <c r="AC1702" s="3"/>
      <c r="AD1702" s="61"/>
      <c r="AE1702" s="61"/>
    </row>
    <row r="1703" spans="1:31" ht="15" x14ac:dyDescent="0.2">
      <c r="A1703" s="13">
        <v>50</v>
      </c>
      <c r="B1703" s="39">
        <v>15</v>
      </c>
      <c r="C1703" s="184" t="s">
        <v>185</v>
      </c>
      <c r="D1703" s="52" t="s">
        <v>158</v>
      </c>
      <c r="E1703" s="42" t="s">
        <v>88</v>
      </c>
      <c r="F1703" s="47">
        <v>530</v>
      </c>
      <c r="G1703" s="119">
        <v>14.64</v>
      </c>
      <c r="H1703" s="129" t="s">
        <v>222</v>
      </c>
      <c r="I1703" s="98">
        <v>530</v>
      </c>
      <c r="J1703" s="144">
        <f t="shared" si="264"/>
        <v>7759.2000000000007</v>
      </c>
      <c r="K1703" s="71"/>
      <c r="L1703" s="98"/>
      <c r="M1703" s="142">
        <f t="shared" si="265"/>
        <v>0</v>
      </c>
      <c r="N1703" s="129"/>
      <c r="O1703" s="98"/>
      <c r="P1703" s="144">
        <f t="shared" si="266"/>
        <v>0</v>
      </c>
      <c r="Q1703" s="213"/>
      <c r="R1703" s="84"/>
      <c r="S1703" s="142">
        <f t="shared" si="269"/>
        <v>0</v>
      </c>
      <c r="T1703" s="206"/>
      <c r="U1703" s="84"/>
      <c r="V1703" s="144">
        <f t="shared" si="270"/>
        <v>0</v>
      </c>
      <c r="W1703" s="213"/>
      <c r="X1703" s="84"/>
      <c r="Y1703" s="86">
        <f t="shared" si="271"/>
        <v>0</v>
      </c>
      <c r="Z1703" s="99">
        <f t="shared" si="267"/>
        <v>530</v>
      </c>
      <c r="AA1703" s="89">
        <f t="shared" si="268"/>
        <v>7759.2000000000007</v>
      </c>
      <c r="AB1703" s="183">
        <f t="shared" si="272"/>
        <v>0</v>
      </c>
      <c r="AC1703" s="3"/>
      <c r="AD1703" s="61"/>
      <c r="AE1703" s="61"/>
    </row>
    <row r="1704" spans="1:31" ht="15" x14ac:dyDescent="0.2">
      <c r="A1704" s="13">
        <v>50</v>
      </c>
      <c r="B1704" s="39">
        <v>16</v>
      </c>
      <c r="C1704" s="184" t="s">
        <v>185</v>
      </c>
      <c r="D1704" s="52" t="s">
        <v>159</v>
      </c>
      <c r="E1704" s="42" t="s">
        <v>88</v>
      </c>
      <c r="F1704" s="47">
        <v>855</v>
      </c>
      <c r="G1704" s="119">
        <v>15.36</v>
      </c>
      <c r="H1704" s="129" t="s">
        <v>222</v>
      </c>
      <c r="I1704" s="98">
        <v>855</v>
      </c>
      <c r="J1704" s="144">
        <f t="shared" si="264"/>
        <v>13132.8</v>
      </c>
      <c r="K1704" s="71"/>
      <c r="L1704" s="98"/>
      <c r="M1704" s="142">
        <f t="shared" si="265"/>
        <v>0</v>
      </c>
      <c r="N1704" s="129"/>
      <c r="O1704" s="98"/>
      <c r="P1704" s="144">
        <f t="shared" si="266"/>
        <v>0</v>
      </c>
      <c r="Q1704" s="213"/>
      <c r="R1704" s="84"/>
      <c r="S1704" s="142">
        <f t="shared" si="269"/>
        <v>0</v>
      </c>
      <c r="T1704" s="206"/>
      <c r="U1704" s="84"/>
      <c r="V1704" s="144">
        <f t="shared" si="270"/>
        <v>0</v>
      </c>
      <c r="W1704" s="213"/>
      <c r="X1704" s="84"/>
      <c r="Y1704" s="86">
        <f t="shared" si="271"/>
        <v>0</v>
      </c>
      <c r="Z1704" s="99">
        <f t="shared" si="267"/>
        <v>855</v>
      </c>
      <c r="AA1704" s="89">
        <f t="shared" si="268"/>
        <v>13132.8</v>
      </c>
      <c r="AB1704" s="183">
        <f t="shared" si="272"/>
        <v>0</v>
      </c>
      <c r="AC1704" s="3"/>
      <c r="AD1704" s="61"/>
      <c r="AE1704" s="61"/>
    </row>
    <row r="1705" spans="1:31" ht="15" x14ac:dyDescent="0.2">
      <c r="A1705" s="13">
        <v>50</v>
      </c>
      <c r="B1705" s="39">
        <v>17</v>
      </c>
      <c r="C1705" s="184" t="s">
        <v>185</v>
      </c>
      <c r="D1705" s="52" t="s">
        <v>160</v>
      </c>
      <c r="E1705" s="42" t="s">
        <v>88</v>
      </c>
      <c r="F1705" s="47">
        <v>530</v>
      </c>
      <c r="G1705" s="119">
        <v>21.98</v>
      </c>
      <c r="H1705" s="129" t="s">
        <v>228</v>
      </c>
      <c r="I1705" s="98">
        <v>530</v>
      </c>
      <c r="J1705" s="144">
        <f t="shared" si="264"/>
        <v>11649.4</v>
      </c>
      <c r="K1705" s="71"/>
      <c r="L1705" s="98"/>
      <c r="M1705" s="142">
        <f t="shared" si="265"/>
        <v>0</v>
      </c>
      <c r="N1705" s="129"/>
      <c r="O1705" s="98"/>
      <c r="P1705" s="144">
        <f t="shared" si="266"/>
        <v>0</v>
      </c>
      <c r="Q1705" s="213"/>
      <c r="R1705" s="84"/>
      <c r="S1705" s="142">
        <f t="shared" si="269"/>
        <v>0</v>
      </c>
      <c r="T1705" s="206"/>
      <c r="U1705" s="84"/>
      <c r="V1705" s="144">
        <f t="shared" si="270"/>
        <v>0</v>
      </c>
      <c r="W1705" s="213"/>
      <c r="X1705" s="84"/>
      <c r="Y1705" s="86">
        <f t="shared" si="271"/>
        <v>0</v>
      </c>
      <c r="Z1705" s="99">
        <f t="shared" si="267"/>
        <v>530</v>
      </c>
      <c r="AA1705" s="89">
        <f t="shared" si="268"/>
        <v>11649.4</v>
      </c>
      <c r="AB1705" s="183">
        <f t="shared" si="272"/>
        <v>0</v>
      </c>
      <c r="AC1705" s="3"/>
      <c r="AD1705" s="61"/>
      <c r="AE1705" s="61"/>
    </row>
    <row r="1706" spans="1:31" ht="15" x14ac:dyDescent="0.2">
      <c r="A1706" s="13">
        <v>50</v>
      </c>
      <c r="B1706" s="39">
        <v>18</v>
      </c>
      <c r="C1706" s="184" t="s">
        <v>185</v>
      </c>
      <c r="D1706" s="52" t="s">
        <v>161</v>
      </c>
      <c r="E1706" s="42" t="s">
        <v>88</v>
      </c>
      <c r="F1706" s="47">
        <v>504</v>
      </c>
      <c r="G1706" s="119">
        <v>37.28</v>
      </c>
      <c r="H1706" s="129"/>
      <c r="I1706" s="98"/>
      <c r="J1706" s="144">
        <f t="shared" si="264"/>
        <v>0</v>
      </c>
      <c r="K1706" s="71"/>
      <c r="L1706" s="98"/>
      <c r="M1706" s="142">
        <f t="shared" si="265"/>
        <v>0</v>
      </c>
      <c r="N1706" s="129"/>
      <c r="O1706" s="98"/>
      <c r="P1706" s="144">
        <f t="shared" si="266"/>
        <v>0</v>
      </c>
      <c r="Q1706" s="213"/>
      <c r="R1706" s="84"/>
      <c r="S1706" s="142">
        <f t="shared" si="269"/>
        <v>0</v>
      </c>
      <c r="T1706" s="206"/>
      <c r="U1706" s="84"/>
      <c r="V1706" s="144">
        <f t="shared" si="270"/>
        <v>0</v>
      </c>
      <c r="W1706" s="213"/>
      <c r="X1706" s="84"/>
      <c r="Y1706" s="86">
        <f t="shared" si="271"/>
        <v>0</v>
      </c>
      <c r="Z1706" s="99">
        <f t="shared" si="267"/>
        <v>0</v>
      </c>
      <c r="AA1706" s="89">
        <f t="shared" si="268"/>
        <v>0</v>
      </c>
      <c r="AB1706" s="183">
        <f t="shared" si="272"/>
        <v>504</v>
      </c>
      <c r="AC1706" s="3"/>
      <c r="AD1706" s="61"/>
      <c r="AE1706" s="61"/>
    </row>
    <row r="1707" spans="1:31" ht="15" x14ac:dyDescent="0.2">
      <c r="A1707" s="13">
        <v>50</v>
      </c>
      <c r="B1707" s="39">
        <v>19</v>
      </c>
      <c r="C1707" s="184" t="s">
        <v>185</v>
      </c>
      <c r="D1707" s="52" t="s">
        <v>16</v>
      </c>
      <c r="E1707" s="42" t="s">
        <v>88</v>
      </c>
      <c r="F1707" s="47">
        <v>279</v>
      </c>
      <c r="G1707" s="119">
        <v>5.18</v>
      </c>
      <c r="H1707" s="129"/>
      <c r="I1707" s="98"/>
      <c r="J1707" s="144">
        <f t="shared" si="264"/>
        <v>0</v>
      </c>
      <c r="K1707" s="71"/>
      <c r="L1707" s="98"/>
      <c r="M1707" s="142">
        <f t="shared" si="265"/>
        <v>0</v>
      </c>
      <c r="N1707" s="129"/>
      <c r="O1707" s="98"/>
      <c r="P1707" s="144">
        <f t="shared" si="266"/>
        <v>0</v>
      </c>
      <c r="Q1707" s="213"/>
      <c r="R1707" s="84"/>
      <c r="S1707" s="142">
        <f t="shared" si="269"/>
        <v>0</v>
      </c>
      <c r="T1707" s="206"/>
      <c r="U1707" s="84"/>
      <c r="V1707" s="144">
        <f t="shared" si="270"/>
        <v>0</v>
      </c>
      <c r="W1707" s="213"/>
      <c r="X1707" s="84"/>
      <c r="Y1707" s="86">
        <f t="shared" si="271"/>
        <v>0</v>
      </c>
      <c r="Z1707" s="99">
        <f t="shared" si="267"/>
        <v>0</v>
      </c>
      <c r="AA1707" s="89">
        <f t="shared" si="268"/>
        <v>0</v>
      </c>
      <c r="AB1707" s="183">
        <f t="shared" si="272"/>
        <v>279</v>
      </c>
      <c r="AC1707" s="3"/>
      <c r="AD1707" s="61"/>
      <c r="AE1707" s="61"/>
    </row>
    <row r="1708" spans="1:31" ht="15" x14ac:dyDescent="0.2">
      <c r="A1708" s="13">
        <v>50</v>
      </c>
      <c r="B1708" s="39">
        <v>20</v>
      </c>
      <c r="C1708" s="184" t="s">
        <v>185</v>
      </c>
      <c r="D1708" s="52" t="s">
        <v>10</v>
      </c>
      <c r="E1708" s="42" t="s">
        <v>88</v>
      </c>
      <c r="F1708" s="47">
        <v>216</v>
      </c>
      <c r="G1708" s="119">
        <v>5.19</v>
      </c>
      <c r="H1708" s="129"/>
      <c r="I1708" s="98"/>
      <c r="J1708" s="144">
        <f t="shared" si="264"/>
        <v>0</v>
      </c>
      <c r="K1708" s="71"/>
      <c r="L1708" s="98"/>
      <c r="M1708" s="142">
        <f t="shared" si="265"/>
        <v>0</v>
      </c>
      <c r="N1708" s="129"/>
      <c r="O1708" s="98"/>
      <c r="P1708" s="144">
        <f t="shared" si="266"/>
        <v>0</v>
      </c>
      <c r="Q1708" s="213"/>
      <c r="R1708" s="84"/>
      <c r="S1708" s="142">
        <f t="shared" si="269"/>
        <v>0</v>
      </c>
      <c r="T1708" s="206"/>
      <c r="U1708" s="84"/>
      <c r="V1708" s="144">
        <f t="shared" si="270"/>
        <v>0</v>
      </c>
      <c r="W1708" s="213"/>
      <c r="X1708" s="84"/>
      <c r="Y1708" s="86">
        <f t="shared" si="271"/>
        <v>0</v>
      </c>
      <c r="Z1708" s="99">
        <f t="shared" si="267"/>
        <v>0</v>
      </c>
      <c r="AA1708" s="89">
        <f t="shared" si="268"/>
        <v>0</v>
      </c>
      <c r="AB1708" s="183">
        <f t="shared" si="272"/>
        <v>216</v>
      </c>
      <c r="AC1708" s="3"/>
      <c r="AD1708" s="61"/>
      <c r="AE1708" s="61"/>
    </row>
    <row r="1709" spans="1:31" ht="15" x14ac:dyDescent="0.2">
      <c r="A1709" s="13">
        <v>50</v>
      </c>
      <c r="B1709" s="39">
        <v>21</v>
      </c>
      <c r="C1709" s="184" t="s">
        <v>185</v>
      </c>
      <c r="D1709" s="52" t="s">
        <v>86</v>
      </c>
      <c r="E1709" s="42" t="s">
        <v>88</v>
      </c>
      <c r="F1709" s="47">
        <v>405</v>
      </c>
      <c r="G1709" s="119">
        <v>6.09</v>
      </c>
      <c r="H1709" s="129"/>
      <c r="I1709" s="98"/>
      <c r="J1709" s="144">
        <f t="shared" si="264"/>
        <v>0</v>
      </c>
      <c r="K1709" s="71"/>
      <c r="L1709" s="98"/>
      <c r="M1709" s="142">
        <f t="shared" si="265"/>
        <v>0</v>
      </c>
      <c r="N1709" s="129"/>
      <c r="O1709" s="98"/>
      <c r="P1709" s="144">
        <f t="shared" si="266"/>
        <v>0</v>
      </c>
      <c r="Q1709" s="213"/>
      <c r="R1709" s="84"/>
      <c r="S1709" s="142">
        <f t="shared" si="269"/>
        <v>0</v>
      </c>
      <c r="T1709" s="206"/>
      <c r="U1709" s="84"/>
      <c r="V1709" s="144">
        <f t="shared" si="270"/>
        <v>0</v>
      </c>
      <c r="W1709" s="213"/>
      <c r="X1709" s="84"/>
      <c r="Y1709" s="86">
        <f t="shared" si="271"/>
        <v>0</v>
      </c>
      <c r="Z1709" s="99">
        <f t="shared" si="267"/>
        <v>0</v>
      </c>
      <c r="AA1709" s="89">
        <f t="shared" si="268"/>
        <v>0</v>
      </c>
      <c r="AB1709" s="183">
        <f t="shared" si="272"/>
        <v>405</v>
      </c>
      <c r="AC1709" s="3"/>
      <c r="AD1709" s="61"/>
      <c r="AE1709" s="61"/>
    </row>
    <row r="1710" spans="1:31" ht="15" x14ac:dyDescent="0.2">
      <c r="A1710" s="13">
        <v>50</v>
      </c>
      <c r="B1710" s="39">
        <v>22</v>
      </c>
      <c r="C1710" s="184" t="s">
        <v>185</v>
      </c>
      <c r="D1710" s="52" t="s">
        <v>162</v>
      </c>
      <c r="E1710" s="42" t="s">
        <v>88</v>
      </c>
      <c r="F1710" s="47">
        <v>828</v>
      </c>
      <c r="G1710" s="119">
        <v>4.68</v>
      </c>
      <c r="H1710" s="129" t="s">
        <v>222</v>
      </c>
      <c r="I1710" s="98">
        <v>828</v>
      </c>
      <c r="J1710" s="144">
        <f t="shared" si="264"/>
        <v>3875.04</v>
      </c>
      <c r="K1710" s="71"/>
      <c r="L1710" s="98"/>
      <c r="M1710" s="142">
        <f t="shared" si="265"/>
        <v>0</v>
      </c>
      <c r="N1710" s="129"/>
      <c r="O1710" s="98"/>
      <c r="P1710" s="144">
        <f t="shared" si="266"/>
        <v>0</v>
      </c>
      <c r="Q1710" s="213"/>
      <c r="R1710" s="84"/>
      <c r="S1710" s="142">
        <f t="shared" si="269"/>
        <v>0</v>
      </c>
      <c r="T1710" s="206"/>
      <c r="U1710" s="84"/>
      <c r="V1710" s="144">
        <f t="shared" si="270"/>
        <v>0</v>
      </c>
      <c r="W1710" s="213"/>
      <c r="X1710" s="84"/>
      <c r="Y1710" s="86">
        <f t="shared" si="271"/>
        <v>0</v>
      </c>
      <c r="Z1710" s="99">
        <f t="shared" si="267"/>
        <v>828</v>
      </c>
      <c r="AA1710" s="89">
        <f t="shared" si="268"/>
        <v>3875.04</v>
      </c>
      <c r="AB1710" s="183">
        <f t="shared" si="272"/>
        <v>0</v>
      </c>
      <c r="AC1710" s="3"/>
      <c r="AD1710" s="61"/>
      <c r="AE1710" s="61"/>
    </row>
    <row r="1711" spans="1:31" ht="15" x14ac:dyDescent="0.2">
      <c r="A1711" s="13">
        <v>50</v>
      </c>
      <c r="B1711" s="39">
        <v>23</v>
      </c>
      <c r="C1711" s="184" t="s">
        <v>185</v>
      </c>
      <c r="D1711" s="52" t="s">
        <v>40</v>
      </c>
      <c r="E1711" s="42" t="s">
        <v>88</v>
      </c>
      <c r="F1711" s="47">
        <v>900</v>
      </c>
      <c r="G1711" s="119">
        <v>5.45</v>
      </c>
      <c r="H1711" s="129" t="s">
        <v>222</v>
      </c>
      <c r="I1711" s="98">
        <v>900</v>
      </c>
      <c r="J1711" s="144">
        <f t="shared" si="264"/>
        <v>4905</v>
      </c>
      <c r="K1711" s="71"/>
      <c r="L1711" s="98"/>
      <c r="M1711" s="142">
        <f t="shared" si="265"/>
        <v>0</v>
      </c>
      <c r="N1711" s="129"/>
      <c r="O1711" s="98"/>
      <c r="P1711" s="144">
        <f t="shared" si="266"/>
        <v>0</v>
      </c>
      <c r="Q1711" s="213"/>
      <c r="R1711" s="84"/>
      <c r="S1711" s="142">
        <f t="shared" si="269"/>
        <v>0</v>
      </c>
      <c r="T1711" s="206"/>
      <c r="U1711" s="84"/>
      <c r="V1711" s="144">
        <f t="shared" si="270"/>
        <v>0</v>
      </c>
      <c r="W1711" s="213"/>
      <c r="X1711" s="84"/>
      <c r="Y1711" s="86">
        <f t="shared" si="271"/>
        <v>0</v>
      </c>
      <c r="Z1711" s="99">
        <f t="shared" si="267"/>
        <v>900</v>
      </c>
      <c r="AA1711" s="89">
        <f t="shared" si="268"/>
        <v>4905</v>
      </c>
      <c r="AB1711" s="183">
        <f t="shared" si="272"/>
        <v>0</v>
      </c>
      <c r="AC1711" s="3"/>
      <c r="AD1711" s="61"/>
      <c r="AE1711" s="61"/>
    </row>
    <row r="1712" spans="1:31" ht="15" x14ac:dyDescent="0.2">
      <c r="A1712" s="13">
        <v>50</v>
      </c>
      <c r="B1712" s="39">
        <v>24</v>
      </c>
      <c r="C1712" s="184" t="s">
        <v>185</v>
      </c>
      <c r="D1712" s="52" t="s">
        <v>163</v>
      </c>
      <c r="E1712" s="42" t="s">
        <v>88</v>
      </c>
      <c r="F1712" s="47">
        <v>846</v>
      </c>
      <c r="G1712" s="119">
        <v>6.85</v>
      </c>
      <c r="H1712" s="129"/>
      <c r="I1712" s="98"/>
      <c r="J1712" s="144">
        <f t="shared" si="264"/>
        <v>0</v>
      </c>
      <c r="K1712" s="71"/>
      <c r="L1712" s="98"/>
      <c r="M1712" s="142">
        <f t="shared" si="265"/>
        <v>0</v>
      </c>
      <c r="N1712" s="129"/>
      <c r="O1712" s="98"/>
      <c r="P1712" s="144">
        <f t="shared" si="266"/>
        <v>0</v>
      </c>
      <c r="Q1712" s="213"/>
      <c r="R1712" s="84"/>
      <c r="S1712" s="142">
        <f t="shared" si="269"/>
        <v>0</v>
      </c>
      <c r="T1712" s="206"/>
      <c r="U1712" s="84"/>
      <c r="V1712" s="144">
        <f t="shared" si="270"/>
        <v>0</v>
      </c>
      <c r="W1712" s="213"/>
      <c r="X1712" s="84"/>
      <c r="Y1712" s="86">
        <f t="shared" si="271"/>
        <v>0</v>
      </c>
      <c r="Z1712" s="99">
        <f t="shared" si="267"/>
        <v>0</v>
      </c>
      <c r="AA1712" s="89">
        <f t="shared" si="268"/>
        <v>0</v>
      </c>
      <c r="AB1712" s="183">
        <f t="shared" si="272"/>
        <v>846</v>
      </c>
      <c r="AC1712" s="3"/>
      <c r="AD1712" s="61"/>
      <c r="AE1712" s="61"/>
    </row>
    <row r="1713" spans="1:31" ht="15" x14ac:dyDescent="0.2">
      <c r="A1713" s="13">
        <v>50</v>
      </c>
      <c r="B1713" s="39">
        <v>25</v>
      </c>
      <c r="C1713" s="184" t="s">
        <v>185</v>
      </c>
      <c r="D1713" s="52" t="s">
        <v>164</v>
      </c>
      <c r="E1713" s="42" t="s">
        <v>88</v>
      </c>
      <c r="F1713" s="47">
        <v>288</v>
      </c>
      <c r="G1713" s="119">
        <v>7.57</v>
      </c>
      <c r="H1713" s="129"/>
      <c r="I1713" s="98"/>
      <c r="J1713" s="144">
        <f t="shared" si="264"/>
        <v>0</v>
      </c>
      <c r="K1713" s="71"/>
      <c r="L1713" s="98"/>
      <c r="M1713" s="142">
        <f t="shared" si="265"/>
        <v>0</v>
      </c>
      <c r="N1713" s="129"/>
      <c r="O1713" s="98"/>
      <c r="P1713" s="144">
        <f t="shared" si="266"/>
        <v>0</v>
      </c>
      <c r="Q1713" s="213"/>
      <c r="R1713" s="84"/>
      <c r="S1713" s="142">
        <f t="shared" si="269"/>
        <v>0</v>
      </c>
      <c r="T1713" s="206"/>
      <c r="U1713" s="84"/>
      <c r="V1713" s="144">
        <f t="shared" si="270"/>
        <v>0</v>
      </c>
      <c r="W1713" s="213"/>
      <c r="X1713" s="84"/>
      <c r="Y1713" s="86">
        <f t="shared" si="271"/>
        <v>0</v>
      </c>
      <c r="Z1713" s="99">
        <f t="shared" si="267"/>
        <v>0</v>
      </c>
      <c r="AA1713" s="89">
        <f t="shared" si="268"/>
        <v>0</v>
      </c>
      <c r="AB1713" s="183">
        <f t="shared" si="272"/>
        <v>288</v>
      </c>
      <c r="AC1713" s="3"/>
      <c r="AD1713" s="61"/>
      <c r="AE1713" s="61"/>
    </row>
    <row r="1714" spans="1:31" ht="15" x14ac:dyDescent="0.2">
      <c r="A1714" s="13">
        <v>50</v>
      </c>
      <c r="B1714" s="39">
        <v>26</v>
      </c>
      <c r="C1714" s="184" t="s">
        <v>185</v>
      </c>
      <c r="D1714" s="52" t="s">
        <v>11</v>
      </c>
      <c r="E1714" s="42" t="s">
        <v>88</v>
      </c>
      <c r="F1714" s="47">
        <v>459</v>
      </c>
      <c r="G1714" s="119">
        <v>6.07</v>
      </c>
      <c r="H1714" s="129"/>
      <c r="I1714" s="98"/>
      <c r="J1714" s="144">
        <f t="shared" si="264"/>
        <v>0</v>
      </c>
      <c r="K1714" s="71"/>
      <c r="L1714" s="98"/>
      <c r="M1714" s="142">
        <f t="shared" si="265"/>
        <v>0</v>
      </c>
      <c r="N1714" s="129"/>
      <c r="O1714" s="98"/>
      <c r="P1714" s="144">
        <f t="shared" si="266"/>
        <v>0</v>
      </c>
      <c r="Q1714" s="213"/>
      <c r="R1714" s="84"/>
      <c r="S1714" s="142">
        <f t="shared" si="269"/>
        <v>0</v>
      </c>
      <c r="T1714" s="206"/>
      <c r="U1714" s="84"/>
      <c r="V1714" s="144">
        <f t="shared" si="270"/>
        <v>0</v>
      </c>
      <c r="W1714" s="213"/>
      <c r="X1714" s="84"/>
      <c r="Y1714" s="86">
        <f t="shared" si="271"/>
        <v>0</v>
      </c>
      <c r="Z1714" s="99">
        <f t="shared" si="267"/>
        <v>0</v>
      </c>
      <c r="AA1714" s="89">
        <f t="shared" si="268"/>
        <v>0</v>
      </c>
      <c r="AB1714" s="183">
        <f t="shared" si="272"/>
        <v>459</v>
      </c>
      <c r="AC1714" s="3"/>
      <c r="AD1714" s="61"/>
      <c r="AE1714" s="61"/>
    </row>
    <row r="1715" spans="1:31" ht="15" x14ac:dyDescent="0.2">
      <c r="A1715" s="13">
        <v>50</v>
      </c>
      <c r="B1715" s="39">
        <v>27</v>
      </c>
      <c r="C1715" s="184" t="s">
        <v>185</v>
      </c>
      <c r="D1715" s="52" t="s">
        <v>12</v>
      </c>
      <c r="E1715" s="42" t="s">
        <v>88</v>
      </c>
      <c r="F1715" s="47">
        <v>279</v>
      </c>
      <c r="G1715" s="119">
        <v>3.88</v>
      </c>
      <c r="H1715" s="129"/>
      <c r="I1715" s="98"/>
      <c r="J1715" s="144">
        <f t="shared" si="264"/>
        <v>0</v>
      </c>
      <c r="K1715" s="71"/>
      <c r="L1715" s="98"/>
      <c r="M1715" s="142">
        <f t="shared" si="265"/>
        <v>0</v>
      </c>
      <c r="N1715" s="129"/>
      <c r="O1715" s="98"/>
      <c r="P1715" s="144">
        <f t="shared" si="266"/>
        <v>0</v>
      </c>
      <c r="Q1715" s="213"/>
      <c r="R1715" s="84"/>
      <c r="S1715" s="142">
        <f t="shared" si="269"/>
        <v>0</v>
      </c>
      <c r="T1715" s="206"/>
      <c r="U1715" s="84"/>
      <c r="V1715" s="144">
        <f t="shared" si="270"/>
        <v>0</v>
      </c>
      <c r="W1715" s="213"/>
      <c r="X1715" s="84"/>
      <c r="Y1715" s="86">
        <f t="shared" si="271"/>
        <v>0</v>
      </c>
      <c r="Z1715" s="99">
        <f t="shared" si="267"/>
        <v>0</v>
      </c>
      <c r="AA1715" s="89">
        <f t="shared" si="268"/>
        <v>0</v>
      </c>
      <c r="AB1715" s="183">
        <f t="shared" si="272"/>
        <v>279</v>
      </c>
      <c r="AC1715" s="3"/>
      <c r="AD1715" s="61"/>
      <c r="AE1715" s="61"/>
    </row>
    <row r="1716" spans="1:31" ht="15" x14ac:dyDescent="0.2">
      <c r="A1716" s="13">
        <v>50</v>
      </c>
      <c r="B1716" s="39">
        <v>28</v>
      </c>
      <c r="C1716" s="184" t="s">
        <v>185</v>
      </c>
      <c r="D1716" s="52" t="s">
        <v>174</v>
      </c>
      <c r="E1716" s="42" t="s">
        <v>88</v>
      </c>
      <c r="F1716" s="47">
        <v>756</v>
      </c>
      <c r="G1716" s="119">
        <v>7.29</v>
      </c>
      <c r="H1716" s="129" t="s">
        <v>222</v>
      </c>
      <c r="I1716" s="98">
        <v>756</v>
      </c>
      <c r="J1716" s="144">
        <f t="shared" si="264"/>
        <v>5511.24</v>
      </c>
      <c r="K1716" s="71"/>
      <c r="L1716" s="98"/>
      <c r="M1716" s="142">
        <f t="shared" si="265"/>
        <v>0</v>
      </c>
      <c r="N1716" s="129"/>
      <c r="O1716" s="98"/>
      <c r="P1716" s="144">
        <f t="shared" si="266"/>
        <v>0</v>
      </c>
      <c r="Q1716" s="213"/>
      <c r="R1716" s="84"/>
      <c r="S1716" s="142">
        <f t="shared" si="269"/>
        <v>0</v>
      </c>
      <c r="T1716" s="206"/>
      <c r="U1716" s="84"/>
      <c r="V1716" s="144">
        <f t="shared" si="270"/>
        <v>0</v>
      </c>
      <c r="W1716" s="213"/>
      <c r="X1716" s="84"/>
      <c r="Y1716" s="86">
        <f t="shared" si="271"/>
        <v>0</v>
      </c>
      <c r="Z1716" s="99">
        <f t="shared" si="267"/>
        <v>756</v>
      </c>
      <c r="AA1716" s="89">
        <f t="shared" si="268"/>
        <v>5511.24</v>
      </c>
      <c r="AB1716" s="183">
        <f t="shared" si="272"/>
        <v>0</v>
      </c>
      <c r="AC1716" s="3"/>
      <c r="AD1716" s="61"/>
      <c r="AE1716" s="61"/>
    </row>
    <row r="1717" spans="1:31" ht="15" x14ac:dyDescent="0.2">
      <c r="A1717" s="13">
        <v>50</v>
      </c>
      <c r="B1717" s="39">
        <v>29</v>
      </c>
      <c r="C1717" s="184" t="s">
        <v>185</v>
      </c>
      <c r="D1717" s="52" t="s">
        <v>13</v>
      </c>
      <c r="E1717" s="42" t="s">
        <v>88</v>
      </c>
      <c r="F1717" s="47">
        <v>245</v>
      </c>
      <c r="G1717" s="119">
        <v>7.2</v>
      </c>
      <c r="H1717" s="129"/>
      <c r="I1717" s="98"/>
      <c r="J1717" s="144">
        <f t="shared" si="264"/>
        <v>0</v>
      </c>
      <c r="K1717" s="71"/>
      <c r="L1717" s="98"/>
      <c r="M1717" s="142">
        <f t="shared" si="265"/>
        <v>0</v>
      </c>
      <c r="N1717" s="129"/>
      <c r="O1717" s="98"/>
      <c r="P1717" s="144">
        <f t="shared" si="266"/>
        <v>0</v>
      </c>
      <c r="Q1717" s="213"/>
      <c r="R1717" s="84"/>
      <c r="S1717" s="142">
        <f t="shared" si="269"/>
        <v>0</v>
      </c>
      <c r="T1717" s="206"/>
      <c r="U1717" s="84"/>
      <c r="V1717" s="144">
        <f t="shared" si="270"/>
        <v>0</v>
      </c>
      <c r="W1717" s="213"/>
      <c r="X1717" s="84"/>
      <c r="Y1717" s="86">
        <f t="shared" si="271"/>
        <v>0</v>
      </c>
      <c r="Z1717" s="99">
        <f t="shared" si="267"/>
        <v>0</v>
      </c>
      <c r="AA1717" s="89">
        <f t="shared" si="268"/>
        <v>0</v>
      </c>
      <c r="AB1717" s="183">
        <f t="shared" si="272"/>
        <v>245</v>
      </c>
      <c r="AC1717" s="3"/>
      <c r="AD1717" s="61"/>
      <c r="AE1717" s="61"/>
    </row>
    <row r="1718" spans="1:31" ht="15" x14ac:dyDescent="0.2">
      <c r="A1718" s="13">
        <v>50</v>
      </c>
      <c r="B1718" s="39">
        <v>30</v>
      </c>
      <c r="C1718" s="184" t="s">
        <v>185</v>
      </c>
      <c r="D1718" s="52" t="s">
        <v>166</v>
      </c>
      <c r="E1718" s="42" t="s">
        <v>88</v>
      </c>
      <c r="F1718" s="47">
        <v>1440</v>
      </c>
      <c r="G1718" s="119">
        <v>4.62</v>
      </c>
      <c r="H1718" s="129"/>
      <c r="I1718" s="98"/>
      <c r="J1718" s="144">
        <f t="shared" si="264"/>
        <v>0</v>
      </c>
      <c r="K1718" s="71"/>
      <c r="L1718" s="98"/>
      <c r="M1718" s="142">
        <f t="shared" si="265"/>
        <v>0</v>
      </c>
      <c r="N1718" s="129"/>
      <c r="O1718" s="98"/>
      <c r="P1718" s="144">
        <f t="shared" si="266"/>
        <v>0</v>
      </c>
      <c r="Q1718" s="213"/>
      <c r="R1718" s="84"/>
      <c r="S1718" s="142">
        <f t="shared" si="269"/>
        <v>0</v>
      </c>
      <c r="T1718" s="206"/>
      <c r="U1718" s="84"/>
      <c r="V1718" s="144">
        <f t="shared" si="270"/>
        <v>0</v>
      </c>
      <c r="W1718" s="213"/>
      <c r="X1718" s="84"/>
      <c r="Y1718" s="86">
        <f t="shared" si="271"/>
        <v>0</v>
      </c>
      <c r="Z1718" s="99">
        <f t="shared" si="267"/>
        <v>0</v>
      </c>
      <c r="AA1718" s="89">
        <f t="shared" si="268"/>
        <v>0</v>
      </c>
      <c r="AB1718" s="183">
        <f t="shared" si="272"/>
        <v>1440</v>
      </c>
      <c r="AC1718" s="3"/>
      <c r="AD1718" s="61"/>
      <c r="AE1718" s="61"/>
    </row>
    <row r="1719" spans="1:31" ht="15" x14ac:dyDescent="0.2">
      <c r="A1719" s="13">
        <v>50</v>
      </c>
      <c r="B1719" s="39">
        <v>31</v>
      </c>
      <c r="C1719" s="184" t="s">
        <v>185</v>
      </c>
      <c r="D1719" s="52" t="s">
        <v>175</v>
      </c>
      <c r="E1719" s="42" t="s">
        <v>88</v>
      </c>
      <c r="F1719" s="47">
        <v>723</v>
      </c>
      <c r="G1719" s="119">
        <v>4.8</v>
      </c>
      <c r="H1719" s="129"/>
      <c r="I1719" s="98"/>
      <c r="J1719" s="144">
        <f t="shared" si="264"/>
        <v>0</v>
      </c>
      <c r="K1719" s="71"/>
      <c r="L1719" s="98"/>
      <c r="M1719" s="142">
        <f t="shared" si="265"/>
        <v>0</v>
      </c>
      <c r="N1719" s="129"/>
      <c r="O1719" s="98"/>
      <c r="P1719" s="144">
        <f t="shared" si="266"/>
        <v>0</v>
      </c>
      <c r="Q1719" s="213"/>
      <c r="R1719" s="84"/>
      <c r="S1719" s="142">
        <f t="shared" si="269"/>
        <v>0</v>
      </c>
      <c r="T1719" s="206"/>
      <c r="U1719" s="84"/>
      <c r="V1719" s="144">
        <f t="shared" si="270"/>
        <v>0</v>
      </c>
      <c r="W1719" s="213"/>
      <c r="X1719" s="84"/>
      <c r="Y1719" s="86">
        <f t="shared" si="271"/>
        <v>0</v>
      </c>
      <c r="Z1719" s="99">
        <f t="shared" si="267"/>
        <v>0</v>
      </c>
      <c r="AA1719" s="89">
        <f t="shared" si="268"/>
        <v>0</v>
      </c>
      <c r="AB1719" s="183">
        <f t="shared" si="272"/>
        <v>723</v>
      </c>
      <c r="AC1719" s="3"/>
      <c r="AD1719" s="61"/>
      <c r="AE1719" s="61"/>
    </row>
    <row r="1720" spans="1:31" ht="15" x14ac:dyDescent="0.2">
      <c r="A1720" s="13">
        <v>50</v>
      </c>
      <c r="B1720" s="39">
        <v>32</v>
      </c>
      <c r="C1720" s="184" t="s">
        <v>185</v>
      </c>
      <c r="D1720" s="52" t="s">
        <v>176</v>
      </c>
      <c r="E1720" s="45" t="s">
        <v>234</v>
      </c>
      <c r="F1720" s="47">
        <v>415</v>
      </c>
      <c r="G1720" s="119">
        <v>22.54</v>
      </c>
      <c r="H1720" s="129"/>
      <c r="I1720" s="98"/>
      <c r="J1720" s="144">
        <f t="shared" si="264"/>
        <v>0</v>
      </c>
      <c r="K1720" s="71"/>
      <c r="L1720" s="98"/>
      <c r="M1720" s="142">
        <f t="shared" si="265"/>
        <v>0</v>
      </c>
      <c r="N1720" s="129"/>
      <c r="O1720" s="98"/>
      <c r="P1720" s="144">
        <f t="shared" si="266"/>
        <v>0</v>
      </c>
      <c r="Q1720" s="213"/>
      <c r="R1720" s="84"/>
      <c r="S1720" s="142">
        <f t="shared" si="269"/>
        <v>0</v>
      </c>
      <c r="T1720" s="206"/>
      <c r="U1720" s="84"/>
      <c r="V1720" s="144">
        <f t="shared" si="270"/>
        <v>0</v>
      </c>
      <c r="W1720" s="213"/>
      <c r="X1720" s="84"/>
      <c r="Y1720" s="86">
        <f t="shared" si="271"/>
        <v>0</v>
      </c>
      <c r="Z1720" s="99">
        <f t="shared" si="267"/>
        <v>0</v>
      </c>
      <c r="AA1720" s="89">
        <f t="shared" si="268"/>
        <v>0</v>
      </c>
      <c r="AB1720" s="183">
        <f t="shared" si="272"/>
        <v>415</v>
      </c>
      <c r="AC1720" s="3"/>
      <c r="AD1720" s="61"/>
      <c r="AE1720" s="61"/>
    </row>
    <row r="1721" spans="1:31" ht="15" x14ac:dyDescent="0.2">
      <c r="A1721" s="13">
        <v>50</v>
      </c>
      <c r="B1721" s="39">
        <v>33</v>
      </c>
      <c r="C1721" s="184" t="s">
        <v>185</v>
      </c>
      <c r="D1721" s="52" t="s">
        <v>14</v>
      </c>
      <c r="E1721" s="42" t="s">
        <v>88</v>
      </c>
      <c r="F1721" s="47">
        <v>342</v>
      </c>
      <c r="G1721" s="119">
        <v>3.83</v>
      </c>
      <c r="H1721" s="129"/>
      <c r="I1721" s="98"/>
      <c r="J1721" s="144">
        <f t="shared" si="264"/>
        <v>0</v>
      </c>
      <c r="K1721" s="71"/>
      <c r="L1721" s="98"/>
      <c r="M1721" s="142">
        <f t="shared" si="265"/>
        <v>0</v>
      </c>
      <c r="N1721" s="129"/>
      <c r="O1721" s="98"/>
      <c r="P1721" s="144">
        <f t="shared" si="266"/>
        <v>0</v>
      </c>
      <c r="Q1721" s="213"/>
      <c r="R1721" s="84"/>
      <c r="S1721" s="142">
        <f t="shared" si="269"/>
        <v>0</v>
      </c>
      <c r="T1721" s="206"/>
      <c r="U1721" s="84"/>
      <c r="V1721" s="144">
        <f t="shared" si="270"/>
        <v>0</v>
      </c>
      <c r="W1721" s="213"/>
      <c r="X1721" s="84"/>
      <c r="Y1721" s="86">
        <f t="shared" si="271"/>
        <v>0</v>
      </c>
      <c r="Z1721" s="99">
        <f t="shared" si="267"/>
        <v>0</v>
      </c>
      <c r="AA1721" s="89">
        <f t="shared" si="268"/>
        <v>0</v>
      </c>
      <c r="AB1721" s="183">
        <f t="shared" si="272"/>
        <v>342</v>
      </c>
      <c r="AC1721" s="3"/>
      <c r="AD1721" s="61"/>
      <c r="AE1721" s="61"/>
    </row>
    <row r="1722" spans="1:31" s="26" customFormat="1" ht="15" customHeight="1" thickBot="1" x14ac:dyDescent="0.25">
      <c r="A1722" s="20">
        <v>50</v>
      </c>
      <c r="B1722" s="41">
        <v>34</v>
      </c>
      <c r="C1722" s="59" t="s">
        <v>185</v>
      </c>
      <c r="D1722" s="55" t="s">
        <v>15</v>
      </c>
      <c r="E1722" s="60" t="s">
        <v>88</v>
      </c>
      <c r="F1722" s="48">
        <v>1044</v>
      </c>
      <c r="G1722" s="121">
        <v>8.76</v>
      </c>
      <c r="H1722" s="137"/>
      <c r="I1722" s="164"/>
      <c r="J1722" s="165">
        <f t="shared" si="264"/>
        <v>0</v>
      </c>
      <c r="K1722" s="78"/>
      <c r="L1722" s="164"/>
      <c r="M1722" s="143">
        <f t="shared" si="265"/>
        <v>0</v>
      </c>
      <c r="N1722" s="137"/>
      <c r="O1722" s="164"/>
      <c r="P1722" s="165">
        <f t="shared" si="266"/>
        <v>0</v>
      </c>
      <c r="Q1722" s="96"/>
      <c r="R1722" s="102"/>
      <c r="S1722" s="143">
        <f t="shared" si="269"/>
        <v>0</v>
      </c>
      <c r="T1722" s="152"/>
      <c r="U1722" s="102"/>
      <c r="V1722" s="165">
        <f t="shared" si="270"/>
        <v>0</v>
      </c>
      <c r="W1722" s="96"/>
      <c r="X1722" s="102"/>
      <c r="Y1722" s="97">
        <f t="shared" si="271"/>
        <v>0</v>
      </c>
      <c r="Z1722" s="159">
        <f t="shared" si="267"/>
        <v>0</v>
      </c>
      <c r="AA1722" s="92">
        <f t="shared" si="268"/>
        <v>0</v>
      </c>
      <c r="AB1722" s="160">
        <f t="shared" si="272"/>
        <v>1044</v>
      </c>
      <c r="AC1722" s="5"/>
      <c r="AD1722" s="62"/>
      <c r="AE1722" s="62"/>
    </row>
    <row r="1723" spans="1:31" ht="15" x14ac:dyDescent="0.2">
      <c r="A1723" s="17">
        <v>51</v>
      </c>
      <c r="B1723" s="17">
        <v>1</v>
      </c>
      <c r="C1723" s="24" t="s">
        <v>189</v>
      </c>
      <c r="D1723" s="56" t="s">
        <v>144</v>
      </c>
      <c r="E1723" s="37" t="s">
        <v>88</v>
      </c>
      <c r="F1723" s="51">
        <v>1505</v>
      </c>
      <c r="G1723" s="116">
        <v>20.38</v>
      </c>
      <c r="H1723" s="132"/>
      <c r="I1723" s="163"/>
      <c r="J1723" s="158">
        <f t="shared" si="264"/>
        <v>0</v>
      </c>
      <c r="K1723" s="74"/>
      <c r="L1723" s="163"/>
      <c r="M1723" s="157">
        <f t="shared" si="265"/>
        <v>0</v>
      </c>
      <c r="N1723" s="132"/>
      <c r="O1723" s="163"/>
      <c r="P1723" s="158">
        <f t="shared" si="266"/>
        <v>0</v>
      </c>
      <c r="Q1723" s="85"/>
      <c r="R1723" s="81"/>
      <c r="S1723" s="157">
        <f t="shared" si="269"/>
        <v>0</v>
      </c>
      <c r="T1723" s="141"/>
      <c r="U1723" s="81"/>
      <c r="V1723" s="158">
        <f t="shared" si="270"/>
        <v>0</v>
      </c>
      <c r="W1723" s="85"/>
      <c r="X1723" s="81"/>
      <c r="Y1723" s="101">
        <f t="shared" si="271"/>
        <v>0</v>
      </c>
      <c r="Z1723" s="79">
        <f t="shared" si="267"/>
        <v>0</v>
      </c>
      <c r="AA1723" s="90">
        <f t="shared" si="268"/>
        <v>0</v>
      </c>
      <c r="AB1723" s="94">
        <f t="shared" si="272"/>
        <v>1505</v>
      </c>
      <c r="AC1723" s="4"/>
      <c r="AD1723" s="63"/>
      <c r="AE1723" s="63"/>
    </row>
    <row r="1724" spans="1:31" ht="15" x14ac:dyDescent="0.2">
      <c r="A1724" s="13">
        <v>51</v>
      </c>
      <c r="B1724" s="13">
        <v>2</v>
      </c>
      <c r="C1724" s="6" t="s">
        <v>189</v>
      </c>
      <c r="D1724" s="52" t="s">
        <v>145</v>
      </c>
      <c r="E1724" s="42" t="s">
        <v>88</v>
      </c>
      <c r="F1724" s="47">
        <v>21</v>
      </c>
      <c r="G1724" s="114">
        <v>30.15</v>
      </c>
      <c r="H1724" s="131"/>
      <c r="I1724" s="83"/>
      <c r="J1724" s="144">
        <f t="shared" si="264"/>
        <v>0</v>
      </c>
      <c r="K1724" s="73"/>
      <c r="L1724" s="83"/>
      <c r="M1724" s="142">
        <f t="shared" si="265"/>
        <v>0</v>
      </c>
      <c r="N1724" s="131"/>
      <c r="O1724" s="83"/>
      <c r="P1724" s="144">
        <f t="shared" si="266"/>
        <v>0</v>
      </c>
      <c r="Q1724" s="213"/>
      <c r="R1724" s="84"/>
      <c r="S1724" s="142">
        <f t="shared" si="269"/>
        <v>0</v>
      </c>
      <c r="T1724" s="206"/>
      <c r="U1724" s="84"/>
      <c r="V1724" s="144">
        <f t="shared" si="270"/>
        <v>0</v>
      </c>
      <c r="W1724" s="213"/>
      <c r="X1724" s="84"/>
      <c r="Y1724" s="86">
        <f t="shared" si="271"/>
        <v>0</v>
      </c>
      <c r="Z1724" s="99">
        <f t="shared" si="267"/>
        <v>0</v>
      </c>
      <c r="AA1724" s="89">
        <f t="shared" si="268"/>
        <v>0</v>
      </c>
      <c r="AB1724" s="183">
        <f t="shared" si="272"/>
        <v>21</v>
      </c>
      <c r="AC1724" s="3"/>
      <c r="AD1724" s="61"/>
      <c r="AE1724" s="61"/>
    </row>
    <row r="1725" spans="1:31" ht="15" x14ac:dyDescent="0.2">
      <c r="A1725" s="13">
        <v>51</v>
      </c>
      <c r="B1725" s="13">
        <v>3</v>
      </c>
      <c r="C1725" s="6" t="s">
        <v>189</v>
      </c>
      <c r="D1725" s="52" t="s">
        <v>146</v>
      </c>
      <c r="E1725" s="42" t="s">
        <v>88</v>
      </c>
      <c r="F1725" s="47">
        <v>60</v>
      </c>
      <c r="G1725" s="114">
        <v>8.0299999999999994</v>
      </c>
      <c r="H1725" s="131"/>
      <c r="I1725" s="83"/>
      <c r="J1725" s="144">
        <f t="shared" si="264"/>
        <v>0</v>
      </c>
      <c r="K1725" s="73"/>
      <c r="L1725" s="83"/>
      <c r="M1725" s="142">
        <f t="shared" si="265"/>
        <v>0</v>
      </c>
      <c r="N1725" s="131"/>
      <c r="O1725" s="83"/>
      <c r="P1725" s="144">
        <f t="shared" si="266"/>
        <v>0</v>
      </c>
      <c r="Q1725" s="213"/>
      <c r="R1725" s="84"/>
      <c r="S1725" s="142">
        <f t="shared" si="269"/>
        <v>0</v>
      </c>
      <c r="T1725" s="206"/>
      <c r="U1725" s="84"/>
      <c r="V1725" s="144">
        <f t="shared" si="270"/>
        <v>0</v>
      </c>
      <c r="W1725" s="213"/>
      <c r="X1725" s="84"/>
      <c r="Y1725" s="86">
        <f t="shared" si="271"/>
        <v>0</v>
      </c>
      <c r="Z1725" s="99">
        <f t="shared" si="267"/>
        <v>0</v>
      </c>
      <c r="AA1725" s="89">
        <f t="shared" si="268"/>
        <v>0</v>
      </c>
      <c r="AB1725" s="183">
        <f t="shared" si="272"/>
        <v>60</v>
      </c>
      <c r="AC1725" s="3"/>
      <c r="AD1725" s="61"/>
      <c r="AE1725" s="61"/>
    </row>
    <row r="1726" spans="1:31" ht="15" x14ac:dyDescent="0.2">
      <c r="A1726" s="13">
        <v>51</v>
      </c>
      <c r="B1726" s="13">
        <v>4</v>
      </c>
      <c r="C1726" s="6" t="s">
        <v>189</v>
      </c>
      <c r="D1726" s="52" t="s">
        <v>147</v>
      </c>
      <c r="E1726" s="42" t="s">
        <v>88</v>
      </c>
      <c r="F1726" s="47">
        <v>480</v>
      </c>
      <c r="G1726" s="114">
        <v>10.28</v>
      </c>
      <c r="H1726" s="131" t="s">
        <v>228</v>
      </c>
      <c r="I1726" s="83">
        <v>480</v>
      </c>
      <c r="J1726" s="144">
        <f t="shared" si="264"/>
        <v>4934.3999999999996</v>
      </c>
      <c r="K1726" s="73"/>
      <c r="L1726" s="83"/>
      <c r="M1726" s="142">
        <f t="shared" si="265"/>
        <v>0</v>
      </c>
      <c r="N1726" s="131"/>
      <c r="O1726" s="83"/>
      <c r="P1726" s="144">
        <f t="shared" si="266"/>
        <v>0</v>
      </c>
      <c r="Q1726" s="213"/>
      <c r="R1726" s="84"/>
      <c r="S1726" s="142">
        <f t="shared" si="269"/>
        <v>0</v>
      </c>
      <c r="T1726" s="206"/>
      <c r="U1726" s="84"/>
      <c r="V1726" s="144">
        <f t="shared" si="270"/>
        <v>0</v>
      </c>
      <c r="W1726" s="213"/>
      <c r="X1726" s="84"/>
      <c r="Y1726" s="86">
        <f t="shared" si="271"/>
        <v>0</v>
      </c>
      <c r="Z1726" s="99">
        <f t="shared" si="267"/>
        <v>480</v>
      </c>
      <c r="AA1726" s="89">
        <f t="shared" si="268"/>
        <v>4934.3999999999996</v>
      </c>
      <c r="AB1726" s="183">
        <f t="shared" si="272"/>
        <v>0</v>
      </c>
      <c r="AC1726" s="3"/>
      <c r="AD1726" s="61"/>
      <c r="AE1726" s="61"/>
    </row>
    <row r="1727" spans="1:31" ht="15" x14ac:dyDescent="0.2">
      <c r="A1727" s="13">
        <v>51</v>
      </c>
      <c r="B1727" s="13">
        <v>5</v>
      </c>
      <c r="C1727" s="6" t="s">
        <v>189</v>
      </c>
      <c r="D1727" s="52" t="s">
        <v>173</v>
      </c>
      <c r="E1727" s="42" t="s">
        <v>88</v>
      </c>
      <c r="F1727" s="47">
        <v>864</v>
      </c>
      <c r="G1727" s="114">
        <v>10.27</v>
      </c>
      <c r="H1727" s="131" t="s">
        <v>228</v>
      </c>
      <c r="I1727" s="83">
        <v>864</v>
      </c>
      <c r="J1727" s="144">
        <f t="shared" si="264"/>
        <v>8873.2799999999988</v>
      </c>
      <c r="K1727" s="73"/>
      <c r="L1727" s="83"/>
      <c r="M1727" s="142">
        <f t="shared" si="265"/>
        <v>0</v>
      </c>
      <c r="N1727" s="131"/>
      <c r="O1727" s="83"/>
      <c r="P1727" s="144">
        <f t="shared" si="266"/>
        <v>0</v>
      </c>
      <c r="Q1727" s="213"/>
      <c r="R1727" s="84"/>
      <c r="S1727" s="142">
        <f t="shared" si="269"/>
        <v>0</v>
      </c>
      <c r="T1727" s="206"/>
      <c r="U1727" s="84"/>
      <c r="V1727" s="144">
        <f t="shared" si="270"/>
        <v>0</v>
      </c>
      <c r="W1727" s="213"/>
      <c r="X1727" s="84"/>
      <c r="Y1727" s="86">
        <f t="shared" si="271"/>
        <v>0</v>
      </c>
      <c r="Z1727" s="99">
        <f t="shared" si="267"/>
        <v>864</v>
      </c>
      <c r="AA1727" s="89">
        <f t="shared" si="268"/>
        <v>8873.2799999999988</v>
      </c>
      <c r="AB1727" s="183">
        <f t="shared" si="272"/>
        <v>0</v>
      </c>
      <c r="AC1727" s="3"/>
      <c r="AD1727" s="61"/>
      <c r="AE1727" s="61"/>
    </row>
    <row r="1728" spans="1:31" ht="15" x14ac:dyDescent="0.2">
      <c r="A1728" s="13">
        <v>51</v>
      </c>
      <c r="B1728" s="13">
        <v>6</v>
      </c>
      <c r="C1728" s="6" t="s">
        <v>189</v>
      </c>
      <c r="D1728" s="52" t="s">
        <v>149</v>
      </c>
      <c r="E1728" s="42" t="s">
        <v>88</v>
      </c>
      <c r="F1728" s="47">
        <v>384</v>
      </c>
      <c r="G1728" s="114">
        <v>11.21</v>
      </c>
      <c r="H1728" s="131" t="s">
        <v>228</v>
      </c>
      <c r="I1728" s="83">
        <v>384</v>
      </c>
      <c r="J1728" s="144">
        <f t="shared" si="264"/>
        <v>4304.6400000000003</v>
      </c>
      <c r="K1728" s="73"/>
      <c r="L1728" s="83"/>
      <c r="M1728" s="142">
        <f t="shared" si="265"/>
        <v>0</v>
      </c>
      <c r="N1728" s="131"/>
      <c r="O1728" s="83"/>
      <c r="P1728" s="144">
        <f t="shared" si="266"/>
        <v>0</v>
      </c>
      <c r="Q1728" s="213"/>
      <c r="R1728" s="84"/>
      <c r="S1728" s="142">
        <f t="shared" si="269"/>
        <v>0</v>
      </c>
      <c r="T1728" s="206"/>
      <c r="U1728" s="84"/>
      <c r="V1728" s="144">
        <f t="shared" si="270"/>
        <v>0</v>
      </c>
      <c r="W1728" s="213"/>
      <c r="X1728" s="84"/>
      <c r="Y1728" s="86">
        <f t="shared" si="271"/>
        <v>0</v>
      </c>
      <c r="Z1728" s="99">
        <f t="shared" si="267"/>
        <v>384</v>
      </c>
      <c r="AA1728" s="89">
        <f t="shared" si="268"/>
        <v>4304.6400000000003</v>
      </c>
      <c r="AB1728" s="183">
        <f t="shared" si="272"/>
        <v>0</v>
      </c>
      <c r="AC1728" s="3"/>
      <c r="AD1728" s="61"/>
      <c r="AE1728" s="61"/>
    </row>
    <row r="1729" spans="1:31" ht="15" x14ac:dyDescent="0.2">
      <c r="A1729" s="13">
        <v>51</v>
      </c>
      <c r="B1729" s="13">
        <v>7</v>
      </c>
      <c r="C1729" s="6" t="s">
        <v>189</v>
      </c>
      <c r="D1729" s="52" t="s">
        <v>150</v>
      </c>
      <c r="E1729" s="42" t="s">
        <v>88</v>
      </c>
      <c r="F1729" s="47">
        <v>60</v>
      </c>
      <c r="G1729" s="114">
        <v>8.5500000000000007</v>
      </c>
      <c r="H1729" s="131"/>
      <c r="I1729" s="83"/>
      <c r="J1729" s="144">
        <f t="shared" si="264"/>
        <v>0</v>
      </c>
      <c r="K1729" s="73"/>
      <c r="L1729" s="83"/>
      <c r="M1729" s="142">
        <f t="shared" si="265"/>
        <v>0</v>
      </c>
      <c r="N1729" s="131"/>
      <c r="O1729" s="83"/>
      <c r="P1729" s="144">
        <f t="shared" si="266"/>
        <v>0</v>
      </c>
      <c r="Q1729" s="213"/>
      <c r="R1729" s="84"/>
      <c r="S1729" s="142">
        <f t="shared" si="269"/>
        <v>0</v>
      </c>
      <c r="T1729" s="206"/>
      <c r="U1729" s="84"/>
      <c r="V1729" s="144">
        <f t="shared" si="270"/>
        <v>0</v>
      </c>
      <c r="W1729" s="213"/>
      <c r="X1729" s="84"/>
      <c r="Y1729" s="86">
        <f t="shared" si="271"/>
        <v>0</v>
      </c>
      <c r="Z1729" s="99">
        <f t="shared" si="267"/>
        <v>0</v>
      </c>
      <c r="AA1729" s="89">
        <f t="shared" si="268"/>
        <v>0</v>
      </c>
      <c r="AB1729" s="183">
        <f t="shared" si="272"/>
        <v>60</v>
      </c>
      <c r="AC1729" s="3"/>
      <c r="AD1729" s="61"/>
      <c r="AE1729" s="61"/>
    </row>
    <row r="1730" spans="1:31" ht="15" x14ac:dyDescent="0.2">
      <c r="A1730" s="13">
        <v>51</v>
      </c>
      <c r="B1730" s="13">
        <v>8</v>
      </c>
      <c r="C1730" s="6" t="s">
        <v>189</v>
      </c>
      <c r="D1730" s="52" t="s">
        <v>151</v>
      </c>
      <c r="E1730" s="42" t="s">
        <v>88</v>
      </c>
      <c r="F1730" s="47">
        <v>110</v>
      </c>
      <c r="G1730" s="114">
        <v>35.24</v>
      </c>
      <c r="H1730" s="131"/>
      <c r="I1730" s="83"/>
      <c r="J1730" s="144">
        <f t="shared" si="264"/>
        <v>0</v>
      </c>
      <c r="K1730" s="73"/>
      <c r="L1730" s="83"/>
      <c r="M1730" s="142">
        <f t="shared" si="265"/>
        <v>0</v>
      </c>
      <c r="N1730" s="131"/>
      <c r="O1730" s="83"/>
      <c r="P1730" s="144">
        <f t="shared" si="266"/>
        <v>0</v>
      </c>
      <c r="Q1730" s="213"/>
      <c r="R1730" s="84"/>
      <c r="S1730" s="142">
        <f t="shared" si="269"/>
        <v>0</v>
      </c>
      <c r="T1730" s="206"/>
      <c r="U1730" s="84"/>
      <c r="V1730" s="144">
        <f t="shared" si="270"/>
        <v>0</v>
      </c>
      <c r="W1730" s="213"/>
      <c r="X1730" s="84"/>
      <c r="Y1730" s="86">
        <f t="shared" si="271"/>
        <v>0</v>
      </c>
      <c r="Z1730" s="99">
        <f t="shared" si="267"/>
        <v>0</v>
      </c>
      <c r="AA1730" s="89">
        <f t="shared" si="268"/>
        <v>0</v>
      </c>
      <c r="AB1730" s="183">
        <f t="shared" si="272"/>
        <v>110</v>
      </c>
      <c r="AC1730" s="3"/>
      <c r="AD1730" s="61"/>
      <c r="AE1730" s="61"/>
    </row>
    <row r="1731" spans="1:31" ht="15" x14ac:dyDescent="0.2">
      <c r="A1731" s="13">
        <v>51</v>
      </c>
      <c r="B1731" s="13">
        <v>9</v>
      </c>
      <c r="C1731" s="6" t="s">
        <v>189</v>
      </c>
      <c r="D1731" s="52" t="s">
        <v>152</v>
      </c>
      <c r="E1731" s="42" t="s">
        <v>88</v>
      </c>
      <c r="F1731" s="47">
        <v>115</v>
      </c>
      <c r="G1731" s="114">
        <v>58.06</v>
      </c>
      <c r="H1731" s="131" t="s">
        <v>221</v>
      </c>
      <c r="I1731" s="83">
        <v>115</v>
      </c>
      <c r="J1731" s="144">
        <f t="shared" si="264"/>
        <v>6676.9000000000005</v>
      </c>
      <c r="K1731" s="104" t="s">
        <v>230</v>
      </c>
      <c r="L1731" s="103">
        <v>115</v>
      </c>
      <c r="M1731" s="208">
        <f t="shared" si="265"/>
        <v>6676.9000000000005</v>
      </c>
      <c r="N1731" s="131"/>
      <c r="O1731" s="83"/>
      <c r="P1731" s="144">
        <f t="shared" si="266"/>
        <v>0</v>
      </c>
      <c r="Q1731" s="213"/>
      <c r="R1731" s="84"/>
      <c r="S1731" s="142">
        <f t="shared" si="269"/>
        <v>0</v>
      </c>
      <c r="T1731" s="206"/>
      <c r="U1731" s="84"/>
      <c r="V1731" s="144">
        <f t="shared" si="270"/>
        <v>0</v>
      </c>
      <c r="W1731" s="213"/>
      <c r="X1731" s="84"/>
      <c r="Y1731" s="86">
        <f t="shared" si="271"/>
        <v>0</v>
      </c>
      <c r="Z1731" s="99">
        <f t="shared" si="267"/>
        <v>230</v>
      </c>
      <c r="AA1731" s="89">
        <f t="shared" si="268"/>
        <v>13353.800000000001</v>
      </c>
      <c r="AB1731" s="183"/>
      <c r="AC1731" s="187" t="s">
        <v>243</v>
      </c>
      <c r="AD1731" s="61"/>
      <c r="AE1731" s="61"/>
    </row>
    <row r="1732" spans="1:31" ht="15" x14ac:dyDescent="0.25">
      <c r="A1732" s="13">
        <v>51</v>
      </c>
      <c r="B1732" s="13">
        <v>10</v>
      </c>
      <c r="C1732" s="6" t="s">
        <v>189</v>
      </c>
      <c r="D1732" s="43" t="s">
        <v>153</v>
      </c>
      <c r="E1732" s="42" t="s">
        <v>88</v>
      </c>
      <c r="F1732" s="47">
        <v>115</v>
      </c>
      <c r="G1732" s="123">
        <v>43.88</v>
      </c>
      <c r="H1732" s="131" t="s">
        <v>90</v>
      </c>
      <c r="I1732" s="83">
        <v>115</v>
      </c>
      <c r="J1732" s="144">
        <f t="shared" si="264"/>
        <v>5046.2000000000007</v>
      </c>
      <c r="K1732" s="73"/>
      <c r="L1732" s="83"/>
      <c r="M1732" s="142">
        <f t="shared" si="265"/>
        <v>0</v>
      </c>
      <c r="N1732" s="131"/>
      <c r="O1732" s="83"/>
      <c r="P1732" s="144">
        <f t="shared" si="266"/>
        <v>0</v>
      </c>
      <c r="Q1732" s="213"/>
      <c r="R1732" s="84"/>
      <c r="S1732" s="142">
        <f t="shared" si="269"/>
        <v>0</v>
      </c>
      <c r="T1732" s="206"/>
      <c r="U1732" s="84"/>
      <c r="V1732" s="144">
        <f t="shared" si="270"/>
        <v>0</v>
      </c>
      <c r="W1732" s="213"/>
      <c r="X1732" s="84"/>
      <c r="Y1732" s="86">
        <f t="shared" si="271"/>
        <v>0</v>
      </c>
      <c r="Z1732" s="99">
        <f t="shared" si="267"/>
        <v>115</v>
      </c>
      <c r="AA1732" s="89">
        <f t="shared" si="268"/>
        <v>5046.2000000000007</v>
      </c>
      <c r="AB1732" s="183">
        <f t="shared" ref="AB1732:AB1738" si="273">F1732-Z1732</f>
        <v>0</v>
      </c>
      <c r="AC1732" s="3"/>
      <c r="AD1732" s="61"/>
      <c r="AE1732" s="61"/>
    </row>
    <row r="1733" spans="1:31" ht="15" x14ac:dyDescent="0.2">
      <c r="A1733" s="13">
        <v>51</v>
      </c>
      <c r="B1733" s="13">
        <v>11</v>
      </c>
      <c r="C1733" s="6" t="s">
        <v>189</v>
      </c>
      <c r="D1733" s="52" t="s">
        <v>154</v>
      </c>
      <c r="E1733" s="42" t="s">
        <v>88</v>
      </c>
      <c r="F1733" s="47">
        <v>581</v>
      </c>
      <c r="G1733" s="114">
        <v>45.99</v>
      </c>
      <c r="H1733" s="131" t="s">
        <v>230</v>
      </c>
      <c r="I1733" s="83">
        <v>581</v>
      </c>
      <c r="J1733" s="144">
        <f t="shared" si="264"/>
        <v>26720.190000000002</v>
      </c>
      <c r="K1733" s="73"/>
      <c r="L1733" s="83"/>
      <c r="M1733" s="142">
        <f t="shared" si="265"/>
        <v>0</v>
      </c>
      <c r="N1733" s="131"/>
      <c r="O1733" s="83"/>
      <c r="P1733" s="144">
        <f t="shared" si="266"/>
        <v>0</v>
      </c>
      <c r="Q1733" s="213"/>
      <c r="R1733" s="84"/>
      <c r="S1733" s="142">
        <f t="shared" si="269"/>
        <v>0</v>
      </c>
      <c r="T1733" s="206"/>
      <c r="U1733" s="84"/>
      <c r="V1733" s="144">
        <f t="shared" si="270"/>
        <v>0</v>
      </c>
      <c r="W1733" s="213"/>
      <c r="X1733" s="84"/>
      <c r="Y1733" s="86">
        <f t="shared" si="271"/>
        <v>0</v>
      </c>
      <c r="Z1733" s="99">
        <f t="shared" si="267"/>
        <v>581</v>
      </c>
      <c r="AA1733" s="89">
        <f t="shared" si="268"/>
        <v>26720.190000000002</v>
      </c>
      <c r="AB1733" s="183">
        <f t="shared" si="273"/>
        <v>0</v>
      </c>
      <c r="AC1733" s="3"/>
      <c r="AD1733" s="61"/>
      <c r="AE1733" s="61"/>
    </row>
    <row r="1734" spans="1:31" ht="15" x14ac:dyDescent="0.2">
      <c r="A1734" s="13">
        <v>51</v>
      </c>
      <c r="B1734" s="13">
        <v>12</v>
      </c>
      <c r="C1734" s="6" t="s">
        <v>189</v>
      </c>
      <c r="D1734" s="52" t="s">
        <v>155</v>
      </c>
      <c r="E1734" s="45" t="s">
        <v>233</v>
      </c>
      <c r="F1734" s="47">
        <v>111</v>
      </c>
      <c r="G1734" s="114">
        <v>9.5</v>
      </c>
      <c r="H1734" s="131"/>
      <c r="I1734" s="83"/>
      <c r="J1734" s="144">
        <f t="shared" si="264"/>
        <v>0</v>
      </c>
      <c r="K1734" s="73"/>
      <c r="L1734" s="83"/>
      <c r="M1734" s="142">
        <f t="shared" si="265"/>
        <v>0</v>
      </c>
      <c r="N1734" s="131"/>
      <c r="O1734" s="83"/>
      <c r="P1734" s="144">
        <f t="shared" si="266"/>
        <v>0</v>
      </c>
      <c r="Q1734" s="213"/>
      <c r="R1734" s="84"/>
      <c r="S1734" s="142">
        <f t="shared" si="269"/>
        <v>0</v>
      </c>
      <c r="T1734" s="206"/>
      <c r="U1734" s="84"/>
      <c r="V1734" s="144">
        <f t="shared" si="270"/>
        <v>0</v>
      </c>
      <c r="W1734" s="213"/>
      <c r="X1734" s="84"/>
      <c r="Y1734" s="86">
        <f t="shared" si="271"/>
        <v>0</v>
      </c>
      <c r="Z1734" s="99">
        <f t="shared" si="267"/>
        <v>0</v>
      </c>
      <c r="AA1734" s="89">
        <f t="shared" si="268"/>
        <v>0</v>
      </c>
      <c r="AB1734" s="183">
        <f t="shared" si="273"/>
        <v>111</v>
      </c>
      <c r="AC1734" s="3"/>
      <c r="AD1734" s="61"/>
      <c r="AE1734" s="61"/>
    </row>
    <row r="1735" spans="1:31" ht="15" x14ac:dyDescent="0.2">
      <c r="A1735" s="13">
        <v>51</v>
      </c>
      <c r="B1735" s="13">
        <v>13</v>
      </c>
      <c r="C1735" s="6" t="s">
        <v>189</v>
      </c>
      <c r="D1735" s="52" t="s">
        <v>156</v>
      </c>
      <c r="E1735" s="42" t="s">
        <v>88</v>
      </c>
      <c r="F1735" s="47">
        <v>595</v>
      </c>
      <c r="G1735" s="114">
        <v>16.59</v>
      </c>
      <c r="H1735" s="131" t="s">
        <v>221</v>
      </c>
      <c r="I1735" s="83">
        <v>595</v>
      </c>
      <c r="J1735" s="144">
        <f t="shared" si="264"/>
        <v>9871.0499999999993</v>
      </c>
      <c r="K1735" s="73"/>
      <c r="L1735" s="83"/>
      <c r="M1735" s="142">
        <f t="shared" si="265"/>
        <v>0</v>
      </c>
      <c r="N1735" s="131"/>
      <c r="O1735" s="83"/>
      <c r="P1735" s="144">
        <f t="shared" si="266"/>
        <v>0</v>
      </c>
      <c r="Q1735" s="213"/>
      <c r="R1735" s="84"/>
      <c r="S1735" s="142">
        <f t="shared" si="269"/>
        <v>0</v>
      </c>
      <c r="T1735" s="206"/>
      <c r="U1735" s="84"/>
      <c r="V1735" s="144">
        <f t="shared" si="270"/>
        <v>0</v>
      </c>
      <c r="W1735" s="213"/>
      <c r="X1735" s="84"/>
      <c r="Y1735" s="86">
        <f t="shared" si="271"/>
        <v>0</v>
      </c>
      <c r="Z1735" s="99">
        <f t="shared" si="267"/>
        <v>595</v>
      </c>
      <c r="AA1735" s="89">
        <f t="shared" si="268"/>
        <v>9871.0499999999993</v>
      </c>
      <c r="AB1735" s="183">
        <f t="shared" si="273"/>
        <v>0</v>
      </c>
      <c r="AC1735" s="3"/>
      <c r="AD1735" s="61"/>
      <c r="AE1735" s="61"/>
    </row>
    <row r="1736" spans="1:31" ht="15" x14ac:dyDescent="0.2">
      <c r="A1736" s="13">
        <v>51</v>
      </c>
      <c r="B1736" s="13">
        <v>14</v>
      </c>
      <c r="C1736" s="6" t="s">
        <v>189</v>
      </c>
      <c r="D1736" s="52" t="s">
        <v>157</v>
      </c>
      <c r="E1736" s="42" t="s">
        <v>88</v>
      </c>
      <c r="F1736" s="47">
        <v>595</v>
      </c>
      <c r="G1736" s="114">
        <v>17.13</v>
      </c>
      <c r="H1736" s="131" t="s">
        <v>221</v>
      </c>
      <c r="I1736" s="83">
        <v>595</v>
      </c>
      <c r="J1736" s="144">
        <f t="shared" si="264"/>
        <v>10192.349999999999</v>
      </c>
      <c r="K1736" s="73"/>
      <c r="L1736" s="83"/>
      <c r="M1736" s="142">
        <f t="shared" si="265"/>
        <v>0</v>
      </c>
      <c r="N1736" s="131"/>
      <c r="O1736" s="83"/>
      <c r="P1736" s="144">
        <f t="shared" si="266"/>
        <v>0</v>
      </c>
      <c r="Q1736" s="213"/>
      <c r="R1736" s="84"/>
      <c r="S1736" s="142">
        <f t="shared" si="269"/>
        <v>0</v>
      </c>
      <c r="T1736" s="206"/>
      <c r="U1736" s="84"/>
      <c r="V1736" s="144">
        <f t="shared" si="270"/>
        <v>0</v>
      </c>
      <c r="W1736" s="213"/>
      <c r="X1736" s="84"/>
      <c r="Y1736" s="86">
        <f t="shared" si="271"/>
        <v>0</v>
      </c>
      <c r="Z1736" s="99">
        <f t="shared" si="267"/>
        <v>595</v>
      </c>
      <c r="AA1736" s="89">
        <f t="shared" si="268"/>
        <v>10192.349999999999</v>
      </c>
      <c r="AB1736" s="183">
        <f t="shared" si="273"/>
        <v>0</v>
      </c>
      <c r="AC1736" s="3"/>
      <c r="AD1736" s="61"/>
      <c r="AE1736" s="61"/>
    </row>
    <row r="1737" spans="1:31" ht="15" x14ac:dyDescent="0.2">
      <c r="A1737" s="13">
        <v>51</v>
      </c>
      <c r="B1737" s="13">
        <v>15</v>
      </c>
      <c r="C1737" s="6" t="s">
        <v>189</v>
      </c>
      <c r="D1737" s="52" t="s">
        <v>158</v>
      </c>
      <c r="E1737" s="42" t="s">
        <v>88</v>
      </c>
      <c r="F1737" s="47">
        <v>335</v>
      </c>
      <c r="G1737" s="114">
        <v>14.89</v>
      </c>
      <c r="H1737" s="131" t="s">
        <v>221</v>
      </c>
      <c r="I1737" s="83">
        <v>335</v>
      </c>
      <c r="J1737" s="144">
        <f t="shared" si="264"/>
        <v>4988.1500000000005</v>
      </c>
      <c r="K1737" s="73"/>
      <c r="L1737" s="83"/>
      <c r="M1737" s="142">
        <f t="shared" si="265"/>
        <v>0</v>
      </c>
      <c r="N1737" s="131"/>
      <c r="O1737" s="83"/>
      <c r="P1737" s="144">
        <f t="shared" si="266"/>
        <v>0</v>
      </c>
      <c r="Q1737" s="213"/>
      <c r="R1737" s="84"/>
      <c r="S1737" s="142">
        <f t="shared" si="269"/>
        <v>0</v>
      </c>
      <c r="T1737" s="206"/>
      <c r="U1737" s="84"/>
      <c r="V1737" s="144">
        <f t="shared" si="270"/>
        <v>0</v>
      </c>
      <c r="W1737" s="213"/>
      <c r="X1737" s="84"/>
      <c r="Y1737" s="86">
        <f t="shared" si="271"/>
        <v>0</v>
      </c>
      <c r="Z1737" s="99">
        <f t="shared" si="267"/>
        <v>335</v>
      </c>
      <c r="AA1737" s="89">
        <f t="shared" si="268"/>
        <v>4988.1500000000005</v>
      </c>
      <c r="AB1737" s="183">
        <f t="shared" si="273"/>
        <v>0</v>
      </c>
      <c r="AC1737" s="3"/>
      <c r="AD1737" s="61"/>
      <c r="AE1737" s="61"/>
    </row>
    <row r="1738" spans="1:31" ht="15" x14ac:dyDescent="0.2">
      <c r="A1738" s="13">
        <v>51</v>
      </c>
      <c r="B1738" s="13">
        <v>16</v>
      </c>
      <c r="C1738" s="6" t="s">
        <v>189</v>
      </c>
      <c r="D1738" s="52" t="s">
        <v>159</v>
      </c>
      <c r="E1738" s="42" t="s">
        <v>88</v>
      </c>
      <c r="F1738" s="47">
        <v>595</v>
      </c>
      <c r="G1738" s="114">
        <v>15.52</v>
      </c>
      <c r="H1738" s="131" t="s">
        <v>221</v>
      </c>
      <c r="I1738" s="83">
        <v>595</v>
      </c>
      <c r="J1738" s="144">
        <f t="shared" si="264"/>
        <v>9234.4</v>
      </c>
      <c r="K1738" s="73"/>
      <c r="L1738" s="83"/>
      <c r="M1738" s="142">
        <f t="shared" si="265"/>
        <v>0</v>
      </c>
      <c r="N1738" s="131"/>
      <c r="O1738" s="83"/>
      <c r="P1738" s="144">
        <f t="shared" si="266"/>
        <v>0</v>
      </c>
      <c r="Q1738" s="213"/>
      <c r="R1738" s="84"/>
      <c r="S1738" s="142">
        <f t="shared" si="269"/>
        <v>0</v>
      </c>
      <c r="T1738" s="206"/>
      <c r="U1738" s="84"/>
      <c r="V1738" s="144">
        <f t="shared" si="270"/>
        <v>0</v>
      </c>
      <c r="W1738" s="213"/>
      <c r="X1738" s="84"/>
      <c r="Y1738" s="86">
        <f t="shared" si="271"/>
        <v>0</v>
      </c>
      <c r="Z1738" s="99">
        <f t="shared" si="267"/>
        <v>595</v>
      </c>
      <c r="AA1738" s="89">
        <f t="shared" si="268"/>
        <v>9234.4</v>
      </c>
      <c r="AB1738" s="183">
        <f t="shared" si="273"/>
        <v>0</v>
      </c>
      <c r="AC1738" s="3"/>
      <c r="AD1738" s="61"/>
      <c r="AE1738" s="61"/>
    </row>
    <row r="1739" spans="1:31" ht="15" x14ac:dyDescent="0.2">
      <c r="A1739" s="13">
        <v>51</v>
      </c>
      <c r="B1739" s="13">
        <v>17</v>
      </c>
      <c r="C1739" s="6" t="s">
        <v>189</v>
      </c>
      <c r="D1739" s="52" t="s">
        <v>160</v>
      </c>
      <c r="E1739" s="42" t="s">
        <v>88</v>
      </c>
      <c r="F1739" s="47">
        <v>335</v>
      </c>
      <c r="G1739" s="114">
        <v>22.07</v>
      </c>
      <c r="H1739" s="131" t="s">
        <v>221</v>
      </c>
      <c r="I1739" s="83">
        <v>335</v>
      </c>
      <c r="J1739" s="144">
        <f t="shared" si="264"/>
        <v>7393.45</v>
      </c>
      <c r="K1739" s="104" t="s">
        <v>228</v>
      </c>
      <c r="L1739" s="103">
        <v>335</v>
      </c>
      <c r="M1739" s="208">
        <f t="shared" si="265"/>
        <v>7393.45</v>
      </c>
      <c r="N1739" s="131"/>
      <c r="O1739" s="83"/>
      <c r="P1739" s="144">
        <f t="shared" si="266"/>
        <v>0</v>
      </c>
      <c r="Q1739" s="213"/>
      <c r="R1739" s="84"/>
      <c r="S1739" s="142">
        <f t="shared" si="269"/>
        <v>0</v>
      </c>
      <c r="T1739" s="206"/>
      <c r="U1739" s="84"/>
      <c r="V1739" s="144">
        <f t="shared" si="270"/>
        <v>0</v>
      </c>
      <c r="W1739" s="213"/>
      <c r="X1739" s="84"/>
      <c r="Y1739" s="86">
        <f t="shared" si="271"/>
        <v>0</v>
      </c>
      <c r="Z1739" s="99">
        <f t="shared" si="267"/>
        <v>670</v>
      </c>
      <c r="AA1739" s="89">
        <f t="shared" si="268"/>
        <v>14786.9</v>
      </c>
      <c r="AB1739" s="183"/>
      <c r="AC1739" s="187" t="s">
        <v>243</v>
      </c>
      <c r="AD1739" s="61"/>
      <c r="AE1739" s="61"/>
    </row>
    <row r="1740" spans="1:31" ht="15" x14ac:dyDescent="0.2">
      <c r="A1740" s="13">
        <v>51</v>
      </c>
      <c r="B1740" s="13">
        <v>18</v>
      </c>
      <c r="C1740" s="6" t="s">
        <v>189</v>
      </c>
      <c r="D1740" s="52" t="s">
        <v>161</v>
      </c>
      <c r="E1740" s="42" t="s">
        <v>88</v>
      </c>
      <c r="F1740" s="47">
        <v>243</v>
      </c>
      <c r="G1740" s="114">
        <v>37.28</v>
      </c>
      <c r="H1740" s="131"/>
      <c r="I1740" s="83"/>
      <c r="J1740" s="144">
        <f t="shared" si="264"/>
        <v>0</v>
      </c>
      <c r="K1740" s="73"/>
      <c r="L1740" s="83"/>
      <c r="M1740" s="142">
        <f t="shared" si="265"/>
        <v>0</v>
      </c>
      <c r="N1740" s="131"/>
      <c r="O1740" s="83"/>
      <c r="P1740" s="144">
        <f t="shared" si="266"/>
        <v>0</v>
      </c>
      <c r="Q1740" s="213"/>
      <c r="R1740" s="84"/>
      <c r="S1740" s="142">
        <f t="shared" si="269"/>
        <v>0</v>
      </c>
      <c r="T1740" s="206"/>
      <c r="U1740" s="84"/>
      <c r="V1740" s="144">
        <f t="shared" si="270"/>
        <v>0</v>
      </c>
      <c r="W1740" s="213"/>
      <c r="X1740" s="84"/>
      <c r="Y1740" s="86">
        <f t="shared" si="271"/>
        <v>0</v>
      </c>
      <c r="Z1740" s="99">
        <f t="shared" si="267"/>
        <v>0</v>
      </c>
      <c r="AA1740" s="89">
        <f t="shared" si="268"/>
        <v>0</v>
      </c>
      <c r="AB1740" s="183">
        <f t="shared" ref="AB1740:AB1764" si="274">F1740-Z1740</f>
        <v>243</v>
      </c>
      <c r="AC1740" s="3"/>
      <c r="AD1740" s="61"/>
      <c r="AE1740" s="61"/>
    </row>
    <row r="1741" spans="1:31" ht="15" x14ac:dyDescent="0.2">
      <c r="A1741" s="13">
        <v>51</v>
      </c>
      <c r="B1741" s="13">
        <v>19</v>
      </c>
      <c r="C1741" s="6" t="s">
        <v>189</v>
      </c>
      <c r="D1741" s="52" t="s">
        <v>16</v>
      </c>
      <c r="E1741" s="42" t="s">
        <v>88</v>
      </c>
      <c r="F1741" s="47">
        <v>207</v>
      </c>
      <c r="G1741" s="114">
        <v>5.17</v>
      </c>
      <c r="H1741" s="131"/>
      <c r="I1741" s="83"/>
      <c r="J1741" s="144">
        <f t="shared" si="264"/>
        <v>0</v>
      </c>
      <c r="K1741" s="73"/>
      <c r="L1741" s="83"/>
      <c r="M1741" s="142">
        <f t="shared" si="265"/>
        <v>0</v>
      </c>
      <c r="N1741" s="131"/>
      <c r="O1741" s="83"/>
      <c r="P1741" s="144">
        <f t="shared" si="266"/>
        <v>0</v>
      </c>
      <c r="Q1741" s="213"/>
      <c r="R1741" s="84"/>
      <c r="S1741" s="142">
        <f t="shared" si="269"/>
        <v>0</v>
      </c>
      <c r="T1741" s="206"/>
      <c r="U1741" s="84"/>
      <c r="V1741" s="144">
        <f t="shared" si="270"/>
        <v>0</v>
      </c>
      <c r="W1741" s="213"/>
      <c r="X1741" s="84"/>
      <c r="Y1741" s="86">
        <f t="shared" si="271"/>
        <v>0</v>
      </c>
      <c r="Z1741" s="99">
        <f t="shared" si="267"/>
        <v>0</v>
      </c>
      <c r="AA1741" s="89">
        <f t="shared" si="268"/>
        <v>0</v>
      </c>
      <c r="AB1741" s="183">
        <f t="shared" si="274"/>
        <v>207</v>
      </c>
      <c r="AC1741" s="3"/>
      <c r="AD1741" s="61"/>
      <c r="AE1741" s="61"/>
    </row>
    <row r="1742" spans="1:31" ht="15" x14ac:dyDescent="0.2">
      <c r="A1742" s="13">
        <v>51</v>
      </c>
      <c r="B1742" s="13">
        <v>20</v>
      </c>
      <c r="C1742" s="6" t="s">
        <v>189</v>
      </c>
      <c r="D1742" s="52" t="s">
        <v>10</v>
      </c>
      <c r="E1742" s="42" t="s">
        <v>88</v>
      </c>
      <c r="F1742" s="47">
        <v>162</v>
      </c>
      <c r="G1742" s="114">
        <v>5.17</v>
      </c>
      <c r="H1742" s="131"/>
      <c r="I1742" s="83"/>
      <c r="J1742" s="144">
        <f t="shared" si="264"/>
        <v>0</v>
      </c>
      <c r="K1742" s="73"/>
      <c r="L1742" s="83"/>
      <c r="M1742" s="142">
        <f t="shared" si="265"/>
        <v>0</v>
      </c>
      <c r="N1742" s="131"/>
      <c r="O1742" s="83"/>
      <c r="P1742" s="144">
        <f t="shared" si="266"/>
        <v>0</v>
      </c>
      <c r="Q1742" s="213"/>
      <c r="R1742" s="84"/>
      <c r="S1742" s="142">
        <f t="shared" si="269"/>
        <v>0</v>
      </c>
      <c r="T1742" s="206"/>
      <c r="U1742" s="84"/>
      <c r="V1742" s="144">
        <f t="shared" si="270"/>
        <v>0</v>
      </c>
      <c r="W1742" s="213"/>
      <c r="X1742" s="84"/>
      <c r="Y1742" s="86">
        <f t="shared" si="271"/>
        <v>0</v>
      </c>
      <c r="Z1742" s="99">
        <f t="shared" si="267"/>
        <v>0</v>
      </c>
      <c r="AA1742" s="89">
        <f t="shared" si="268"/>
        <v>0</v>
      </c>
      <c r="AB1742" s="183">
        <f t="shared" si="274"/>
        <v>162</v>
      </c>
      <c r="AC1742" s="3"/>
      <c r="AD1742" s="61"/>
      <c r="AE1742" s="61"/>
    </row>
    <row r="1743" spans="1:31" ht="15" x14ac:dyDescent="0.2">
      <c r="A1743" s="13">
        <v>51</v>
      </c>
      <c r="B1743" s="13">
        <v>21</v>
      </c>
      <c r="C1743" s="6" t="s">
        <v>189</v>
      </c>
      <c r="D1743" s="52" t="s">
        <v>86</v>
      </c>
      <c r="E1743" s="42" t="s">
        <v>88</v>
      </c>
      <c r="F1743" s="47">
        <v>306</v>
      </c>
      <c r="G1743" s="114">
        <v>6.05</v>
      </c>
      <c r="H1743" s="131"/>
      <c r="I1743" s="83"/>
      <c r="J1743" s="144">
        <f t="shared" si="264"/>
        <v>0</v>
      </c>
      <c r="K1743" s="73"/>
      <c r="L1743" s="83"/>
      <c r="M1743" s="142">
        <f t="shared" si="265"/>
        <v>0</v>
      </c>
      <c r="N1743" s="131"/>
      <c r="O1743" s="83"/>
      <c r="P1743" s="144">
        <f t="shared" si="266"/>
        <v>0</v>
      </c>
      <c r="Q1743" s="213"/>
      <c r="R1743" s="84"/>
      <c r="S1743" s="142">
        <f t="shared" si="269"/>
        <v>0</v>
      </c>
      <c r="T1743" s="206"/>
      <c r="U1743" s="84"/>
      <c r="V1743" s="144">
        <f t="shared" si="270"/>
        <v>0</v>
      </c>
      <c r="W1743" s="213"/>
      <c r="X1743" s="84"/>
      <c r="Y1743" s="86">
        <f t="shared" si="271"/>
        <v>0</v>
      </c>
      <c r="Z1743" s="99">
        <f t="shared" si="267"/>
        <v>0</v>
      </c>
      <c r="AA1743" s="89">
        <f t="shared" si="268"/>
        <v>0</v>
      </c>
      <c r="AB1743" s="183">
        <f t="shared" si="274"/>
        <v>306</v>
      </c>
      <c r="AC1743" s="3"/>
      <c r="AD1743" s="61"/>
      <c r="AE1743" s="61"/>
    </row>
    <row r="1744" spans="1:31" ht="15" x14ac:dyDescent="0.2">
      <c r="A1744" s="13">
        <v>51</v>
      </c>
      <c r="B1744" s="13">
        <v>22</v>
      </c>
      <c r="C1744" s="6" t="s">
        <v>189</v>
      </c>
      <c r="D1744" s="52" t="s">
        <v>162</v>
      </c>
      <c r="E1744" s="42" t="s">
        <v>88</v>
      </c>
      <c r="F1744" s="47">
        <v>603</v>
      </c>
      <c r="G1744" s="114">
        <v>4.72</v>
      </c>
      <c r="H1744" s="131"/>
      <c r="I1744" s="83"/>
      <c r="J1744" s="144">
        <f t="shared" si="264"/>
        <v>0</v>
      </c>
      <c r="K1744" s="73"/>
      <c r="L1744" s="83"/>
      <c r="M1744" s="142">
        <f t="shared" si="265"/>
        <v>0</v>
      </c>
      <c r="N1744" s="131"/>
      <c r="O1744" s="83"/>
      <c r="P1744" s="144">
        <f t="shared" si="266"/>
        <v>0</v>
      </c>
      <c r="Q1744" s="213"/>
      <c r="R1744" s="84"/>
      <c r="S1744" s="142">
        <f t="shared" si="269"/>
        <v>0</v>
      </c>
      <c r="T1744" s="206"/>
      <c r="U1744" s="84"/>
      <c r="V1744" s="144">
        <f t="shared" si="270"/>
        <v>0</v>
      </c>
      <c r="W1744" s="213"/>
      <c r="X1744" s="84"/>
      <c r="Y1744" s="86">
        <f t="shared" si="271"/>
        <v>0</v>
      </c>
      <c r="Z1744" s="99">
        <f t="shared" si="267"/>
        <v>0</v>
      </c>
      <c r="AA1744" s="89">
        <f t="shared" si="268"/>
        <v>0</v>
      </c>
      <c r="AB1744" s="183">
        <f t="shared" si="274"/>
        <v>603</v>
      </c>
      <c r="AC1744" s="3"/>
      <c r="AD1744" s="61"/>
      <c r="AE1744" s="61"/>
    </row>
    <row r="1745" spans="1:31" ht="15" x14ac:dyDescent="0.2">
      <c r="A1745" s="13">
        <v>51</v>
      </c>
      <c r="B1745" s="13">
        <v>23</v>
      </c>
      <c r="C1745" s="6" t="s">
        <v>189</v>
      </c>
      <c r="D1745" s="52" t="s">
        <v>40</v>
      </c>
      <c r="E1745" s="42" t="s">
        <v>88</v>
      </c>
      <c r="F1745" s="47">
        <v>666</v>
      </c>
      <c r="G1745" s="114">
        <v>5.49</v>
      </c>
      <c r="H1745" s="131"/>
      <c r="I1745" s="83"/>
      <c r="J1745" s="144">
        <f t="shared" si="264"/>
        <v>0</v>
      </c>
      <c r="K1745" s="73"/>
      <c r="L1745" s="83"/>
      <c r="M1745" s="142">
        <f t="shared" si="265"/>
        <v>0</v>
      </c>
      <c r="N1745" s="131"/>
      <c r="O1745" s="83"/>
      <c r="P1745" s="144">
        <f t="shared" si="266"/>
        <v>0</v>
      </c>
      <c r="Q1745" s="213"/>
      <c r="R1745" s="84"/>
      <c r="S1745" s="142">
        <f t="shared" si="269"/>
        <v>0</v>
      </c>
      <c r="T1745" s="206"/>
      <c r="U1745" s="84"/>
      <c r="V1745" s="144">
        <f t="shared" si="270"/>
        <v>0</v>
      </c>
      <c r="W1745" s="213"/>
      <c r="X1745" s="84"/>
      <c r="Y1745" s="86">
        <f t="shared" si="271"/>
        <v>0</v>
      </c>
      <c r="Z1745" s="99">
        <f t="shared" si="267"/>
        <v>0</v>
      </c>
      <c r="AA1745" s="89">
        <f t="shared" si="268"/>
        <v>0</v>
      </c>
      <c r="AB1745" s="183">
        <f t="shared" si="274"/>
        <v>666</v>
      </c>
      <c r="AC1745" s="3"/>
      <c r="AD1745" s="61"/>
      <c r="AE1745" s="61"/>
    </row>
    <row r="1746" spans="1:31" ht="15" x14ac:dyDescent="0.2">
      <c r="A1746" s="13">
        <v>51</v>
      </c>
      <c r="B1746" s="13">
        <v>24</v>
      </c>
      <c r="C1746" s="6" t="s">
        <v>189</v>
      </c>
      <c r="D1746" s="52" t="s">
        <v>163</v>
      </c>
      <c r="E1746" s="42" t="s">
        <v>88</v>
      </c>
      <c r="F1746" s="47">
        <v>549</v>
      </c>
      <c r="G1746" s="114">
        <v>6.87</v>
      </c>
      <c r="H1746" s="131"/>
      <c r="I1746" s="83"/>
      <c r="J1746" s="144">
        <f t="shared" si="264"/>
        <v>0</v>
      </c>
      <c r="K1746" s="73"/>
      <c r="L1746" s="83"/>
      <c r="M1746" s="142">
        <f t="shared" si="265"/>
        <v>0</v>
      </c>
      <c r="N1746" s="131"/>
      <c r="O1746" s="83"/>
      <c r="P1746" s="144">
        <f t="shared" si="266"/>
        <v>0</v>
      </c>
      <c r="Q1746" s="213"/>
      <c r="R1746" s="84"/>
      <c r="S1746" s="142">
        <f t="shared" si="269"/>
        <v>0</v>
      </c>
      <c r="T1746" s="206"/>
      <c r="U1746" s="84"/>
      <c r="V1746" s="144">
        <f t="shared" si="270"/>
        <v>0</v>
      </c>
      <c r="W1746" s="213"/>
      <c r="X1746" s="84"/>
      <c r="Y1746" s="86">
        <f t="shared" si="271"/>
        <v>0</v>
      </c>
      <c r="Z1746" s="99">
        <f t="shared" si="267"/>
        <v>0</v>
      </c>
      <c r="AA1746" s="89">
        <f t="shared" si="268"/>
        <v>0</v>
      </c>
      <c r="AB1746" s="183">
        <f t="shared" si="274"/>
        <v>549</v>
      </c>
      <c r="AC1746" s="3"/>
      <c r="AD1746" s="61"/>
      <c r="AE1746" s="61"/>
    </row>
    <row r="1747" spans="1:31" ht="15" x14ac:dyDescent="0.2">
      <c r="A1747" s="13">
        <v>51</v>
      </c>
      <c r="B1747" s="13">
        <v>25</v>
      </c>
      <c r="C1747" s="6" t="s">
        <v>189</v>
      </c>
      <c r="D1747" s="52" t="s">
        <v>164</v>
      </c>
      <c r="E1747" s="42" t="s">
        <v>88</v>
      </c>
      <c r="F1747" s="47">
        <v>207</v>
      </c>
      <c r="G1747" s="114">
        <v>7.56</v>
      </c>
      <c r="H1747" s="131"/>
      <c r="I1747" s="83"/>
      <c r="J1747" s="144">
        <f t="shared" si="264"/>
        <v>0</v>
      </c>
      <c r="K1747" s="73"/>
      <c r="L1747" s="83"/>
      <c r="M1747" s="142">
        <f t="shared" si="265"/>
        <v>0</v>
      </c>
      <c r="N1747" s="131"/>
      <c r="O1747" s="83"/>
      <c r="P1747" s="144">
        <f t="shared" si="266"/>
        <v>0</v>
      </c>
      <c r="Q1747" s="213"/>
      <c r="R1747" s="84"/>
      <c r="S1747" s="142">
        <f t="shared" si="269"/>
        <v>0</v>
      </c>
      <c r="T1747" s="206"/>
      <c r="U1747" s="84"/>
      <c r="V1747" s="144">
        <f t="shared" si="270"/>
        <v>0</v>
      </c>
      <c r="W1747" s="213"/>
      <c r="X1747" s="84"/>
      <c r="Y1747" s="86">
        <f t="shared" si="271"/>
        <v>0</v>
      </c>
      <c r="Z1747" s="99">
        <f t="shared" si="267"/>
        <v>0</v>
      </c>
      <c r="AA1747" s="89">
        <f t="shared" si="268"/>
        <v>0</v>
      </c>
      <c r="AB1747" s="183">
        <f t="shared" si="274"/>
        <v>207</v>
      </c>
      <c r="AC1747" s="3"/>
      <c r="AD1747" s="61"/>
      <c r="AE1747" s="61"/>
    </row>
    <row r="1748" spans="1:31" ht="15" x14ac:dyDescent="0.2">
      <c r="A1748" s="13">
        <v>51</v>
      </c>
      <c r="B1748" s="13">
        <v>26</v>
      </c>
      <c r="C1748" s="6" t="s">
        <v>189</v>
      </c>
      <c r="D1748" s="52" t="s">
        <v>11</v>
      </c>
      <c r="E1748" s="42" t="s">
        <v>88</v>
      </c>
      <c r="F1748" s="47">
        <v>342</v>
      </c>
      <c r="G1748" s="114">
        <v>6.05</v>
      </c>
      <c r="H1748" s="131"/>
      <c r="I1748" s="83"/>
      <c r="J1748" s="144">
        <f t="shared" si="264"/>
        <v>0</v>
      </c>
      <c r="K1748" s="73"/>
      <c r="L1748" s="83"/>
      <c r="M1748" s="142">
        <f t="shared" si="265"/>
        <v>0</v>
      </c>
      <c r="N1748" s="131"/>
      <c r="O1748" s="83"/>
      <c r="P1748" s="144">
        <f t="shared" si="266"/>
        <v>0</v>
      </c>
      <c r="Q1748" s="213"/>
      <c r="R1748" s="84"/>
      <c r="S1748" s="142">
        <f t="shared" si="269"/>
        <v>0</v>
      </c>
      <c r="T1748" s="206"/>
      <c r="U1748" s="84"/>
      <c r="V1748" s="144">
        <f t="shared" si="270"/>
        <v>0</v>
      </c>
      <c r="W1748" s="213"/>
      <c r="X1748" s="84"/>
      <c r="Y1748" s="86">
        <f t="shared" si="271"/>
        <v>0</v>
      </c>
      <c r="Z1748" s="99">
        <f t="shared" si="267"/>
        <v>0</v>
      </c>
      <c r="AA1748" s="89">
        <f t="shared" si="268"/>
        <v>0</v>
      </c>
      <c r="AB1748" s="183">
        <f t="shared" si="274"/>
        <v>342</v>
      </c>
      <c r="AC1748" s="3"/>
      <c r="AD1748" s="61"/>
      <c r="AE1748" s="61"/>
    </row>
    <row r="1749" spans="1:31" ht="15" x14ac:dyDescent="0.2">
      <c r="A1749" s="13">
        <v>51</v>
      </c>
      <c r="B1749" s="13">
        <v>27</v>
      </c>
      <c r="C1749" s="6" t="s">
        <v>189</v>
      </c>
      <c r="D1749" s="52" t="s">
        <v>12</v>
      </c>
      <c r="E1749" s="42" t="s">
        <v>88</v>
      </c>
      <c r="F1749" s="47">
        <v>207</v>
      </c>
      <c r="G1749" s="114">
        <v>3.88</v>
      </c>
      <c r="H1749" s="131"/>
      <c r="I1749" s="83"/>
      <c r="J1749" s="144">
        <f t="shared" si="264"/>
        <v>0</v>
      </c>
      <c r="K1749" s="73"/>
      <c r="L1749" s="83"/>
      <c r="M1749" s="142">
        <f t="shared" si="265"/>
        <v>0</v>
      </c>
      <c r="N1749" s="131"/>
      <c r="O1749" s="83"/>
      <c r="P1749" s="144">
        <f t="shared" si="266"/>
        <v>0</v>
      </c>
      <c r="Q1749" s="213"/>
      <c r="R1749" s="84"/>
      <c r="S1749" s="142">
        <f t="shared" si="269"/>
        <v>0</v>
      </c>
      <c r="T1749" s="206"/>
      <c r="U1749" s="84"/>
      <c r="V1749" s="144">
        <f t="shared" si="270"/>
        <v>0</v>
      </c>
      <c r="W1749" s="213"/>
      <c r="X1749" s="84"/>
      <c r="Y1749" s="86">
        <f t="shared" si="271"/>
        <v>0</v>
      </c>
      <c r="Z1749" s="99">
        <f t="shared" si="267"/>
        <v>0</v>
      </c>
      <c r="AA1749" s="89">
        <f t="shared" si="268"/>
        <v>0</v>
      </c>
      <c r="AB1749" s="183">
        <f t="shared" si="274"/>
        <v>207</v>
      </c>
      <c r="AC1749" s="3"/>
      <c r="AD1749" s="61"/>
      <c r="AE1749" s="61"/>
    </row>
    <row r="1750" spans="1:31" ht="15" x14ac:dyDescent="0.2">
      <c r="A1750" s="13">
        <v>51</v>
      </c>
      <c r="B1750" s="13">
        <v>28</v>
      </c>
      <c r="C1750" s="6" t="s">
        <v>189</v>
      </c>
      <c r="D1750" s="52" t="s">
        <v>174</v>
      </c>
      <c r="E1750" s="42" t="s">
        <v>88</v>
      </c>
      <c r="F1750" s="47">
        <v>553</v>
      </c>
      <c r="G1750" s="114">
        <v>7.32</v>
      </c>
      <c r="H1750" s="131"/>
      <c r="I1750" s="83"/>
      <c r="J1750" s="144">
        <f t="shared" si="264"/>
        <v>0</v>
      </c>
      <c r="K1750" s="73"/>
      <c r="L1750" s="83"/>
      <c r="M1750" s="142">
        <f t="shared" si="265"/>
        <v>0</v>
      </c>
      <c r="N1750" s="131"/>
      <c r="O1750" s="83"/>
      <c r="P1750" s="144">
        <f t="shared" si="266"/>
        <v>0</v>
      </c>
      <c r="Q1750" s="213"/>
      <c r="R1750" s="84"/>
      <c r="S1750" s="142">
        <f t="shared" si="269"/>
        <v>0</v>
      </c>
      <c r="T1750" s="206"/>
      <c r="U1750" s="84"/>
      <c r="V1750" s="144">
        <f t="shared" si="270"/>
        <v>0</v>
      </c>
      <c r="W1750" s="213"/>
      <c r="X1750" s="84"/>
      <c r="Y1750" s="86">
        <f t="shared" si="271"/>
        <v>0</v>
      </c>
      <c r="Z1750" s="99">
        <f t="shared" si="267"/>
        <v>0</v>
      </c>
      <c r="AA1750" s="89">
        <f t="shared" si="268"/>
        <v>0</v>
      </c>
      <c r="AB1750" s="183">
        <f t="shared" si="274"/>
        <v>553</v>
      </c>
      <c r="AC1750" s="3"/>
      <c r="AD1750" s="61"/>
      <c r="AE1750" s="61"/>
    </row>
    <row r="1751" spans="1:31" ht="15" x14ac:dyDescent="0.2">
      <c r="A1751" s="13">
        <v>51</v>
      </c>
      <c r="B1751" s="13">
        <v>29</v>
      </c>
      <c r="C1751" s="6" t="s">
        <v>189</v>
      </c>
      <c r="D1751" s="52" t="s">
        <v>13</v>
      </c>
      <c r="E1751" s="42" t="s">
        <v>88</v>
      </c>
      <c r="F1751" s="47">
        <v>189</v>
      </c>
      <c r="G1751" s="114">
        <v>7.18</v>
      </c>
      <c r="H1751" s="131"/>
      <c r="I1751" s="83"/>
      <c r="J1751" s="144">
        <f t="shared" ref="J1751:J1814" si="275">G1751*I1751</f>
        <v>0</v>
      </c>
      <c r="K1751" s="73"/>
      <c r="L1751" s="83"/>
      <c r="M1751" s="142">
        <f t="shared" ref="M1751:M1814" si="276">G1751*L1751</f>
        <v>0</v>
      </c>
      <c r="N1751" s="131"/>
      <c r="O1751" s="83"/>
      <c r="P1751" s="144">
        <f t="shared" ref="P1751:P1814" si="277">G1751*O1751</f>
        <v>0</v>
      </c>
      <c r="Q1751" s="213"/>
      <c r="R1751" s="84"/>
      <c r="S1751" s="142">
        <f t="shared" si="269"/>
        <v>0</v>
      </c>
      <c r="T1751" s="206"/>
      <c r="U1751" s="84"/>
      <c r="V1751" s="144">
        <f t="shared" si="270"/>
        <v>0</v>
      </c>
      <c r="W1751" s="213"/>
      <c r="X1751" s="84"/>
      <c r="Y1751" s="86">
        <f t="shared" si="271"/>
        <v>0</v>
      </c>
      <c r="Z1751" s="99">
        <f t="shared" ref="Z1751:Z1814" si="278">SUM(I1751,L1751,O1751,R1751,U1751,X1751)</f>
        <v>0</v>
      </c>
      <c r="AA1751" s="89">
        <f t="shared" ref="AA1751:AA1814" si="279">Z1751*G1751</f>
        <v>0</v>
      </c>
      <c r="AB1751" s="183">
        <f t="shared" si="274"/>
        <v>189</v>
      </c>
      <c r="AC1751" s="3"/>
      <c r="AD1751" s="61"/>
      <c r="AE1751" s="61"/>
    </row>
    <row r="1752" spans="1:31" ht="15" x14ac:dyDescent="0.2">
      <c r="A1752" s="13">
        <v>51</v>
      </c>
      <c r="B1752" s="13">
        <v>30</v>
      </c>
      <c r="C1752" s="6" t="s">
        <v>189</v>
      </c>
      <c r="D1752" s="52" t="s">
        <v>166</v>
      </c>
      <c r="E1752" s="42" t="s">
        <v>88</v>
      </c>
      <c r="F1752" s="47">
        <v>1080</v>
      </c>
      <c r="G1752" s="114">
        <v>4.62</v>
      </c>
      <c r="H1752" s="131"/>
      <c r="I1752" s="83"/>
      <c r="J1752" s="144">
        <f t="shared" si="275"/>
        <v>0</v>
      </c>
      <c r="K1752" s="73"/>
      <c r="L1752" s="83"/>
      <c r="M1752" s="142">
        <f t="shared" si="276"/>
        <v>0</v>
      </c>
      <c r="N1752" s="131"/>
      <c r="O1752" s="83"/>
      <c r="P1752" s="144">
        <f t="shared" si="277"/>
        <v>0</v>
      </c>
      <c r="Q1752" s="213"/>
      <c r="R1752" s="84"/>
      <c r="S1752" s="142">
        <f t="shared" ref="S1752:S1815" si="280">R1752*G1752</f>
        <v>0</v>
      </c>
      <c r="T1752" s="206"/>
      <c r="U1752" s="84"/>
      <c r="V1752" s="144">
        <f t="shared" ref="V1752:V1815" si="281">U1752*G1752</f>
        <v>0</v>
      </c>
      <c r="W1752" s="213"/>
      <c r="X1752" s="84"/>
      <c r="Y1752" s="86">
        <f t="shared" ref="Y1752:Y1815" si="282">X1752*G1752</f>
        <v>0</v>
      </c>
      <c r="Z1752" s="99">
        <f t="shared" si="278"/>
        <v>0</v>
      </c>
      <c r="AA1752" s="89">
        <f t="shared" si="279"/>
        <v>0</v>
      </c>
      <c r="AB1752" s="183">
        <f t="shared" si="274"/>
        <v>1080</v>
      </c>
      <c r="AC1752" s="3"/>
      <c r="AD1752" s="61"/>
      <c r="AE1752" s="61"/>
    </row>
    <row r="1753" spans="1:31" ht="15" x14ac:dyDescent="0.2">
      <c r="A1753" s="13">
        <v>51</v>
      </c>
      <c r="B1753" s="13">
        <v>31</v>
      </c>
      <c r="C1753" s="6" t="s">
        <v>189</v>
      </c>
      <c r="D1753" s="52" t="s">
        <v>175</v>
      </c>
      <c r="E1753" s="42" t="s">
        <v>88</v>
      </c>
      <c r="F1753" s="47">
        <v>546</v>
      </c>
      <c r="G1753" s="114">
        <v>4.8499999999999996</v>
      </c>
      <c r="H1753" s="131"/>
      <c r="I1753" s="83"/>
      <c r="J1753" s="144">
        <f t="shared" si="275"/>
        <v>0</v>
      </c>
      <c r="K1753" s="73"/>
      <c r="L1753" s="83"/>
      <c r="M1753" s="142">
        <f t="shared" si="276"/>
        <v>0</v>
      </c>
      <c r="N1753" s="131"/>
      <c r="O1753" s="83"/>
      <c r="P1753" s="144">
        <f t="shared" si="277"/>
        <v>0</v>
      </c>
      <c r="Q1753" s="213"/>
      <c r="R1753" s="84"/>
      <c r="S1753" s="142">
        <f t="shared" si="280"/>
        <v>0</v>
      </c>
      <c r="T1753" s="206"/>
      <c r="U1753" s="84"/>
      <c r="V1753" s="144">
        <f t="shared" si="281"/>
        <v>0</v>
      </c>
      <c r="W1753" s="213"/>
      <c r="X1753" s="84"/>
      <c r="Y1753" s="86">
        <f t="shared" si="282"/>
        <v>0</v>
      </c>
      <c r="Z1753" s="99">
        <f t="shared" si="278"/>
        <v>0</v>
      </c>
      <c r="AA1753" s="89">
        <f t="shared" si="279"/>
        <v>0</v>
      </c>
      <c r="AB1753" s="183">
        <f t="shared" si="274"/>
        <v>546</v>
      </c>
      <c r="AC1753" s="3"/>
      <c r="AD1753" s="61"/>
      <c r="AE1753" s="61"/>
    </row>
    <row r="1754" spans="1:31" ht="15" x14ac:dyDescent="0.2">
      <c r="A1754" s="13">
        <v>51</v>
      </c>
      <c r="B1754" s="13">
        <v>32</v>
      </c>
      <c r="C1754" s="6" t="s">
        <v>189</v>
      </c>
      <c r="D1754" s="52" t="s">
        <v>176</v>
      </c>
      <c r="E1754" s="45" t="s">
        <v>234</v>
      </c>
      <c r="F1754" s="47">
        <v>451</v>
      </c>
      <c r="G1754" s="114">
        <v>22.37</v>
      </c>
      <c r="H1754" s="131"/>
      <c r="I1754" s="83"/>
      <c r="J1754" s="144">
        <f t="shared" si="275"/>
        <v>0</v>
      </c>
      <c r="K1754" s="73"/>
      <c r="L1754" s="83"/>
      <c r="M1754" s="142">
        <f t="shared" si="276"/>
        <v>0</v>
      </c>
      <c r="N1754" s="131"/>
      <c r="O1754" s="83"/>
      <c r="P1754" s="144">
        <f t="shared" si="277"/>
        <v>0</v>
      </c>
      <c r="Q1754" s="213"/>
      <c r="R1754" s="84"/>
      <c r="S1754" s="142">
        <f t="shared" si="280"/>
        <v>0</v>
      </c>
      <c r="T1754" s="206"/>
      <c r="U1754" s="84"/>
      <c r="V1754" s="144">
        <f t="shared" si="281"/>
        <v>0</v>
      </c>
      <c r="W1754" s="213"/>
      <c r="X1754" s="84"/>
      <c r="Y1754" s="86">
        <f t="shared" si="282"/>
        <v>0</v>
      </c>
      <c r="Z1754" s="99">
        <f t="shared" si="278"/>
        <v>0</v>
      </c>
      <c r="AA1754" s="89">
        <f t="shared" si="279"/>
        <v>0</v>
      </c>
      <c r="AB1754" s="183">
        <f t="shared" si="274"/>
        <v>451</v>
      </c>
      <c r="AC1754" s="3"/>
      <c r="AD1754" s="61"/>
      <c r="AE1754" s="61"/>
    </row>
    <row r="1755" spans="1:31" ht="15" x14ac:dyDescent="0.2">
      <c r="A1755" s="13">
        <v>51</v>
      </c>
      <c r="B1755" s="13">
        <v>33</v>
      </c>
      <c r="C1755" s="6" t="s">
        <v>189</v>
      </c>
      <c r="D1755" s="52" t="s">
        <v>14</v>
      </c>
      <c r="E1755" s="42" t="s">
        <v>88</v>
      </c>
      <c r="F1755" s="47">
        <v>261</v>
      </c>
      <c r="G1755" s="114">
        <v>3.82</v>
      </c>
      <c r="H1755" s="131"/>
      <c r="I1755" s="83"/>
      <c r="J1755" s="144">
        <f t="shared" si="275"/>
        <v>0</v>
      </c>
      <c r="K1755" s="73"/>
      <c r="L1755" s="83"/>
      <c r="M1755" s="142">
        <f t="shared" si="276"/>
        <v>0</v>
      </c>
      <c r="N1755" s="131"/>
      <c r="O1755" s="83"/>
      <c r="P1755" s="144">
        <f t="shared" si="277"/>
        <v>0</v>
      </c>
      <c r="Q1755" s="213"/>
      <c r="R1755" s="84"/>
      <c r="S1755" s="142">
        <f t="shared" si="280"/>
        <v>0</v>
      </c>
      <c r="T1755" s="206"/>
      <c r="U1755" s="84"/>
      <c r="V1755" s="144">
        <f t="shared" si="281"/>
        <v>0</v>
      </c>
      <c r="W1755" s="213"/>
      <c r="X1755" s="84"/>
      <c r="Y1755" s="86">
        <f t="shared" si="282"/>
        <v>0</v>
      </c>
      <c r="Z1755" s="99">
        <f t="shared" si="278"/>
        <v>0</v>
      </c>
      <c r="AA1755" s="89">
        <f t="shared" si="279"/>
        <v>0</v>
      </c>
      <c r="AB1755" s="183">
        <f t="shared" si="274"/>
        <v>261</v>
      </c>
      <c r="AC1755" s="3"/>
      <c r="AD1755" s="61"/>
      <c r="AE1755" s="61"/>
    </row>
    <row r="1756" spans="1:31" s="26" customFormat="1" ht="15.75" thickBot="1" x14ac:dyDescent="0.25">
      <c r="A1756" s="20">
        <v>51</v>
      </c>
      <c r="B1756" s="20">
        <v>34</v>
      </c>
      <c r="C1756" s="25" t="s">
        <v>189</v>
      </c>
      <c r="D1756" s="55" t="s">
        <v>15</v>
      </c>
      <c r="E1756" s="60" t="s">
        <v>88</v>
      </c>
      <c r="F1756" s="48">
        <v>756</v>
      </c>
      <c r="G1756" s="115">
        <v>8.74</v>
      </c>
      <c r="H1756" s="135"/>
      <c r="I1756" s="95"/>
      <c r="J1756" s="165">
        <f t="shared" si="275"/>
        <v>0</v>
      </c>
      <c r="K1756" s="75"/>
      <c r="L1756" s="95"/>
      <c r="M1756" s="143">
        <f t="shared" si="276"/>
        <v>0</v>
      </c>
      <c r="N1756" s="135"/>
      <c r="O1756" s="95"/>
      <c r="P1756" s="165">
        <f t="shared" si="277"/>
        <v>0</v>
      </c>
      <c r="Q1756" s="96"/>
      <c r="R1756" s="102"/>
      <c r="S1756" s="143">
        <f t="shared" si="280"/>
        <v>0</v>
      </c>
      <c r="T1756" s="152"/>
      <c r="U1756" s="102"/>
      <c r="V1756" s="165">
        <f t="shared" si="281"/>
        <v>0</v>
      </c>
      <c r="W1756" s="96"/>
      <c r="X1756" s="102"/>
      <c r="Y1756" s="97">
        <f t="shared" si="282"/>
        <v>0</v>
      </c>
      <c r="Z1756" s="159">
        <f t="shared" si="278"/>
        <v>0</v>
      </c>
      <c r="AA1756" s="92">
        <f t="shared" si="279"/>
        <v>0</v>
      </c>
      <c r="AB1756" s="160">
        <f t="shared" si="274"/>
        <v>756</v>
      </c>
      <c r="AC1756" s="5"/>
      <c r="AD1756" s="62"/>
      <c r="AE1756" s="62"/>
    </row>
    <row r="1757" spans="1:31" ht="15" x14ac:dyDescent="0.2">
      <c r="A1757" s="17">
        <v>52</v>
      </c>
      <c r="B1757" s="17">
        <v>1</v>
      </c>
      <c r="C1757" s="24" t="s">
        <v>78</v>
      </c>
      <c r="D1757" s="56" t="s">
        <v>144</v>
      </c>
      <c r="E1757" s="14" t="s">
        <v>88</v>
      </c>
      <c r="F1757" s="51">
        <v>2415</v>
      </c>
      <c r="G1757" s="116">
        <v>20.38</v>
      </c>
      <c r="H1757" s="132"/>
      <c r="I1757" s="163"/>
      <c r="J1757" s="158">
        <f t="shared" si="275"/>
        <v>0</v>
      </c>
      <c r="K1757" s="74"/>
      <c r="L1757" s="163"/>
      <c r="M1757" s="157">
        <f t="shared" si="276"/>
        <v>0</v>
      </c>
      <c r="N1757" s="132"/>
      <c r="O1757" s="163"/>
      <c r="P1757" s="158">
        <f t="shared" si="277"/>
        <v>0</v>
      </c>
      <c r="Q1757" s="85"/>
      <c r="R1757" s="81"/>
      <c r="S1757" s="157">
        <f t="shared" si="280"/>
        <v>0</v>
      </c>
      <c r="T1757" s="141"/>
      <c r="U1757" s="81"/>
      <c r="V1757" s="158">
        <f t="shared" si="281"/>
        <v>0</v>
      </c>
      <c r="W1757" s="85"/>
      <c r="X1757" s="81"/>
      <c r="Y1757" s="101">
        <f t="shared" si="282"/>
        <v>0</v>
      </c>
      <c r="Z1757" s="79">
        <f t="shared" si="278"/>
        <v>0</v>
      </c>
      <c r="AA1757" s="90">
        <f t="shared" si="279"/>
        <v>0</v>
      </c>
      <c r="AB1757" s="94">
        <f t="shared" si="274"/>
        <v>2415</v>
      </c>
      <c r="AC1757" s="4"/>
      <c r="AD1757" s="63"/>
      <c r="AE1757" s="63"/>
    </row>
    <row r="1758" spans="1:31" ht="15" x14ac:dyDescent="0.2">
      <c r="A1758" s="13">
        <v>52</v>
      </c>
      <c r="B1758" s="13">
        <v>2</v>
      </c>
      <c r="C1758" s="6" t="s">
        <v>78</v>
      </c>
      <c r="D1758" s="52" t="s">
        <v>145</v>
      </c>
      <c r="E1758" s="45" t="s">
        <v>88</v>
      </c>
      <c r="F1758" s="47">
        <v>36</v>
      </c>
      <c r="G1758" s="114">
        <v>30.15</v>
      </c>
      <c r="H1758" s="131"/>
      <c r="I1758" s="83"/>
      <c r="J1758" s="144">
        <f t="shared" si="275"/>
        <v>0</v>
      </c>
      <c r="K1758" s="73"/>
      <c r="L1758" s="83"/>
      <c r="M1758" s="142">
        <f t="shared" si="276"/>
        <v>0</v>
      </c>
      <c r="N1758" s="131"/>
      <c r="O1758" s="83"/>
      <c r="P1758" s="144">
        <f t="shared" si="277"/>
        <v>0</v>
      </c>
      <c r="Q1758" s="213"/>
      <c r="R1758" s="84"/>
      <c r="S1758" s="142">
        <f t="shared" si="280"/>
        <v>0</v>
      </c>
      <c r="T1758" s="206"/>
      <c r="U1758" s="84"/>
      <c r="V1758" s="144">
        <f t="shared" si="281"/>
        <v>0</v>
      </c>
      <c r="W1758" s="213"/>
      <c r="X1758" s="84"/>
      <c r="Y1758" s="86">
        <f t="shared" si="282"/>
        <v>0</v>
      </c>
      <c r="Z1758" s="99">
        <f t="shared" si="278"/>
        <v>0</v>
      </c>
      <c r="AA1758" s="89">
        <f t="shared" si="279"/>
        <v>0</v>
      </c>
      <c r="AB1758" s="183">
        <f t="shared" si="274"/>
        <v>36</v>
      </c>
      <c r="AC1758" s="3"/>
      <c r="AD1758" s="61"/>
      <c r="AE1758" s="61"/>
    </row>
    <row r="1759" spans="1:31" ht="15" x14ac:dyDescent="0.2">
      <c r="A1759" s="13">
        <v>52</v>
      </c>
      <c r="B1759" s="13">
        <v>3</v>
      </c>
      <c r="C1759" s="6" t="s">
        <v>78</v>
      </c>
      <c r="D1759" s="52" t="s">
        <v>146</v>
      </c>
      <c r="E1759" s="45" t="s">
        <v>88</v>
      </c>
      <c r="F1759" s="47">
        <v>87</v>
      </c>
      <c r="G1759" s="114">
        <v>8.0299999999999994</v>
      </c>
      <c r="H1759" s="131"/>
      <c r="I1759" s="83"/>
      <c r="J1759" s="144">
        <f t="shared" si="275"/>
        <v>0</v>
      </c>
      <c r="K1759" s="73"/>
      <c r="L1759" s="83"/>
      <c r="M1759" s="142">
        <f t="shared" si="276"/>
        <v>0</v>
      </c>
      <c r="N1759" s="131"/>
      <c r="O1759" s="83"/>
      <c r="P1759" s="144">
        <f t="shared" si="277"/>
        <v>0</v>
      </c>
      <c r="Q1759" s="213"/>
      <c r="R1759" s="84"/>
      <c r="S1759" s="142">
        <f t="shared" si="280"/>
        <v>0</v>
      </c>
      <c r="T1759" s="206"/>
      <c r="U1759" s="84"/>
      <c r="V1759" s="144">
        <f t="shared" si="281"/>
        <v>0</v>
      </c>
      <c r="W1759" s="213"/>
      <c r="X1759" s="84"/>
      <c r="Y1759" s="86">
        <f t="shared" si="282"/>
        <v>0</v>
      </c>
      <c r="Z1759" s="99">
        <f t="shared" si="278"/>
        <v>0</v>
      </c>
      <c r="AA1759" s="89">
        <f t="shared" si="279"/>
        <v>0</v>
      </c>
      <c r="AB1759" s="183">
        <f t="shared" si="274"/>
        <v>87</v>
      </c>
      <c r="AC1759" s="3"/>
      <c r="AD1759" s="61"/>
      <c r="AE1759" s="61"/>
    </row>
    <row r="1760" spans="1:31" ht="15" x14ac:dyDescent="0.2">
      <c r="A1760" s="13">
        <v>52</v>
      </c>
      <c r="B1760" s="13">
        <v>4</v>
      </c>
      <c r="C1760" s="6" t="s">
        <v>78</v>
      </c>
      <c r="D1760" s="52" t="s">
        <v>147</v>
      </c>
      <c r="E1760" s="45" t="s">
        <v>88</v>
      </c>
      <c r="F1760" s="47">
        <v>755</v>
      </c>
      <c r="G1760" s="114">
        <v>10.28</v>
      </c>
      <c r="H1760" s="131"/>
      <c r="I1760" s="83"/>
      <c r="J1760" s="144">
        <f t="shared" si="275"/>
        <v>0</v>
      </c>
      <c r="K1760" s="73"/>
      <c r="L1760" s="83"/>
      <c r="M1760" s="142">
        <f t="shared" si="276"/>
        <v>0</v>
      </c>
      <c r="N1760" s="131"/>
      <c r="O1760" s="83"/>
      <c r="P1760" s="144">
        <f t="shared" si="277"/>
        <v>0</v>
      </c>
      <c r="Q1760" s="213"/>
      <c r="R1760" s="84"/>
      <c r="S1760" s="142">
        <f t="shared" si="280"/>
        <v>0</v>
      </c>
      <c r="T1760" s="206"/>
      <c r="U1760" s="84"/>
      <c r="V1760" s="144">
        <f t="shared" si="281"/>
        <v>0</v>
      </c>
      <c r="W1760" s="213"/>
      <c r="X1760" s="84"/>
      <c r="Y1760" s="86">
        <f t="shared" si="282"/>
        <v>0</v>
      </c>
      <c r="Z1760" s="99">
        <f t="shared" si="278"/>
        <v>0</v>
      </c>
      <c r="AA1760" s="89">
        <f t="shared" si="279"/>
        <v>0</v>
      </c>
      <c r="AB1760" s="183">
        <f t="shared" si="274"/>
        <v>755</v>
      </c>
      <c r="AC1760" s="3"/>
      <c r="AD1760" s="61"/>
      <c r="AE1760" s="61"/>
    </row>
    <row r="1761" spans="1:31" ht="15" x14ac:dyDescent="0.2">
      <c r="A1761" s="13">
        <v>52</v>
      </c>
      <c r="B1761" s="13">
        <v>5</v>
      </c>
      <c r="C1761" s="6" t="s">
        <v>78</v>
      </c>
      <c r="D1761" s="52" t="s">
        <v>173</v>
      </c>
      <c r="E1761" s="45" t="s">
        <v>88</v>
      </c>
      <c r="F1761" s="47">
        <v>1359</v>
      </c>
      <c r="G1761" s="114">
        <v>10.27</v>
      </c>
      <c r="H1761" s="131"/>
      <c r="I1761" s="83"/>
      <c r="J1761" s="144">
        <f t="shared" si="275"/>
        <v>0</v>
      </c>
      <c r="K1761" s="73"/>
      <c r="L1761" s="83"/>
      <c r="M1761" s="142">
        <f t="shared" si="276"/>
        <v>0</v>
      </c>
      <c r="N1761" s="131"/>
      <c r="O1761" s="83"/>
      <c r="P1761" s="144">
        <f t="shared" si="277"/>
        <v>0</v>
      </c>
      <c r="Q1761" s="213"/>
      <c r="R1761" s="84"/>
      <c r="S1761" s="142">
        <f t="shared" si="280"/>
        <v>0</v>
      </c>
      <c r="T1761" s="206"/>
      <c r="U1761" s="84"/>
      <c r="V1761" s="144">
        <f t="shared" si="281"/>
        <v>0</v>
      </c>
      <c r="W1761" s="213"/>
      <c r="X1761" s="84"/>
      <c r="Y1761" s="86">
        <f t="shared" si="282"/>
        <v>0</v>
      </c>
      <c r="Z1761" s="99">
        <f t="shared" si="278"/>
        <v>0</v>
      </c>
      <c r="AA1761" s="89">
        <f t="shared" si="279"/>
        <v>0</v>
      </c>
      <c r="AB1761" s="183">
        <f t="shared" si="274"/>
        <v>1359</v>
      </c>
      <c r="AC1761" s="3"/>
      <c r="AD1761" s="61"/>
      <c r="AE1761" s="61"/>
    </row>
    <row r="1762" spans="1:31" ht="15" x14ac:dyDescent="0.2">
      <c r="A1762" s="13">
        <v>52</v>
      </c>
      <c r="B1762" s="13">
        <v>6</v>
      </c>
      <c r="C1762" s="6" t="s">
        <v>78</v>
      </c>
      <c r="D1762" s="52" t="s">
        <v>149</v>
      </c>
      <c r="E1762" s="45" t="s">
        <v>88</v>
      </c>
      <c r="F1762" s="47">
        <v>604</v>
      </c>
      <c r="G1762" s="114">
        <v>11.21</v>
      </c>
      <c r="H1762" s="131"/>
      <c r="I1762" s="83"/>
      <c r="J1762" s="144">
        <f t="shared" si="275"/>
        <v>0</v>
      </c>
      <c r="K1762" s="73"/>
      <c r="L1762" s="83"/>
      <c r="M1762" s="142">
        <f t="shared" si="276"/>
        <v>0</v>
      </c>
      <c r="N1762" s="131"/>
      <c r="O1762" s="83"/>
      <c r="P1762" s="144">
        <f t="shared" si="277"/>
        <v>0</v>
      </c>
      <c r="Q1762" s="213"/>
      <c r="R1762" s="84"/>
      <c r="S1762" s="142">
        <f t="shared" si="280"/>
        <v>0</v>
      </c>
      <c r="T1762" s="206"/>
      <c r="U1762" s="84"/>
      <c r="V1762" s="144">
        <f t="shared" si="281"/>
        <v>0</v>
      </c>
      <c r="W1762" s="213"/>
      <c r="X1762" s="84"/>
      <c r="Y1762" s="86">
        <f t="shared" si="282"/>
        <v>0</v>
      </c>
      <c r="Z1762" s="99">
        <f t="shared" si="278"/>
        <v>0</v>
      </c>
      <c r="AA1762" s="89">
        <f t="shared" si="279"/>
        <v>0</v>
      </c>
      <c r="AB1762" s="183">
        <f t="shared" si="274"/>
        <v>604</v>
      </c>
      <c r="AC1762" s="3"/>
      <c r="AD1762" s="61"/>
      <c r="AE1762" s="61"/>
    </row>
    <row r="1763" spans="1:31" ht="15" x14ac:dyDescent="0.2">
      <c r="A1763" s="13">
        <v>52</v>
      </c>
      <c r="B1763" s="13">
        <v>7</v>
      </c>
      <c r="C1763" s="6" t="s">
        <v>78</v>
      </c>
      <c r="D1763" s="52" t="s">
        <v>150</v>
      </c>
      <c r="E1763" s="45" t="s">
        <v>88</v>
      </c>
      <c r="F1763" s="47">
        <v>88</v>
      </c>
      <c r="G1763" s="114">
        <v>8.5500000000000007</v>
      </c>
      <c r="H1763" s="131"/>
      <c r="I1763" s="83"/>
      <c r="J1763" s="144">
        <f t="shared" si="275"/>
        <v>0</v>
      </c>
      <c r="K1763" s="73"/>
      <c r="L1763" s="83"/>
      <c r="M1763" s="142">
        <f t="shared" si="276"/>
        <v>0</v>
      </c>
      <c r="N1763" s="131"/>
      <c r="O1763" s="83"/>
      <c r="P1763" s="144">
        <f t="shared" si="277"/>
        <v>0</v>
      </c>
      <c r="Q1763" s="213"/>
      <c r="R1763" s="84"/>
      <c r="S1763" s="142">
        <f t="shared" si="280"/>
        <v>0</v>
      </c>
      <c r="T1763" s="206"/>
      <c r="U1763" s="84"/>
      <c r="V1763" s="144">
        <f t="shared" si="281"/>
        <v>0</v>
      </c>
      <c r="W1763" s="213"/>
      <c r="X1763" s="84"/>
      <c r="Y1763" s="86">
        <f t="shared" si="282"/>
        <v>0</v>
      </c>
      <c r="Z1763" s="99">
        <f t="shared" si="278"/>
        <v>0</v>
      </c>
      <c r="AA1763" s="89">
        <f t="shared" si="279"/>
        <v>0</v>
      </c>
      <c r="AB1763" s="183">
        <f t="shared" si="274"/>
        <v>88</v>
      </c>
      <c r="AC1763" s="3"/>
      <c r="AD1763" s="61"/>
      <c r="AE1763" s="61"/>
    </row>
    <row r="1764" spans="1:31" ht="15" x14ac:dyDescent="0.2">
      <c r="A1764" s="13">
        <v>52</v>
      </c>
      <c r="B1764" s="13">
        <v>8</v>
      </c>
      <c r="C1764" s="6" t="s">
        <v>78</v>
      </c>
      <c r="D1764" s="52" t="s">
        <v>151</v>
      </c>
      <c r="E1764" s="45" t="s">
        <v>88</v>
      </c>
      <c r="F1764" s="47">
        <v>155</v>
      </c>
      <c r="G1764" s="114">
        <v>35.24</v>
      </c>
      <c r="H1764" s="131"/>
      <c r="I1764" s="83"/>
      <c r="J1764" s="144">
        <f t="shared" si="275"/>
        <v>0</v>
      </c>
      <c r="K1764" s="73"/>
      <c r="L1764" s="83"/>
      <c r="M1764" s="142">
        <f t="shared" si="276"/>
        <v>0</v>
      </c>
      <c r="N1764" s="131"/>
      <c r="O1764" s="83"/>
      <c r="P1764" s="144">
        <f t="shared" si="277"/>
        <v>0</v>
      </c>
      <c r="Q1764" s="213"/>
      <c r="R1764" s="84"/>
      <c r="S1764" s="142">
        <f t="shared" si="280"/>
        <v>0</v>
      </c>
      <c r="T1764" s="206"/>
      <c r="U1764" s="84"/>
      <c r="V1764" s="144">
        <f t="shared" si="281"/>
        <v>0</v>
      </c>
      <c r="W1764" s="213"/>
      <c r="X1764" s="84"/>
      <c r="Y1764" s="86">
        <f t="shared" si="282"/>
        <v>0</v>
      </c>
      <c r="Z1764" s="99">
        <f t="shared" si="278"/>
        <v>0</v>
      </c>
      <c r="AA1764" s="89">
        <f t="shared" si="279"/>
        <v>0</v>
      </c>
      <c r="AB1764" s="183">
        <f t="shared" si="274"/>
        <v>155</v>
      </c>
      <c r="AC1764" s="3"/>
      <c r="AD1764" s="61"/>
      <c r="AE1764" s="61"/>
    </row>
    <row r="1765" spans="1:31" ht="15" x14ac:dyDescent="0.2">
      <c r="A1765" s="13">
        <v>52</v>
      </c>
      <c r="B1765" s="13">
        <v>9</v>
      </c>
      <c r="C1765" s="6" t="s">
        <v>78</v>
      </c>
      <c r="D1765" s="52" t="s">
        <v>152</v>
      </c>
      <c r="E1765" s="45" t="s">
        <v>88</v>
      </c>
      <c r="F1765" s="47">
        <v>175</v>
      </c>
      <c r="G1765" s="114">
        <v>58.06</v>
      </c>
      <c r="H1765" s="131" t="s">
        <v>222</v>
      </c>
      <c r="I1765" s="83">
        <v>175</v>
      </c>
      <c r="J1765" s="144">
        <f t="shared" si="275"/>
        <v>10160.5</v>
      </c>
      <c r="K1765" s="104" t="s">
        <v>230</v>
      </c>
      <c r="L1765" s="103">
        <v>175</v>
      </c>
      <c r="M1765" s="208">
        <f t="shared" si="276"/>
        <v>10160.5</v>
      </c>
      <c r="N1765" s="131"/>
      <c r="O1765" s="83"/>
      <c r="P1765" s="144">
        <f t="shared" si="277"/>
        <v>0</v>
      </c>
      <c r="Q1765" s="213"/>
      <c r="R1765" s="84"/>
      <c r="S1765" s="142">
        <f t="shared" si="280"/>
        <v>0</v>
      </c>
      <c r="T1765" s="206"/>
      <c r="U1765" s="84"/>
      <c r="V1765" s="144">
        <f t="shared" si="281"/>
        <v>0</v>
      </c>
      <c r="W1765" s="213"/>
      <c r="X1765" s="84"/>
      <c r="Y1765" s="86">
        <f t="shared" si="282"/>
        <v>0</v>
      </c>
      <c r="Z1765" s="99">
        <f t="shared" si="278"/>
        <v>350</v>
      </c>
      <c r="AA1765" s="89">
        <f t="shared" si="279"/>
        <v>20321</v>
      </c>
      <c r="AB1765" s="183"/>
      <c r="AC1765" s="187" t="s">
        <v>251</v>
      </c>
      <c r="AD1765" s="61"/>
      <c r="AE1765" s="61"/>
    </row>
    <row r="1766" spans="1:31" ht="15" x14ac:dyDescent="0.2">
      <c r="A1766" s="13">
        <v>52</v>
      </c>
      <c r="B1766" s="13">
        <v>10</v>
      </c>
      <c r="C1766" s="6" t="s">
        <v>78</v>
      </c>
      <c r="D1766" s="52" t="s">
        <v>153</v>
      </c>
      <c r="E1766" s="45" t="s">
        <v>88</v>
      </c>
      <c r="F1766" s="47">
        <v>175</v>
      </c>
      <c r="G1766" s="120">
        <v>43.88</v>
      </c>
      <c r="H1766" s="131" t="s">
        <v>90</v>
      </c>
      <c r="I1766" s="83">
        <v>175</v>
      </c>
      <c r="J1766" s="144">
        <f t="shared" si="275"/>
        <v>7679</v>
      </c>
      <c r="K1766" s="73"/>
      <c r="L1766" s="83"/>
      <c r="M1766" s="142">
        <f t="shared" si="276"/>
        <v>0</v>
      </c>
      <c r="N1766" s="131"/>
      <c r="O1766" s="83"/>
      <c r="P1766" s="144">
        <f t="shared" si="277"/>
        <v>0</v>
      </c>
      <c r="Q1766" s="213"/>
      <c r="R1766" s="84"/>
      <c r="S1766" s="142">
        <f t="shared" si="280"/>
        <v>0</v>
      </c>
      <c r="T1766" s="206"/>
      <c r="U1766" s="84"/>
      <c r="V1766" s="144">
        <f t="shared" si="281"/>
        <v>0</v>
      </c>
      <c r="W1766" s="213"/>
      <c r="X1766" s="84"/>
      <c r="Y1766" s="86">
        <f t="shared" si="282"/>
        <v>0</v>
      </c>
      <c r="Z1766" s="99">
        <f t="shared" si="278"/>
        <v>175</v>
      </c>
      <c r="AA1766" s="89">
        <f t="shared" si="279"/>
        <v>7679</v>
      </c>
      <c r="AB1766" s="183">
        <f t="shared" ref="AB1766:AB1798" si="283">F1766-Z1766</f>
        <v>0</v>
      </c>
      <c r="AC1766" s="3"/>
      <c r="AD1766" s="61"/>
      <c r="AE1766" s="61"/>
    </row>
    <row r="1767" spans="1:31" ht="15" x14ac:dyDescent="0.2">
      <c r="A1767" s="13">
        <v>52</v>
      </c>
      <c r="B1767" s="13">
        <v>11</v>
      </c>
      <c r="C1767" s="6" t="s">
        <v>78</v>
      </c>
      <c r="D1767" s="52" t="s">
        <v>154</v>
      </c>
      <c r="E1767" s="45" t="s">
        <v>88</v>
      </c>
      <c r="F1767" s="47">
        <v>917</v>
      </c>
      <c r="G1767" s="114">
        <v>45.99</v>
      </c>
      <c r="H1767" s="131" t="s">
        <v>230</v>
      </c>
      <c r="I1767" s="83">
        <v>917</v>
      </c>
      <c r="J1767" s="144">
        <f t="shared" si="275"/>
        <v>42172.83</v>
      </c>
      <c r="K1767" s="73"/>
      <c r="L1767" s="83"/>
      <c r="M1767" s="142">
        <f t="shared" si="276"/>
        <v>0</v>
      </c>
      <c r="N1767" s="131"/>
      <c r="O1767" s="83"/>
      <c r="P1767" s="144">
        <f t="shared" si="277"/>
        <v>0</v>
      </c>
      <c r="Q1767" s="213"/>
      <c r="R1767" s="84"/>
      <c r="S1767" s="142">
        <f t="shared" si="280"/>
        <v>0</v>
      </c>
      <c r="T1767" s="206"/>
      <c r="U1767" s="84"/>
      <c r="V1767" s="144">
        <f t="shared" si="281"/>
        <v>0</v>
      </c>
      <c r="W1767" s="213"/>
      <c r="X1767" s="84"/>
      <c r="Y1767" s="86">
        <f t="shared" si="282"/>
        <v>0</v>
      </c>
      <c r="Z1767" s="99">
        <f t="shared" si="278"/>
        <v>917</v>
      </c>
      <c r="AA1767" s="89">
        <f t="shared" si="279"/>
        <v>42172.83</v>
      </c>
      <c r="AB1767" s="183">
        <f t="shared" si="283"/>
        <v>0</v>
      </c>
      <c r="AC1767" s="3"/>
      <c r="AD1767" s="61"/>
      <c r="AE1767" s="61"/>
    </row>
    <row r="1768" spans="1:31" ht="15" x14ac:dyDescent="0.2">
      <c r="A1768" s="13">
        <v>52</v>
      </c>
      <c r="B1768" s="13">
        <v>12</v>
      </c>
      <c r="C1768" s="6" t="s">
        <v>78</v>
      </c>
      <c r="D1768" s="52" t="s">
        <v>155</v>
      </c>
      <c r="E1768" s="45" t="s">
        <v>233</v>
      </c>
      <c r="F1768" s="47">
        <v>153</v>
      </c>
      <c r="G1768" s="114">
        <v>9.5</v>
      </c>
      <c r="H1768" s="131"/>
      <c r="I1768" s="83"/>
      <c r="J1768" s="144">
        <f t="shared" si="275"/>
        <v>0</v>
      </c>
      <c r="K1768" s="73"/>
      <c r="L1768" s="83"/>
      <c r="M1768" s="142">
        <f t="shared" si="276"/>
        <v>0</v>
      </c>
      <c r="N1768" s="131"/>
      <c r="O1768" s="83"/>
      <c r="P1768" s="144">
        <f t="shared" si="277"/>
        <v>0</v>
      </c>
      <c r="Q1768" s="213"/>
      <c r="R1768" s="84"/>
      <c r="S1768" s="142">
        <f t="shared" si="280"/>
        <v>0</v>
      </c>
      <c r="T1768" s="206"/>
      <c r="U1768" s="84"/>
      <c r="V1768" s="144">
        <f t="shared" si="281"/>
        <v>0</v>
      </c>
      <c r="W1768" s="213"/>
      <c r="X1768" s="84"/>
      <c r="Y1768" s="86">
        <f t="shared" si="282"/>
        <v>0</v>
      </c>
      <c r="Z1768" s="99">
        <f t="shared" si="278"/>
        <v>0</v>
      </c>
      <c r="AA1768" s="89">
        <f t="shared" si="279"/>
        <v>0</v>
      </c>
      <c r="AB1768" s="183">
        <f t="shared" si="283"/>
        <v>153</v>
      </c>
      <c r="AC1768" s="3"/>
      <c r="AD1768" s="61"/>
      <c r="AE1768" s="61"/>
    </row>
    <row r="1769" spans="1:31" ht="15" x14ac:dyDescent="0.2">
      <c r="A1769" s="13">
        <v>52</v>
      </c>
      <c r="B1769" s="13">
        <v>13</v>
      </c>
      <c r="C1769" s="6" t="s">
        <v>78</v>
      </c>
      <c r="D1769" s="52" t="s">
        <v>156</v>
      </c>
      <c r="E1769" s="45" t="s">
        <v>88</v>
      </c>
      <c r="F1769" s="47">
        <v>900</v>
      </c>
      <c r="G1769" s="114">
        <v>16.59</v>
      </c>
      <c r="H1769" s="131" t="s">
        <v>222</v>
      </c>
      <c r="I1769" s="83">
        <v>900</v>
      </c>
      <c r="J1769" s="144">
        <f t="shared" si="275"/>
        <v>14931</v>
      </c>
      <c r="K1769" s="73"/>
      <c r="L1769" s="83"/>
      <c r="M1769" s="142">
        <f t="shared" si="276"/>
        <v>0</v>
      </c>
      <c r="N1769" s="131"/>
      <c r="O1769" s="83"/>
      <c r="P1769" s="144">
        <f t="shared" si="277"/>
        <v>0</v>
      </c>
      <c r="Q1769" s="213"/>
      <c r="R1769" s="84"/>
      <c r="S1769" s="142">
        <f t="shared" si="280"/>
        <v>0</v>
      </c>
      <c r="T1769" s="206"/>
      <c r="U1769" s="84"/>
      <c r="V1769" s="144">
        <f t="shared" si="281"/>
        <v>0</v>
      </c>
      <c r="W1769" s="213"/>
      <c r="X1769" s="84"/>
      <c r="Y1769" s="86">
        <f t="shared" si="282"/>
        <v>0</v>
      </c>
      <c r="Z1769" s="99">
        <f t="shared" si="278"/>
        <v>900</v>
      </c>
      <c r="AA1769" s="89">
        <f t="shared" si="279"/>
        <v>14931</v>
      </c>
      <c r="AB1769" s="183">
        <f t="shared" si="283"/>
        <v>0</v>
      </c>
      <c r="AC1769" s="3"/>
      <c r="AD1769" s="61"/>
      <c r="AE1769" s="61"/>
    </row>
    <row r="1770" spans="1:31" ht="15" x14ac:dyDescent="0.2">
      <c r="A1770" s="13">
        <v>52</v>
      </c>
      <c r="B1770" s="13">
        <v>14</v>
      </c>
      <c r="C1770" s="6" t="s">
        <v>78</v>
      </c>
      <c r="D1770" s="52" t="s">
        <v>157</v>
      </c>
      <c r="E1770" s="45" t="s">
        <v>88</v>
      </c>
      <c r="F1770" s="47">
        <v>900</v>
      </c>
      <c r="G1770" s="114">
        <v>17.13</v>
      </c>
      <c r="H1770" s="131" t="s">
        <v>222</v>
      </c>
      <c r="I1770" s="83">
        <v>900</v>
      </c>
      <c r="J1770" s="144">
        <f t="shared" si="275"/>
        <v>15417</v>
      </c>
      <c r="K1770" s="73"/>
      <c r="L1770" s="83"/>
      <c r="M1770" s="142">
        <f t="shared" si="276"/>
        <v>0</v>
      </c>
      <c r="N1770" s="131"/>
      <c r="O1770" s="83"/>
      <c r="P1770" s="144">
        <f t="shared" si="277"/>
        <v>0</v>
      </c>
      <c r="Q1770" s="213"/>
      <c r="R1770" s="84"/>
      <c r="S1770" s="142">
        <f t="shared" si="280"/>
        <v>0</v>
      </c>
      <c r="T1770" s="206"/>
      <c r="U1770" s="84"/>
      <c r="V1770" s="144">
        <f t="shared" si="281"/>
        <v>0</v>
      </c>
      <c r="W1770" s="213"/>
      <c r="X1770" s="84"/>
      <c r="Y1770" s="86">
        <f t="shared" si="282"/>
        <v>0</v>
      </c>
      <c r="Z1770" s="99">
        <f t="shared" si="278"/>
        <v>900</v>
      </c>
      <c r="AA1770" s="89">
        <f t="shared" si="279"/>
        <v>15417</v>
      </c>
      <c r="AB1770" s="183">
        <f t="shared" si="283"/>
        <v>0</v>
      </c>
      <c r="AC1770" s="3"/>
      <c r="AD1770" s="61"/>
      <c r="AE1770" s="61"/>
    </row>
    <row r="1771" spans="1:31" ht="15" x14ac:dyDescent="0.2">
      <c r="A1771" s="13">
        <v>52</v>
      </c>
      <c r="B1771" s="13">
        <v>15</v>
      </c>
      <c r="C1771" s="6" t="s">
        <v>78</v>
      </c>
      <c r="D1771" s="52" t="s">
        <v>158</v>
      </c>
      <c r="E1771" s="45" t="s">
        <v>88</v>
      </c>
      <c r="F1771" s="47">
        <v>460</v>
      </c>
      <c r="G1771" s="114">
        <v>14.84</v>
      </c>
      <c r="H1771" s="131" t="s">
        <v>222</v>
      </c>
      <c r="I1771" s="83">
        <v>460</v>
      </c>
      <c r="J1771" s="144">
        <f t="shared" si="275"/>
        <v>6826.4</v>
      </c>
      <c r="K1771" s="73"/>
      <c r="L1771" s="83"/>
      <c r="M1771" s="142">
        <f t="shared" si="276"/>
        <v>0</v>
      </c>
      <c r="N1771" s="131"/>
      <c r="O1771" s="83"/>
      <c r="P1771" s="144">
        <f t="shared" si="277"/>
        <v>0</v>
      </c>
      <c r="Q1771" s="213"/>
      <c r="R1771" s="84"/>
      <c r="S1771" s="142">
        <f t="shared" si="280"/>
        <v>0</v>
      </c>
      <c r="T1771" s="206"/>
      <c r="U1771" s="84"/>
      <c r="V1771" s="144">
        <f t="shared" si="281"/>
        <v>0</v>
      </c>
      <c r="W1771" s="213"/>
      <c r="X1771" s="84"/>
      <c r="Y1771" s="86">
        <f t="shared" si="282"/>
        <v>0</v>
      </c>
      <c r="Z1771" s="99">
        <f t="shared" si="278"/>
        <v>460</v>
      </c>
      <c r="AA1771" s="89">
        <f t="shared" si="279"/>
        <v>6826.4</v>
      </c>
      <c r="AB1771" s="183">
        <f t="shared" si="283"/>
        <v>0</v>
      </c>
      <c r="AC1771" s="3"/>
      <c r="AD1771" s="61"/>
      <c r="AE1771" s="61"/>
    </row>
    <row r="1772" spans="1:31" ht="15" x14ac:dyDescent="0.2">
      <c r="A1772" s="13">
        <v>52</v>
      </c>
      <c r="B1772" s="13">
        <v>16</v>
      </c>
      <c r="C1772" s="6" t="s">
        <v>78</v>
      </c>
      <c r="D1772" s="52" t="s">
        <v>159</v>
      </c>
      <c r="E1772" s="45" t="s">
        <v>88</v>
      </c>
      <c r="F1772" s="47">
        <v>900</v>
      </c>
      <c r="G1772" s="114">
        <v>15.52</v>
      </c>
      <c r="H1772" s="131" t="s">
        <v>222</v>
      </c>
      <c r="I1772" s="83">
        <v>900</v>
      </c>
      <c r="J1772" s="144">
        <f t="shared" si="275"/>
        <v>13968</v>
      </c>
      <c r="K1772" s="73"/>
      <c r="L1772" s="83"/>
      <c r="M1772" s="142">
        <f t="shared" si="276"/>
        <v>0</v>
      </c>
      <c r="N1772" s="131"/>
      <c r="O1772" s="83"/>
      <c r="P1772" s="144">
        <f t="shared" si="277"/>
        <v>0</v>
      </c>
      <c r="Q1772" s="213"/>
      <c r="R1772" s="84"/>
      <c r="S1772" s="142">
        <f t="shared" si="280"/>
        <v>0</v>
      </c>
      <c r="T1772" s="206"/>
      <c r="U1772" s="84"/>
      <c r="V1772" s="144">
        <f t="shared" si="281"/>
        <v>0</v>
      </c>
      <c r="W1772" s="213"/>
      <c r="X1772" s="84"/>
      <c r="Y1772" s="86">
        <f t="shared" si="282"/>
        <v>0</v>
      </c>
      <c r="Z1772" s="99">
        <f t="shared" si="278"/>
        <v>900</v>
      </c>
      <c r="AA1772" s="89">
        <f t="shared" si="279"/>
        <v>13968</v>
      </c>
      <c r="AB1772" s="183">
        <f t="shared" si="283"/>
        <v>0</v>
      </c>
      <c r="AC1772" s="3"/>
      <c r="AD1772" s="61"/>
      <c r="AE1772" s="61"/>
    </row>
    <row r="1773" spans="1:31" ht="15" x14ac:dyDescent="0.2">
      <c r="A1773" s="13">
        <v>52</v>
      </c>
      <c r="B1773" s="13">
        <v>17</v>
      </c>
      <c r="C1773" s="6" t="s">
        <v>78</v>
      </c>
      <c r="D1773" s="52" t="s">
        <v>160</v>
      </c>
      <c r="E1773" s="45" t="s">
        <v>88</v>
      </c>
      <c r="F1773" s="47">
        <v>460</v>
      </c>
      <c r="G1773" s="114">
        <v>22.07</v>
      </c>
      <c r="H1773" s="131" t="s">
        <v>228</v>
      </c>
      <c r="I1773" s="83">
        <v>460</v>
      </c>
      <c r="J1773" s="144">
        <f t="shared" si="275"/>
        <v>10152.200000000001</v>
      </c>
      <c r="K1773" s="73"/>
      <c r="L1773" s="83"/>
      <c r="M1773" s="142">
        <f t="shared" si="276"/>
        <v>0</v>
      </c>
      <c r="N1773" s="131"/>
      <c r="O1773" s="83"/>
      <c r="P1773" s="144">
        <f t="shared" si="277"/>
        <v>0</v>
      </c>
      <c r="Q1773" s="213"/>
      <c r="R1773" s="84"/>
      <c r="S1773" s="142">
        <f t="shared" si="280"/>
        <v>0</v>
      </c>
      <c r="T1773" s="206"/>
      <c r="U1773" s="84"/>
      <c r="V1773" s="144">
        <f t="shared" si="281"/>
        <v>0</v>
      </c>
      <c r="W1773" s="213"/>
      <c r="X1773" s="84"/>
      <c r="Y1773" s="86">
        <f t="shared" si="282"/>
        <v>0</v>
      </c>
      <c r="Z1773" s="99">
        <f t="shared" si="278"/>
        <v>460</v>
      </c>
      <c r="AA1773" s="89">
        <f t="shared" si="279"/>
        <v>10152.200000000001</v>
      </c>
      <c r="AB1773" s="183">
        <f t="shared" si="283"/>
        <v>0</v>
      </c>
      <c r="AC1773" s="3"/>
      <c r="AD1773" s="61"/>
      <c r="AE1773" s="61"/>
    </row>
    <row r="1774" spans="1:31" ht="15" x14ac:dyDescent="0.2">
      <c r="A1774" s="13">
        <v>52</v>
      </c>
      <c r="B1774" s="13">
        <v>18</v>
      </c>
      <c r="C1774" s="6" t="s">
        <v>78</v>
      </c>
      <c r="D1774" s="52" t="s">
        <v>161</v>
      </c>
      <c r="E1774" s="45" t="s">
        <v>88</v>
      </c>
      <c r="F1774" s="47">
        <v>351</v>
      </c>
      <c r="G1774" s="114">
        <v>37.28</v>
      </c>
      <c r="H1774" s="131"/>
      <c r="I1774" s="83"/>
      <c r="J1774" s="144">
        <f t="shared" si="275"/>
        <v>0</v>
      </c>
      <c r="K1774" s="73"/>
      <c r="L1774" s="83"/>
      <c r="M1774" s="142">
        <f t="shared" si="276"/>
        <v>0</v>
      </c>
      <c r="N1774" s="131"/>
      <c r="O1774" s="83"/>
      <c r="P1774" s="144">
        <f t="shared" si="277"/>
        <v>0</v>
      </c>
      <c r="Q1774" s="213"/>
      <c r="R1774" s="84"/>
      <c r="S1774" s="142">
        <f t="shared" si="280"/>
        <v>0</v>
      </c>
      <c r="T1774" s="206"/>
      <c r="U1774" s="84"/>
      <c r="V1774" s="144">
        <f t="shared" si="281"/>
        <v>0</v>
      </c>
      <c r="W1774" s="213"/>
      <c r="X1774" s="84"/>
      <c r="Y1774" s="86">
        <f t="shared" si="282"/>
        <v>0</v>
      </c>
      <c r="Z1774" s="99">
        <f t="shared" si="278"/>
        <v>0</v>
      </c>
      <c r="AA1774" s="89">
        <f t="shared" si="279"/>
        <v>0</v>
      </c>
      <c r="AB1774" s="183">
        <f t="shared" si="283"/>
        <v>351</v>
      </c>
      <c r="AC1774" s="3"/>
      <c r="AD1774" s="61"/>
      <c r="AE1774" s="61"/>
    </row>
    <row r="1775" spans="1:31" ht="15" x14ac:dyDescent="0.2">
      <c r="A1775" s="13">
        <v>52</v>
      </c>
      <c r="B1775" s="13">
        <v>19</v>
      </c>
      <c r="C1775" s="6" t="s">
        <v>78</v>
      </c>
      <c r="D1775" s="52" t="s">
        <v>16</v>
      </c>
      <c r="E1775" s="45" t="s">
        <v>88</v>
      </c>
      <c r="F1775" s="47">
        <v>315</v>
      </c>
      <c r="G1775" s="114">
        <v>5.17</v>
      </c>
      <c r="H1775" s="131"/>
      <c r="I1775" s="83"/>
      <c r="J1775" s="144">
        <f t="shared" si="275"/>
        <v>0</v>
      </c>
      <c r="K1775" s="73"/>
      <c r="L1775" s="83"/>
      <c r="M1775" s="142">
        <f t="shared" si="276"/>
        <v>0</v>
      </c>
      <c r="N1775" s="131"/>
      <c r="O1775" s="83"/>
      <c r="P1775" s="144">
        <f t="shared" si="277"/>
        <v>0</v>
      </c>
      <c r="Q1775" s="213"/>
      <c r="R1775" s="84"/>
      <c r="S1775" s="142">
        <f t="shared" si="280"/>
        <v>0</v>
      </c>
      <c r="T1775" s="206"/>
      <c r="U1775" s="84"/>
      <c r="V1775" s="144">
        <f t="shared" si="281"/>
        <v>0</v>
      </c>
      <c r="W1775" s="213"/>
      <c r="X1775" s="84"/>
      <c r="Y1775" s="86">
        <f t="shared" si="282"/>
        <v>0</v>
      </c>
      <c r="Z1775" s="99">
        <f t="shared" si="278"/>
        <v>0</v>
      </c>
      <c r="AA1775" s="89">
        <f t="shared" si="279"/>
        <v>0</v>
      </c>
      <c r="AB1775" s="183">
        <f t="shared" si="283"/>
        <v>315</v>
      </c>
      <c r="AC1775" s="3"/>
      <c r="AD1775" s="61"/>
      <c r="AE1775" s="61"/>
    </row>
    <row r="1776" spans="1:31" ht="15" x14ac:dyDescent="0.2">
      <c r="A1776" s="13">
        <v>52</v>
      </c>
      <c r="B1776" s="13">
        <v>20</v>
      </c>
      <c r="C1776" s="6" t="s">
        <v>78</v>
      </c>
      <c r="D1776" s="52" t="s">
        <v>10</v>
      </c>
      <c r="E1776" s="45" t="s">
        <v>88</v>
      </c>
      <c r="F1776" s="47">
        <v>252</v>
      </c>
      <c r="G1776" s="114">
        <v>5.17</v>
      </c>
      <c r="H1776" s="131"/>
      <c r="I1776" s="83"/>
      <c r="J1776" s="144">
        <f t="shared" si="275"/>
        <v>0</v>
      </c>
      <c r="K1776" s="73"/>
      <c r="L1776" s="83"/>
      <c r="M1776" s="142">
        <f t="shared" si="276"/>
        <v>0</v>
      </c>
      <c r="N1776" s="131"/>
      <c r="O1776" s="83"/>
      <c r="P1776" s="144">
        <f t="shared" si="277"/>
        <v>0</v>
      </c>
      <c r="Q1776" s="213"/>
      <c r="R1776" s="84"/>
      <c r="S1776" s="142">
        <f t="shared" si="280"/>
        <v>0</v>
      </c>
      <c r="T1776" s="206"/>
      <c r="U1776" s="84"/>
      <c r="V1776" s="144">
        <f t="shared" si="281"/>
        <v>0</v>
      </c>
      <c r="W1776" s="213"/>
      <c r="X1776" s="84"/>
      <c r="Y1776" s="86">
        <f t="shared" si="282"/>
        <v>0</v>
      </c>
      <c r="Z1776" s="99">
        <f t="shared" si="278"/>
        <v>0</v>
      </c>
      <c r="AA1776" s="89">
        <f t="shared" si="279"/>
        <v>0</v>
      </c>
      <c r="AB1776" s="183">
        <f t="shared" si="283"/>
        <v>252</v>
      </c>
      <c r="AC1776" s="3"/>
      <c r="AD1776" s="61"/>
      <c r="AE1776" s="61"/>
    </row>
    <row r="1777" spans="1:31" ht="15" x14ac:dyDescent="0.2">
      <c r="A1777" s="13">
        <v>52</v>
      </c>
      <c r="B1777" s="13">
        <v>21</v>
      </c>
      <c r="C1777" s="6" t="s">
        <v>78</v>
      </c>
      <c r="D1777" s="52" t="s">
        <v>86</v>
      </c>
      <c r="E1777" s="45" t="s">
        <v>88</v>
      </c>
      <c r="F1777" s="47">
        <v>477</v>
      </c>
      <c r="G1777" s="114">
        <v>6.05</v>
      </c>
      <c r="H1777" s="131"/>
      <c r="I1777" s="83"/>
      <c r="J1777" s="144">
        <f t="shared" si="275"/>
        <v>0</v>
      </c>
      <c r="K1777" s="73"/>
      <c r="L1777" s="83"/>
      <c r="M1777" s="142">
        <f t="shared" si="276"/>
        <v>0</v>
      </c>
      <c r="N1777" s="131"/>
      <c r="O1777" s="83"/>
      <c r="P1777" s="144">
        <f t="shared" si="277"/>
        <v>0</v>
      </c>
      <c r="Q1777" s="213"/>
      <c r="R1777" s="84"/>
      <c r="S1777" s="142">
        <f t="shared" si="280"/>
        <v>0</v>
      </c>
      <c r="T1777" s="206"/>
      <c r="U1777" s="84"/>
      <c r="V1777" s="144">
        <f t="shared" si="281"/>
        <v>0</v>
      </c>
      <c r="W1777" s="213"/>
      <c r="X1777" s="84"/>
      <c r="Y1777" s="86">
        <f t="shared" si="282"/>
        <v>0</v>
      </c>
      <c r="Z1777" s="99">
        <f t="shared" si="278"/>
        <v>0</v>
      </c>
      <c r="AA1777" s="89">
        <f t="shared" si="279"/>
        <v>0</v>
      </c>
      <c r="AB1777" s="183">
        <f t="shared" si="283"/>
        <v>477</v>
      </c>
      <c r="AC1777" s="3"/>
      <c r="AD1777" s="61"/>
      <c r="AE1777" s="61"/>
    </row>
    <row r="1778" spans="1:31" ht="15" x14ac:dyDescent="0.2">
      <c r="A1778" s="13">
        <v>52</v>
      </c>
      <c r="B1778" s="13">
        <v>22</v>
      </c>
      <c r="C1778" s="6" t="s">
        <v>78</v>
      </c>
      <c r="D1778" s="52" t="s">
        <v>162</v>
      </c>
      <c r="E1778" s="45" t="s">
        <v>88</v>
      </c>
      <c r="F1778" s="47">
        <v>945</v>
      </c>
      <c r="G1778" s="114">
        <v>4.72</v>
      </c>
      <c r="H1778" s="131" t="s">
        <v>222</v>
      </c>
      <c r="I1778" s="83">
        <v>945</v>
      </c>
      <c r="J1778" s="144">
        <f t="shared" si="275"/>
        <v>4460.3999999999996</v>
      </c>
      <c r="K1778" s="73"/>
      <c r="L1778" s="83"/>
      <c r="M1778" s="142">
        <f t="shared" si="276"/>
        <v>0</v>
      </c>
      <c r="N1778" s="131"/>
      <c r="O1778" s="83"/>
      <c r="P1778" s="144">
        <f t="shared" si="277"/>
        <v>0</v>
      </c>
      <c r="Q1778" s="213"/>
      <c r="R1778" s="84"/>
      <c r="S1778" s="142">
        <f t="shared" si="280"/>
        <v>0</v>
      </c>
      <c r="T1778" s="206"/>
      <c r="U1778" s="84"/>
      <c r="V1778" s="144">
        <f t="shared" si="281"/>
        <v>0</v>
      </c>
      <c r="W1778" s="213"/>
      <c r="X1778" s="84"/>
      <c r="Y1778" s="86">
        <f t="shared" si="282"/>
        <v>0</v>
      </c>
      <c r="Z1778" s="99">
        <f t="shared" si="278"/>
        <v>945</v>
      </c>
      <c r="AA1778" s="89">
        <f t="shared" si="279"/>
        <v>4460.3999999999996</v>
      </c>
      <c r="AB1778" s="183">
        <f t="shared" si="283"/>
        <v>0</v>
      </c>
      <c r="AC1778" s="3"/>
      <c r="AD1778" s="61"/>
      <c r="AE1778" s="61"/>
    </row>
    <row r="1779" spans="1:31" ht="15" x14ac:dyDescent="0.2">
      <c r="A1779" s="13">
        <v>52</v>
      </c>
      <c r="B1779" s="13">
        <v>23</v>
      </c>
      <c r="C1779" s="6" t="s">
        <v>78</v>
      </c>
      <c r="D1779" s="52" t="s">
        <v>40</v>
      </c>
      <c r="E1779" s="45" t="s">
        <v>88</v>
      </c>
      <c r="F1779" s="47">
        <v>1071</v>
      </c>
      <c r="G1779" s="114">
        <v>5.49</v>
      </c>
      <c r="H1779" s="131" t="s">
        <v>222</v>
      </c>
      <c r="I1779" s="83">
        <v>1071</v>
      </c>
      <c r="J1779" s="144">
        <f t="shared" si="275"/>
        <v>5879.79</v>
      </c>
      <c r="K1779" s="73"/>
      <c r="L1779" s="83"/>
      <c r="M1779" s="142">
        <f t="shared" si="276"/>
        <v>0</v>
      </c>
      <c r="N1779" s="131"/>
      <c r="O1779" s="83"/>
      <c r="P1779" s="144">
        <f t="shared" si="277"/>
        <v>0</v>
      </c>
      <c r="Q1779" s="213"/>
      <c r="R1779" s="84"/>
      <c r="S1779" s="142">
        <f t="shared" si="280"/>
        <v>0</v>
      </c>
      <c r="T1779" s="206"/>
      <c r="U1779" s="84"/>
      <c r="V1779" s="144">
        <f t="shared" si="281"/>
        <v>0</v>
      </c>
      <c r="W1779" s="213"/>
      <c r="X1779" s="84"/>
      <c r="Y1779" s="86">
        <f t="shared" si="282"/>
        <v>0</v>
      </c>
      <c r="Z1779" s="99">
        <f t="shared" si="278"/>
        <v>1071</v>
      </c>
      <c r="AA1779" s="89">
        <f t="shared" si="279"/>
        <v>5879.79</v>
      </c>
      <c r="AB1779" s="183">
        <f t="shared" si="283"/>
        <v>0</v>
      </c>
      <c r="AC1779" s="3"/>
      <c r="AD1779" s="61"/>
      <c r="AE1779" s="61"/>
    </row>
    <row r="1780" spans="1:31" ht="15" x14ac:dyDescent="0.2">
      <c r="A1780" s="13">
        <v>52</v>
      </c>
      <c r="B1780" s="13">
        <v>24</v>
      </c>
      <c r="C1780" s="6" t="s">
        <v>78</v>
      </c>
      <c r="D1780" s="52" t="s">
        <v>163</v>
      </c>
      <c r="E1780" s="45" t="s">
        <v>88</v>
      </c>
      <c r="F1780" s="47">
        <v>873</v>
      </c>
      <c r="G1780" s="114">
        <v>6.87</v>
      </c>
      <c r="H1780" s="131"/>
      <c r="I1780" s="83"/>
      <c r="J1780" s="144">
        <f t="shared" si="275"/>
        <v>0</v>
      </c>
      <c r="K1780" s="73"/>
      <c r="L1780" s="83"/>
      <c r="M1780" s="142">
        <f t="shared" si="276"/>
        <v>0</v>
      </c>
      <c r="N1780" s="131"/>
      <c r="O1780" s="83"/>
      <c r="P1780" s="144">
        <f t="shared" si="277"/>
        <v>0</v>
      </c>
      <c r="Q1780" s="213"/>
      <c r="R1780" s="84"/>
      <c r="S1780" s="142">
        <f t="shared" si="280"/>
        <v>0</v>
      </c>
      <c r="T1780" s="206"/>
      <c r="U1780" s="84"/>
      <c r="V1780" s="144">
        <f t="shared" si="281"/>
        <v>0</v>
      </c>
      <c r="W1780" s="213"/>
      <c r="X1780" s="84"/>
      <c r="Y1780" s="86">
        <f t="shared" si="282"/>
        <v>0</v>
      </c>
      <c r="Z1780" s="99">
        <f t="shared" si="278"/>
        <v>0</v>
      </c>
      <c r="AA1780" s="89">
        <f t="shared" si="279"/>
        <v>0</v>
      </c>
      <c r="AB1780" s="183">
        <f t="shared" si="283"/>
        <v>873</v>
      </c>
      <c r="AC1780" s="3"/>
      <c r="AD1780" s="61"/>
      <c r="AE1780" s="61"/>
    </row>
    <row r="1781" spans="1:31" ht="15" x14ac:dyDescent="0.2">
      <c r="A1781" s="13">
        <v>52</v>
      </c>
      <c r="B1781" s="13">
        <v>25</v>
      </c>
      <c r="C1781" s="6" t="s">
        <v>78</v>
      </c>
      <c r="D1781" s="52" t="s">
        <v>164</v>
      </c>
      <c r="E1781" s="45" t="s">
        <v>88</v>
      </c>
      <c r="F1781" s="47">
        <v>342</v>
      </c>
      <c r="G1781" s="114">
        <v>7.56</v>
      </c>
      <c r="H1781" s="131"/>
      <c r="I1781" s="83"/>
      <c r="J1781" s="144">
        <f t="shared" si="275"/>
        <v>0</v>
      </c>
      <c r="K1781" s="73"/>
      <c r="L1781" s="83"/>
      <c r="M1781" s="142">
        <f t="shared" si="276"/>
        <v>0</v>
      </c>
      <c r="N1781" s="131"/>
      <c r="O1781" s="83"/>
      <c r="P1781" s="144">
        <f t="shared" si="277"/>
        <v>0</v>
      </c>
      <c r="Q1781" s="213"/>
      <c r="R1781" s="84"/>
      <c r="S1781" s="142">
        <f t="shared" si="280"/>
        <v>0</v>
      </c>
      <c r="T1781" s="206"/>
      <c r="U1781" s="84"/>
      <c r="V1781" s="144">
        <f t="shared" si="281"/>
        <v>0</v>
      </c>
      <c r="W1781" s="213"/>
      <c r="X1781" s="84"/>
      <c r="Y1781" s="86">
        <f t="shared" si="282"/>
        <v>0</v>
      </c>
      <c r="Z1781" s="99">
        <f t="shared" si="278"/>
        <v>0</v>
      </c>
      <c r="AA1781" s="89">
        <f t="shared" si="279"/>
        <v>0</v>
      </c>
      <c r="AB1781" s="183">
        <f t="shared" si="283"/>
        <v>342</v>
      </c>
      <c r="AC1781" s="3"/>
      <c r="AD1781" s="61"/>
      <c r="AE1781" s="61"/>
    </row>
    <row r="1782" spans="1:31" ht="15" x14ac:dyDescent="0.2">
      <c r="A1782" s="13">
        <v>52</v>
      </c>
      <c r="B1782" s="13">
        <v>26</v>
      </c>
      <c r="C1782" s="6" t="s">
        <v>78</v>
      </c>
      <c r="D1782" s="52" t="s">
        <v>11</v>
      </c>
      <c r="E1782" s="45" t="s">
        <v>88</v>
      </c>
      <c r="F1782" s="47">
        <v>531</v>
      </c>
      <c r="G1782" s="114">
        <v>6.05</v>
      </c>
      <c r="H1782" s="131"/>
      <c r="I1782" s="83"/>
      <c r="J1782" s="144">
        <f t="shared" si="275"/>
        <v>0</v>
      </c>
      <c r="K1782" s="73"/>
      <c r="L1782" s="83"/>
      <c r="M1782" s="142">
        <f t="shared" si="276"/>
        <v>0</v>
      </c>
      <c r="N1782" s="131"/>
      <c r="O1782" s="83"/>
      <c r="P1782" s="144">
        <f t="shared" si="277"/>
        <v>0</v>
      </c>
      <c r="Q1782" s="213"/>
      <c r="R1782" s="84"/>
      <c r="S1782" s="142">
        <f t="shared" si="280"/>
        <v>0</v>
      </c>
      <c r="T1782" s="206"/>
      <c r="U1782" s="84"/>
      <c r="V1782" s="144">
        <f t="shared" si="281"/>
        <v>0</v>
      </c>
      <c r="W1782" s="213"/>
      <c r="X1782" s="84"/>
      <c r="Y1782" s="86">
        <f t="shared" si="282"/>
        <v>0</v>
      </c>
      <c r="Z1782" s="99">
        <f t="shared" si="278"/>
        <v>0</v>
      </c>
      <c r="AA1782" s="89">
        <f t="shared" si="279"/>
        <v>0</v>
      </c>
      <c r="AB1782" s="183">
        <f t="shared" si="283"/>
        <v>531</v>
      </c>
      <c r="AC1782" s="3"/>
      <c r="AD1782" s="61"/>
      <c r="AE1782" s="61"/>
    </row>
    <row r="1783" spans="1:31" ht="15" x14ac:dyDescent="0.2">
      <c r="A1783" s="13">
        <v>52</v>
      </c>
      <c r="B1783" s="13">
        <v>27</v>
      </c>
      <c r="C1783" s="6" t="s">
        <v>78</v>
      </c>
      <c r="D1783" s="52" t="s">
        <v>12</v>
      </c>
      <c r="E1783" s="45" t="s">
        <v>88</v>
      </c>
      <c r="F1783" s="47">
        <v>315</v>
      </c>
      <c r="G1783" s="114">
        <v>3.88</v>
      </c>
      <c r="H1783" s="131"/>
      <c r="I1783" s="83"/>
      <c r="J1783" s="144">
        <f t="shared" si="275"/>
        <v>0</v>
      </c>
      <c r="K1783" s="73"/>
      <c r="L1783" s="83"/>
      <c r="M1783" s="142">
        <f t="shared" si="276"/>
        <v>0</v>
      </c>
      <c r="N1783" s="131"/>
      <c r="O1783" s="83"/>
      <c r="P1783" s="144">
        <f t="shared" si="277"/>
        <v>0</v>
      </c>
      <c r="Q1783" s="213"/>
      <c r="R1783" s="84"/>
      <c r="S1783" s="142">
        <f t="shared" si="280"/>
        <v>0</v>
      </c>
      <c r="T1783" s="206"/>
      <c r="U1783" s="84"/>
      <c r="V1783" s="144">
        <f t="shared" si="281"/>
        <v>0</v>
      </c>
      <c r="W1783" s="213"/>
      <c r="X1783" s="84"/>
      <c r="Y1783" s="86">
        <f t="shared" si="282"/>
        <v>0</v>
      </c>
      <c r="Z1783" s="99">
        <f t="shared" si="278"/>
        <v>0</v>
      </c>
      <c r="AA1783" s="89">
        <f t="shared" si="279"/>
        <v>0</v>
      </c>
      <c r="AB1783" s="183">
        <f t="shared" si="283"/>
        <v>315</v>
      </c>
      <c r="AC1783" s="3"/>
      <c r="AD1783" s="61"/>
      <c r="AE1783" s="61"/>
    </row>
    <row r="1784" spans="1:31" ht="15" x14ac:dyDescent="0.2">
      <c r="A1784" s="13">
        <v>52</v>
      </c>
      <c r="B1784" s="13">
        <v>28</v>
      </c>
      <c r="C1784" s="6" t="s">
        <v>78</v>
      </c>
      <c r="D1784" s="52" t="s">
        <v>174</v>
      </c>
      <c r="E1784" s="45" t="s">
        <v>88</v>
      </c>
      <c r="F1784" s="47">
        <v>840</v>
      </c>
      <c r="G1784" s="114">
        <v>7.32</v>
      </c>
      <c r="H1784" s="131" t="s">
        <v>222</v>
      </c>
      <c r="I1784" s="83">
        <v>840</v>
      </c>
      <c r="J1784" s="144">
        <f t="shared" si="275"/>
        <v>6148.8</v>
      </c>
      <c r="K1784" s="73"/>
      <c r="L1784" s="83"/>
      <c r="M1784" s="142">
        <f t="shared" si="276"/>
        <v>0</v>
      </c>
      <c r="N1784" s="131"/>
      <c r="O1784" s="83"/>
      <c r="P1784" s="144">
        <f t="shared" si="277"/>
        <v>0</v>
      </c>
      <c r="Q1784" s="213"/>
      <c r="R1784" s="84"/>
      <c r="S1784" s="142">
        <f t="shared" si="280"/>
        <v>0</v>
      </c>
      <c r="T1784" s="206"/>
      <c r="U1784" s="84"/>
      <c r="V1784" s="144">
        <f t="shared" si="281"/>
        <v>0</v>
      </c>
      <c r="W1784" s="213"/>
      <c r="X1784" s="84"/>
      <c r="Y1784" s="86">
        <f t="shared" si="282"/>
        <v>0</v>
      </c>
      <c r="Z1784" s="99">
        <f t="shared" si="278"/>
        <v>840</v>
      </c>
      <c r="AA1784" s="89">
        <f t="shared" si="279"/>
        <v>6148.8</v>
      </c>
      <c r="AB1784" s="183">
        <f t="shared" si="283"/>
        <v>0</v>
      </c>
      <c r="AC1784" s="3"/>
      <c r="AD1784" s="61"/>
      <c r="AE1784" s="61"/>
    </row>
    <row r="1785" spans="1:31" ht="15" x14ac:dyDescent="0.2">
      <c r="A1785" s="13">
        <v>52</v>
      </c>
      <c r="B1785" s="13">
        <v>29</v>
      </c>
      <c r="C1785" s="6" t="s">
        <v>78</v>
      </c>
      <c r="D1785" s="52" t="s">
        <v>13</v>
      </c>
      <c r="E1785" s="45" t="s">
        <v>88</v>
      </c>
      <c r="F1785" s="47">
        <v>294</v>
      </c>
      <c r="G1785" s="114">
        <v>7.18</v>
      </c>
      <c r="H1785" s="131"/>
      <c r="I1785" s="83"/>
      <c r="J1785" s="144">
        <f t="shared" si="275"/>
        <v>0</v>
      </c>
      <c r="K1785" s="73"/>
      <c r="L1785" s="83"/>
      <c r="M1785" s="142">
        <f t="shared" si="276"/>
        <v>0</v>
      </c>
      <c r="N1785" s="131"/>
      <c r="O1785" s="83"/>
      <c r="P1785" s="144">
        <f t="shared" si="277"/>
        <v>0</v>
      </c>
      <c r="Q1785" s="213"/>
      <c r="R1785" s="84"/>
      <c r="S1785" s="142">
        <f t="shared" si="280"/>
        <v>0</v>
      </c>
      <c r="T1785" s="206"/>
      <c r="U1785" s="84"/>
      <c r="V1785" s="144">
        <f t="shared" si="281"/>
        <v>0</v>
      </c>
      <c r="W1785" s="213"/>
      <c r="X1785" s="84"/>
      <c r="Y1785" s="86">
        <f t="shared" si="282"/>
        <v>0</v>
      </c>
      <c r="Z1785" s="99">
        <f t="shared" si="278"/>
        <v>0</v>
      </c>
      <c r="AA1785" s="89">
        <f t="shared" si="279"/>
        <v>0</v>
      </c>
      <c r="AB1785" s="183">
        <f t="shared" si="283"/>
        <v>294</v>
      </c>
      <c r="AC1785" s="3"/>
      <c r="AD1785" s="61"/>
      <c r="AE1785" s="61"/>
    </row>
    <row r="1786" spans="1:31" ht="15" x14ac:dyDescent="0.2">
      <c r="A1786" s="13">
        <v>52</v>
      </c>
      <c r="B1786" s="13">
        <v>30</v>
      </c>
      <c r="C1786" s="6" t="s">
        <v>78</v>
      </c>
      <c r="D1786" s="52" t="s">
        <v>166</v>
      </c>
      <c r="E1786" s="45" t="s">
        <v>88</v>
      </c>
      <c r="F1786" s="47">
        <v>1719</v>
      </c>
      <c r="G1786" s="114">
        <v>4.62</v>
      </c>
      <c r="H1786" s="131"/>
      <c r="I1786" s="83"/>
      <c r="J1786" s="144">
        <f t="shared" si="275"/>
        <v>0</v>
      </c>
      <c r="K1786" s="73"/>
      <c r="L1786" s="83"/>
      <c r="M1786" s="142">
        <f t="shared" si="276"/>
        <v>0</v>
      </c>
      <c r="N1786" s="131"/>
      <c r="O1786" s="83"/>
      <c r="P1786" s="144">
        <f t="shared" si="277"/>
        <v>0</v>
      </c>
      <c r="Q1786" s="213"/>
      <c r="R1786" s="84"/>
      <c r="S1786" s="142">
        <f t="shared" si="280"/>
        <v>0</v>
      </c>
      <c r="T1786" s="206"/>
      <c r="U1786" s="84"/>
      <c r="V1786" s="144">
        <f t="shared" si="281"/>
        <v>0</v>
      </c>
      <c r="W1786" s="213"/>
      <c r="X1786" s="84"/>
      <c r="Y1786" s="86">
        <f t="shared" si="282"/>
        <v>0</v>
      </c>
      <c r="Z1786" s="99">
        <f t="shared" si="278"/>
        <v>0</v>
      </c>
      <c r="AA1786" s="89">
        <f t="shared" si="279"/>
        <v>0</v>
      </c>
      <c r="AB1786" s="183">
        <f t="shared" si="283"/>
        <v>1719</v>
      </c>
      <c r="AC1786" s="3"/>
      <c r="AD1786" s="61"/>
      <c r="AE1786" s="61"/>
    </row>
    <row r="1787" spans="1:31" ht="15" x14ac:dyDescent="0.2">
      <c r="A1787" s="13">
        <v>52</v>
      </c>
      <c r="B1787" s="13">
        <v>31</v>
      </c>
      <c r="C1787" s="6" t="s">
        <v>78</v>
      </c>
      <c r="D1787" s="52" t="s">
        <v>175</v>
      </c>
      <c r="E1787" s="45" t="s">
        <v>88</v>
      </c>
      <c r="F1787" s="47">
        <v>855</v>
      </c>
      <c r="G1787" s="114">
        <v>4.8499999999999996</v>
      </c>
      <c r="H1787" s="131"/>
      <c r="I1787" s="83"/>
      <c r="J1787" s="144">
        <f t="shared" si="275"/>
        <v>0</v>
      </c>
      <c r="K1787" s="73"/>
      <c r="L1787" s="83"/>
      <c r="M1787" s="142">
        <f t="shared" si="276"/>
        <v>0</v>
      </c>
      <c r="N1787" s="131"/>
      <c r="O1787" s="83"/>
      <c r="P1787" s="144">
        <f t="shared" si="277"/>
        <v>0</v>
      </c>
      <c r="Q1787" s="213"/>
      <c r="R1787" s="84"/>
      <c r="S1787" s="142">
        <f t="shared" si="280"/>
        <v>0</v>
      </c>
      <c r="T1787" s="206"/>
      <c r="U1787" s="84"/>
      <c r="V1787" s="144">
        <f t="shared" si="281"/>
        <v>0</v>
      </c>
      <c r="W1787" s="213"/>
      <c r="X1787" s="84"/>
      <c r="Y1787" s="86">
        <f t="shared" si="282"/>
        <v>0</v>
      </c>
      <c r="Z1787" s="99">
        <f t="shared" si="278"/>
        <v>0</v>
      </c>
      <c r="AA1787" s="89">
        <f t="shared" si="279"/>
        <v>0</v>
      </c>
      <c r="AB1787" s="183">
        <f t="shared" si="283"/>
        <v>855</v>
      </c>
      <c r="AC1787" s="3"/>
      <c r="AD1787" s="61"/>
      <c r="AE1787" s="61"/>
    </row>
    <row r="1788" spans="1:31" ht="15" x14ac:dyDescent="0.2">
      <c r="A1788" s="13">
        <v>52</v>
      </c>
      <c r="B1788" s="13">
        <v>32</v>
      </c>
      <c r="C1788" s="6" t="s">
        <v>78</v>
      </c>
      <c r="D1788" s="52" t="s">
        <v>176</v>
      </c>
      <c r="E1788" s="45" t="s">
        <v>234</v>
      </c>
      <c r="F1788" s="47">
        <v>658</v>
      </c>
      <c r="G1788" s="114">
        <v>22.39</v>
      </c>
      <c r="H1788" s="131"/>
      <c r="I1788" s="83"/>
      <c r="J1788" s="144">
        <f t="shared" si="275"/>
        <v>0</v>
      </c>
      <c r="K1788" s="73"/>
      <c r="L1788" s="83"/>
      <c r="M1788" s="142">
        <f t="shared" si="276"/>
        <v>0</v>
      </c>
      <c r="N1788" s="131"/>
      <c r="O1788" s="83"/>
      <c r="P1788" s="144">
        <f t="shared" si="277"/>
        <v>0</v>
      </c>
      <c r="Q1788" s="213"/>
      <c r="R1788" s="84"/>
      <c r="S1788" s="142">
        <f t="shared" si="280"/>
        <v>0</v>
      </c>
      <c r="T1788" s="206"/>
      <c r="U1788" s="84"/>
      <c r="V1788" s="144">
        <f t="shared" si="281"/>
        <v>0</v>
      </c>
      <c r="W1788" s="213"/>
      <c r="X1788" s="84"/>
      <c r="Y1788" s="86">
        <f t="shared" si="282"/>
        <v>0</v>
      </c>
      <c r="Z1788" s="99">
        <f t="shared" si="278"/>
        <v>0</v>
      </c>
      <c r="AA1788" s="89">
        <f t="shared" si="279"/>
        <v>0</v>
      </c>
      <c r="AB1788" s="183">
        <f t="shared" si="283"/>
        <v>658</v>
      </c>
      <c r="AC1788" s="3"/>
      <c r="AD1788" s="61"/>
      <c r="AE1788" s="61"/>
    </row>
    <row r="1789" spans="1:31" ht="15" x14ac:dyDescent="0.2">
      <c r="A1789" s="13">
        <v>52</v>
      </c>
      <c r="B1789" s="13">
        <v>33</v>
      </c>
      <c r="C1789" s="6" t="s">
        <v>78</v>
      </c>
      <c r="D1789" s="52" t="s">
        <v>14</v>
      </c>
      <c r="E1789" s="45" t="s">
        <v>88</v>
      </c>
      <c r="F1789" s="47">
        <v>396</v>
      </c>
      <c r="G1789" s="114">
        <v>3.82</v>
      </c>
      <c r="H1789" s="131"/>
      <c r="I1789" s="83"/>
      <c r="J1789" s="144">
        <f t="shared" si="275"/>
        <v>0</v>
      </c>
      <c r="K1789" s="73"/>
      <c r="L1789" s="83"/>
      <c r="M1789" s="142">
        <f t="shared" si="276"/>
        <v>0</v>
      </c>
      <c r="N1789" s="131"/>
      <c r="O1789" s="83"/>
      <c r="P1789" s="144">
        <f t="shared" si="277"/>
        <v>0</v>
      </c>
      <c r="Q1789" s="213"/>
      <c r="R1789" s="84"/>
      <c r="S1789" s="142">
        <f t="shared" si="280"/>
        <v>0</v>
      </c>
      <c r="T1789" s="206"/>
      <c r="U1789" s="84"/>
      <c r="V1789" s="144">
        <f t="shared" si="281"/>
        <v>0</v>
      </c>
      <c r="W1789" s="213"/>
      <c r="X1789" s="84"/>
      <c r="Y1789" s="86">
        <f t="shared" si="282"/>
        <v>0</v>
      </c>
      <c r="Z1789" s="99">
        <f t="shared" si="278"/>
        <v>0</v>
      </c>
      <c r="AA1789" s="89">
        <f t="shared" si="279"/>
        <v>0</v>
      </c>
      <c r="AB1789" s="183">
        <f t="shared" si="283"/>
        <v>396</v>
      </c>
      <c r="AC1789" s="3"/>
      <c r="AD1789" s="61"/>
      <c r="AE1789" s="61"/>
    </row>
    <row r="1790" spans="1:31" s="26" customFormat="1" ht="15.75" thickBot="1" x14ac:dyDescent="0.25">
      <c r="A1790" s="20">
        <v>52</v>
      </c>
      <c r="B1790" s="20">
        <v>34</v>
      </c>
      <c r="C1790" s="25" t="s">
        <v>78</v>
      </c>
      <c r="D1790" s="55" t="s">
        <v>15</v>
      </c>
      <c r="E1790" s="1" t="s">
        <v>88</v>
      </c>
      <c r="F1790" s="48">
        <v>1152</v>
      </c>
      <c r="G1790" s="115">
        <v>8.75</v>
      </c>
      <c r="H1790" s="135"/>
      <c r="I1790" s="95"/>
      <c r="J1790" s="165">
        <f t="shared" si="275"/>
        <v>0</v>
      </c>
      <c r="K1790" s="75"/>
      <c r="L1790" s="95"/>
      <c r="M1790" s="143">
        <f t="shared" si="276"/>
        <v>0</v>
      </c>
      <c r="N1790" s="135"/>
      <c r="O1790" s="95"/>
      <c r="P1790" s="165">
        <f t="shared" si="277"/>
        <v>0</v>
      </c>
      <c r="Q1790" s="96"/>
      <c r="R1790" s="102"/>
      <c r="S1790" s="143">
        <f t="shared" si="280"/>
        <v>0</v>
      </c>
      <c r="T1790" s="152"/>
      <c r="U1790" s="102"/>
      <c r="V1790" s="165">
        <f t="shared" si="281"/>
        <v>0</v>
      </c>
      <c r="W1790" s="96"/>
      <c r="X1790" s="102"/>
      <c r="Y1790" s="97">
        <f t="shared" si="282"/>
        <v>0</v>
      </c>
      <c r="Z1790" s="159">
        <f t="shared" si="278"/>
        <v>0</v>
      </c>
      <c r="AA1790" s="92">
        <f t="shared" si="279"/>
        <v>0</v>
      </c>
      <c r="AB1790" s="160">
        <f t="shared" si="283"/>
        <v>1152</v>
      </c>
      <c r="AC1790" s="5"/>
      <c r="AD1790" s="62"/>
      <c r="AE1790" s="62"/>
    </row>
    <row r="1791" spans="1:31" ht="15" x14ac:dyDescent="0.2">
      <c r="A1791" s="17">
        <v>53</v>
      </c>
      <c r="B1791" s="17">
        <v>1</v>
      </c>
      <c r="C1791" s="4" t="s">
        <v>180</v>
      </c>
      <c r="D1791" s="56" t="s">
        <v>144</v>
      </c>
      <c r="E1791" s="14" t="s">
        <v>88</v>
      </c>
      <c r="F1791" s="51">
        <v>1760</v>
      </c>
      <c r="G1791" s="116">
        <v>20.38</v>
      </c>
      <c r="H1791" s="127"/>
      <c r="I1791" s="81"/>
      <c r="J1791" s="158">
        <f t="shared" si="275"/>
        <v>0</v>
      </c>
      <c r="K1791" s="68"/>
      <c r="L1791" s="81"/>
      <c r="M1791" s="157">
        <f t="shared" si="276"/>
        <v>0</v>
      </c>
      <c r="N1791" s="127"/>
      <c r="O1791" s="81"/>
      <c r="P1791" s="158">
        <f t="shared" si="277"/>
        <v>0</v>
      </c>
      <c r="Q1791" s="85"/>
      <c r="R1791" s="81"/>
      <c r="S1791" s="157">
        <f t="shared" si="280"/>
        <v>0</v>
      </c>
      <c r="T1791" s="141"/>
      <c r="U1791" s="81"/>
      <c r="V1791" s="158">
        <f t="shared" si="281"/>
        <v>0</v>
      </c>
      <c r="W1791" s="85"/>
      <c r="X1791" s="81"/>
      <c r="Y1791" s="101">
        <f t="shared" si="282"/>
        <v>0</v>
      </c>
      <c r="Z1791" s="79">
        <f t="shared" si="278"/>
        <v>0</v>
      </c>
      <c r="AA1791" s="90">
        <f t="shared" si="279"/>
        <v>0</v>
      </c>
      <c r="AB1791" s="94">
        <f t="shared" si="283"/>
        <v>1760</v>
      </c>
      <c r="AC1791" s="22"/>
      <c r="AD1791" s="22"/>
      <c r="AE1791" s="22"/>
    </row>
    <row r="1792" spans="1:31" ht="15" x14ac:dyDescent="0.2">
      <c r="A1792" s="13">
        <v>53</v>
      </c>
      <c r="B1792" s="13">
        <v>2</v>
      </c>
      <c r="C1792" s="3" t="s">
        <v>180</v>
      </c>
      <c r="D1792" s="52" t="s">
        <v>145</v>
      </c>
      <c r="E1792" s="45" t="s">
        <v>88</v>
      </c>
      <c r="F1792" s="47">
        <v>21</v>
      </c>
      <c r="G1792" s="114">
        <v>30.32</v>
      </c>
      <c r="H1792" s="128"/>
      <c r="I1792" s="84"/>
      <c r="J1792" s="144">
        <f t="shared" si="275"/>
        <v>0</v>
      </c>
      <c r="K1792" s="69"/>
      <c r="L1792" s="84"/>
      <c r="M1792" s="142">
        <f t="shared" si="276"/>
        <v>0</v>
      </c>
      <c r="N1792" s="128"/>
      <c r="O1792" s="84"/>
      <c r="P1792" s="144">
        <f t="shared" si="277"/>
        <v>0</v>
      </c>
      <c r="Q1792" s="213"/>
      <c r="R1792" s="84"/>
      <c r="S1792" s="142">
        <f t="shared" si="280"/>
        <v>0</v>
      </c>
      <c r="T1792" s="206"/>
      <c r="U1792" s="84"/>
      <c r="V1792" s="144">
        <f t="shared" si="281"/>
        <v>0</v>
      </c>
      <c r="W1792" s="213"/>
      <c r="X1792" s="84"/>
      <c r="Y1792" s="86">
        <f t="shared" si="282"/>
        <v>0</v>
      </c>
      <c r="Z1792" s="99">
        <f t="shared" si="278"/>
        <v>0</v>
      </c>
      <c r="AA1792" s="89">
        <f t="shared" si="279"/>
        <v>0</v>
      </c>
      <c r="AB1792" s="183">
        <f t="shared" si="283"/>
        <v>21</v>
      </c>
      <c r="AC1792" s="3"/>
      <c r="AD1792" s="3"/>
      <c r="AE1792" s="3"/>
    </row>
    <row r="1793" spans="1:31" ht="15" x14ac:dyDescent="0.2">
      <c r="A1793" s="13">
        <v>53</v>
      </c>
      <c r="B1793" s="13">
        <v>3</v>
      </c>
      <c r="C1793" s="3" t="s">
        <v>180</v>
      </c>
      <c r="D1793" s="52" t="s">
        <v>146</v>
      </c>
      <c r="E1793" s="45" t="s">
        <v>88</v>
      </c>
      <c r="F1793" s="47">
        <v>60</v>
      </c>
      <c r="G1793" s="114">
        <v>7.9</v>
      </c>
      <c r="H1793" s="128"/>
      <c r="I1793" s="84"/>
      <c r="J1793" s="144">
        <f t="shared" si="275"/>
        <v>0</v>
      </c>
      <c r="K1793" s="69"/>
      <c r="L1793" s="84"/>
      <c r="M1793" s="142">
        <f t="shared" si="276"/>
        <v>0</v>
      </c>
      <c r="N1793" s="128"/>
      <c r="O1793" s="84"/>
      <c r="P1793" s="144">
        <f t="shared" si="277"/>
        <v>0</v>
      </c>
      <c r="Q1793" s="213"/>
      <c r="R1793" s="84"/>
      <c r="S1793" s="142">
        <f t="shared" si="280"/>
        <v>0</v>
      </c>
      <c r="T1793" s="206"/>
      <c r="U1793" s="84"/>
      <c r="V1793" s="144">
        <f t="shared" si="281"/>
        <v>0</v>
      </c>
      <c r="W1793" s="213"/>
      <c r="X1793" s="84"/>
      <c r="Y1793" s="86">
        <f t="shared" si="282"/>
        <v>0</v>
      </c>
      <c r="Z1793" s="99">
        <f t="shared" si="278"/>
        <v>0</v>
      </c>
      <c r="AA1793" s="89">
        <f t="shared" si="279"/>
        <v>0</v>
      </c>
      <c r="AB1793" s="183">
        <f t="shared" si="283"/>
        <v>60</v>
      </c>
      <c r="AC1793" s="3"/>
      <c r="AD1793" s="3"/>
      <c r="AE1793" s="3"/>
    </row>
    <row r="1794" spans="1:31" ht="15" x14ac:dyDescent="0.2">
      <c r="A1794" s="13">
        <v>53</v>
      </c>
      <c r="B1794" s="13">
        <v>4</v>
      </c>
      <c r="C1794" s="3" t="s">
        <v>180</v>
      </c>
      <c r="D1794" s="52" t="s">
        <v>147</v>
      </c>
      <c r="E1794" s="45" t="s">
        <v>88</v>
      </c>
      <c r="F1794" s="47">
        <v>485</v>
      </c>
      <c r="G1794" s="114">
        <v>10.3</v>
      </c>
      <c r="H1794" s="128"/>
      <c r="I1794" s="84"/>
      <c r="J1794" s="144">
        <f t="shared" si="275"/>
        <v>0</v>
      </c>
      <c r="K1794" s="69"/>
      <c r="L1794" s="84"/>
      <c r="M1794" s="142">
        <f t="shared" si="276"/>
        <v>0</v>
      </c>
      <c r="N1794" s="128"/>
      <c r="O1794" s="84"/>
      <c r="P1794" s="144">
        <f t="shared" si="277"/>
        <v>0</v>
      </c>
      <c r="Q1794" s="213"/>
      <c r="R1794" s="84"/>
      <c r="S1794" s="142">
        <f t="shared" si="280"/>
        <v>0</v>
      </c>
      <c r="T1794" s="206"/>
      <c r="U1794" s="84"/>
      <c r="V1794" s="144">
        <f t="shared" si="281"/>
        <v>0</v>
      </c>
      <c r="W1794" s="213"/>
      <c r="X1794" s="84"/>
      <c r="Y1794" s="86">
        <f t="shared" si="282"/>
        <v>0</v>
      </c>
      <c r="Z1794" s="99">
        <f t="shared" si="278"/>
        <v>0</v>
      </c>
      <c r="AA1794" s="89">
        <f t="shared" si="279"/>
        <v>0</v>
      </c>
      <c r="AB1794" s="183">
        <f t="shared" si="283"/>
        <v>485</v>
      </c>
      <c r="AC1794" s="3"/>
      <c r="AD1794" s="3"/>
      <c r="AE1794" s="3"/>
    </row>
    <row r="1795" spans="1:31" ht="15" x14ac:dyDescent="0.2">
      <c r="A1795" s="13">
        <v>53</v>
      </c>
      <c r="B1795" s="13">
        <v>5</v>
      </c>
      <c r="C1795" s="3" t="s">
        <v>180</v>
      </c>
      <c r="D1795" s="52" t="s">
        <v>173</v>
      </c>
      <c r="E1795" s="45" t="s">
        <v>88</v>
      </c>
      <c r="F1795" s="47">
        <v>873</v>
      </c>
      <c r="G1795" s="114">
        <v>10.25</v>
      </c>
      <c r="H1795" s="128"/>
      <c r="I1795" s="84"/>
      <c r="J1795" s="144">
        <f t="shared" si="275"/>
        <v>0</v>
      </c>
      <c r="K1795" s="69"/>
      <c r="L1795" s="84"/>
      <c r="M1795" s="142">
        <f t="shared" si="276"/>
        <v>0</v>
      </c>
      <c r="N1795" s="128"/>
      <c r="O1795" s="84"/>
      <c r="P1795" s="144">
        <f t="shared" si="277"/>
        <v>0</v>
      </c>
      <c r="Q1795" s="213"/>
      <c r="R1795" s="84"/>
      <c r="S1795" s="142">
        <f t="shared" si="280"/>
        <v>0</v>
      </c>
      <c r="T1795" s="206"/>
      <c r="U1795" s="84"/>
      <c r="V1795" s="144">
        <f t="shared" si="281"/>
        <v>0</v>
      </c>
      <c r="W1795" s="213"/>
      <c r="X1795" s="84"/>
      <c r="Y1795" s="86">
        <f t="shared" si="282"/>
        <v>0</v>
      </c>
      <c r="Z1795" s="99">
        <f t="shared" si="278"/>
        <v>0</v>
      </c>
      <c r="AA1795" s="89">
        <f t="shared" si="279"/>
        <v>0</v>
      </c>
      <c r="AB1795" s="183">
        <f t="shared" si="283"/>
        <v>873</v>
      </c>
      <c r="AC1795" s="3"/>
      <c r="AD1795" s="3"/>
      <c r="AE1795" s="3"/>
    </row>
    <row r="1796" spans="1:31" ht="15" x14ac:dyDescent="0.2">
      <c r="A1796" s="13">
        <v>53</v>
      </c>
      <c r="B1796" s="13">
        <v>6</v>
      </c>
      <c r="C1796" s="3" t="s">
        <v>180</v>
      </c>
      <c r="D1796" s="52" t="s">
        <v>149</v>
      </c>
      <c r="E1796" s="45" t="s">
        <v>88</v>
      </c>
      <c r="F1796" s="47">
        <v>388</v>
      </c>
      <c r="G1796" s="114">
        <v>11.17</v>
      </c>
      <c r="H1796" s="128"/>
      <c r="I1796" s="84"/>
      <c r="J1796" s="144">
        <f t="shared" si="275"/>
        <v>0</v>
      </c>
      <c r="K1796" s="69"/>
      <c r="L1796" s="84"/>
      <c r="M1796" s="142">
        <f t="shared" si="276"/>
        <v>0</v>
      </c>
      <c r="N1796" s="128"/>
      <c r="O1796" s="84"/>
      <c r="P1796" s="144">
        <f t="shared" si="277"/>
        <v>0</v>
      </c>
      <c r="Q1796" s="213"/>
      <c r="R1796" s="84"/>
      <c r="S1796" s="142">
        <f t="shared" si="280"/>
        <v>0</v>
      </c>
      <c r="T1796" s="206"/>
      <c r="U1796" s="84"/>
      <c r="V1796" s="144">
        <f t="shared" si="281"/>
        <v>0</v>
      </c>
      <c r="W1796" s="213"/>
      <c r="X1796" s="84"/>
      <c r="Y1796" s="86">
        <f t="shared" si="282"/>
        <v>0</v>
      </c>
      <c r="Z1796" s="99">
        <f t="shared" si="278"/>
        <v>0</v>
      </c>
      <c r="AA1796" s="89">
        <f t="shared" si="279"/>
        <v>0</v>
      </c>
      <c r="AB1796" s="183">
        <f t="shared" si="283"/>
        <v>388</v>
      </c>
      <c r="AC1796" s="3"/>
      <c r="AD1796" s="3"/>
      <c r="AE1796" s="3"/>
    </row>
    <row r="1797" spans="1:31" ht="15" x14ac:dyDescent="0.2">
      <c r="A1797" s="13">
        <v>53</v>
      </c>
      <c r="B1797" s="13">
        <v>7</v>
      </c>
      <c r="C1797" s="3" t="s">
        <v>180</v>
      </c>
      <c r="D1797" s="52" t="s">
        <v>150</v>
      </c>
      <c r="E1797" s="45" t="s">
        <v>88</v>
      </c>
      <c r="F1797" s="47">
        <v>44</v>
      </c>
      <c r="G1797" s="114">
        <v>8.57</v>
      </c>
      <c r="H1797" s="128"/>
      <c r="I1797" s="84"/>
      <c r="J1797" s="144">
        <f t="shared" si="275"/>
        <v>0</v>
      </c>
      <c r="K1797" s="69"/>
      <c r="L1797" s="84"/>
      <c r="M1797" s="142">
        <f t="shared" si="276"/>
        <v>0</v>
      </c>
      <c r="N1797" s="128"/>
      <c r="O1797" s="84"/>
      <c r="P1797" s="144">
        <f t="shared" si="277"/>
        <v>0</v>
      </c>
      <c r="Q1797" s="213"/>
      <c r="R1797" s="84"/>
      <c r="S1797" s="142">
        <f t="shared" si="280"/>
        <v>0</v>
      </c>
      <c r="T1797" s="206"/>
      <c r="U1797" s="84"/>
      <c r="V1797" s="144">
        <f t="shared" si="281"/>
        <v>0</v>
      </c>
      <c r="W1797" s="213"/>
      <c r="X1797" s="84"/>
      <c r="Y1797" s="86">
        <f t="shared" si="282"/>
        <v>0</v>
      </c>
      <c r="Z1797" s="99">
        <f t="shared" si="278"/>
        <v>0</v>
      </c>
      <c r="AA1797" s="89">
        <f t="shared" si="279"/>
        <v>0</v>
      </c>
      <c r="AB1797" s="183">
        <f t="shared" si="283"/>
        <v>44</v>
      </c>
      <c r="AC1797" s="3"/>
      <c r="AD1797" s="3"/>
      <c r="AE1797" s="3"/>
    </row>
    <row r="1798" spans="1:31" ht="15" x14ac:dyDescent="0.2">
      <c r="A1798" s="13">
        <v>53</v>
      </c>
      <c r="B1798" s="13">
        <v>8</v>
      </c>
      <c r="C1798" s="3" t="s">
        <v>180</v>
      </c>
      <c r="D1798" s="52" t="s">
        <v>151</v>
      </c>
      <c r="E1798" s="45" t="s">
        <v>88</v>
      </c>
      <c r="F1798" s="47">
        <v>0</v>
      </c>
      <c r="G1798" s="114">
        <v>35.24</v>
      </c>
      <c r="H1798" s="128"/>
      <c r="I1798" s="84"/>
      <c r="J1798" s="144">
        <f t="shared" si="275"/>
        <v>0</v>
      </c>
      <c r="K1798" s="69"/>
      <c r="L1798" s="84"/>
      <c r="M1798" s="142">
        <f t="shared" si="276"/>
        <v>0</v>
      </c>
      <c r="N1798" s="128"/>
      <c r="O1798" s="84"/>
      <c r="P1798" s="144">
        <f t="shared" si="277"/>
        <v>0</v>
      </c>
      <c r="Q1798" s="213"/>
      <c r="R1798" s="84"/>
      <c r="S1798" s="142">
        <f t="shared" si="280"/>
        <v>0</v>
      </c>
      <c r="T1798" s="206"/>
      <c r="U1798" s="84"/>
      <c r="V1798" s="144">
        <f t="shared" si="281"/>
        <v>0</v>
      </c>
      <c r="W1798" s="213"/>
      <c r="X1798" s="84"/>
      <c r="Y1798" s="86">
        <f t="shared" si="282"/>
        <v>0</v>
      </c>
      <c r="Z1798" s="99">
        <f t="shared" si="278"/>
        <v>0</v>
      </c>
      <c r="AA1798" s="89">
        <f t="shared" si="279"/>
        <v>0</v>
      </c>
      <c r="AB1798" s="183">
        <f t="shared" si="283"/>
        <v>0</v>
      </c>
      <c r="AC1798" s="3"/>
      <c r="AD1798" s="3"/>
      <c r="AE1798" s="3"/>
    </row>
    <row r="1799" spans="1:31" ht="15" x14ac:dyDescent="0.2">
      <c r="A1799" s="13">
        <v>53</v>
      </c>
      <c r="B1799" s="13">
        <v>9</v>
      </c>
      <c r="C1799" s="3" t="s">
        <v>180</v>
      </c>
      <c r="D1799" s="52" t="s">
        <v>152</v>
      </c>
      <c r="E1799" s="45" t="s">
        <v>88</v>
      </c>
      <c r="F1799" s="47">
        <v>105</v>
      </c>
      <c r="G1799" s="114">
        <v>57.9</v>
      </c>
      <c r="H1799" s="128" t="s">
        <v>222</v>
      </c>
      <c r="I1799" s="84">
        <v>105</v>
      </c>
      <c r="J1799" s="144">
        <f t="shared" si="275"/>
        <v>6079.5</v>
      </c>
      <c r="K1799" s="107" t="s">
        <v>230</v>
      </c>
      <c r="L1799" s="185">
        <v>105</v>
      </c>
      <c r="M1799" s="208">
        <f t="shared" si="276"/>
        <v>6079.5</v>
      </c>
      <c r="N1799" s="128"/>
      <c r="O1799" s="84"/>
      <c r="P1799" s="144">
        <f t="shared" si="277"/>
        <v>0</v>
      </c>
      <c r="Q1799" s="213"/>
      <c r="R1799" s="84"/>
      <c r="S1799" s="142">
        <f t="shared" si="280"/>
        <v>0</v>
      </c>
      <c r="T1799" s="206"/>
      <c r="U1799" s="84"/>
      <c r="V1799" s="144">
        <f t="shared" si="281"/>
        <v>0</v>
      </c>
      <c r="W1799" s="213"/>
      <c r="X1799" s="84"/>
      <c r="Y1799" s="86">
        <f t="shared" si="282"/>
        <v>0</v>
      </c>
      <c r="Z1799" s="99">
        <f t="shared" si="278"/>
        <v>210</v>
      </c>
      <c r="AA1799" s="89">
        <f t="shared" si="279"/>
        <v>12159</v>
      </c>
      <c r="AB1799" s="183"/>
      <c r="AC1799" s="187" t="s">
        <v>251</v>
      </c>
      <c r="AD1799" s="15"/>
      <c r="AE1799" s="15"/>
    </row>
    <row r="1800" spans="1:31" ht="15" x14ac:dyDescent="0.2">
      <c r="A1800" s="13">
        <v>53</v>
      </c>
      <c r="B1800" s="13">
        <v>10</v>
      </c>
      <c r="C1800" s="3" t="s">
        <v>180</v>
      </c>
      <c r="D1800" s="52" t="s">
        <v>153</v>
      </c>
      <c r="E1800" s="45" t="s">
        <v>88</v>
      </c>
      <c r="F1800" s="47">
        <v>105</v>
      </c>
      <c r="G1800" s="114">
        <v>43.88</v>
      </c>
      <c r="H1800" s="126" t="s">
        <v>90</v>
      </c>
      <c r="I1800" s="84">
        <v>105</v>
      </c>
      <c r="J1800" s="144">
        <f t="shared" si="275"/>
        <v>4607.4000000000005</v>
      </c>
      <c r="K1800" s="67"/>
      <c r="L1800" s="84"/>
      <c r="M1800" s="142">
        <f t="shared" si="276"/>
        <v>0</v>
      </c>
      <c r="N1800" s="126"/>
      <c r="O1800" s="84"/>
      <c r="P1800" s="144">
        <f t="shared" si="277"/>
        <v>0</v>
      </c>
      <c r="Q1800" s="213"/>
      <c r="R1800" s="84"/>
      <c r="S1800" s="142">
        <f t="shared" si="280"/>
        <v>0</v>
      </c>
      <c r="T1800" s="206"/>
      <c r="U1800" s="84"/>
      <c r="V1800" s="144">
        <f t="shared" si="281"/>
        <v>0</v>
      </c>
      <c r="W1800" s="213"/>
      <c r="X1800" s="84"/>
      <c r="Y1800" s="86">
        <f t="shared" si="282"/>
        <v>0</v>
      </c>
      <c r="Z1800" s="99">
        <f t="shared" si="278"/>
        <v>105</v>
      </c>
      <c r="AA1800" s="89">
        <f t="shared" si="279"/>
        <v>4607.4000000000005</v>
      </c>
      <c r="AB1800" s="183">
        <f t="shared" ref="AB1800:AB1830" si="284">F1800-Z1800</f>
        <v>0</v>
      </c>
      <c r="AC1800" s="3"/>
      <c r="AD1800" s="3"/>
      <c r="AE1800" s="3"/>
    </row>
    <row r="1801" spans="1:31" ht="15" x14ac:dyDescent="0.2">
      <c r="A1801" s="13">
        <v>53</v>
      </c>
      <c r="B1801" s="13">
        <v>11</v>
      </c>
      <c r="C1801" s="3" t="s">
        <v>180</v>
      </c>
      <c r="D1801" s="52" t="s">
        <v>154</v>
      </c>
      <c r="E1801" s="45" t="s">
        <v>88</v>
      </c>
      <c r="F1801" s="47">
        <v>567</v>
      </c>
      <c r="G1801" s="114">
        <v>45.99</v>
      </c>
      <c r="H1801" s="126" t="s">
        <v>230</v>
      </c>
      <c r="I1801" s="84">
        <v>567</v>
      </c>
      <c r="J1801" s="144">
        <f t="shared" si="275"/>
        <v>26076.33</v>
      </c>
      <c r="K1801" s="67"/>
      <c r="L1801" s="84"/>
      <c r="M1801" s="142">
        <f t="shared" si="276"/>
        <v>0</v>
      </c>
      <c r="N1801" s="126"/>
      <c r="O1801" s="84"/>
      <c r="P1801" s="144">
        <f t="shared" si="277"/>
        <v>0</v>
      </c>
      <c r="Q1801" s="213"/>
      <c r="R1801" s="84"/>
      <c r="S1801" s="142">
        <f t="shared" si="280"/>
        <v>0</v>
      </c>
      <c r="T1801" s="206"/>
      <c r="U1801" s="84"/>
      <c r="V1801" s="144">
        <f t="shared" si="281"/>
        <v>0</v>
      </c>
      <c r="W1801" s="213"/>
      <c r="X1801" s="84"/>
      <c r="Y1801" s="86">
        <f t="shared" si="282"/>
        <v>0</v>
      </c>
      <c r="Z1801" s="99">
        <f t="shared" si="278"/>
        <v>567</v>
      </c>
      <c r="AA1801" s="89">
        <f t="shared" si="279"/>
        <v>26076.33</v>
      </c>
      <c r="AB1801" s="183">
        <f t="shared" si="284"/>
        <v>0</v>
      </c>
      <c r="AC1801" s="3"/>
      <c r="AD1801" s="15"/>
      <c r="AE1801" s="15"/>
    </row>
    <row r="1802" spans="1:31" ht="15" x14ac:dyDescent="0.2">
      <c r="A1802" s="13">
        <v>53</v>
      </c>
      <c r="B1802" s="13">
        <v>12</v>
      </c>
      <c r="C1802" s="3" t="s">
        <v>180</v>
      </c>
      <c r="D1802" s="52" t="s">
        <v>155</v>
      </c>
      <c r="E1802" s="45" t="s">
        <v>233</v>
      </c>
      <c r="F1802" s="47">
        <v>138</v>
      </c>
      <c r="G1802" s="114">
        <v>9.5</v>
      </c>
      <c r="H1802" s="126"/>
      <c r="I1802" s="84"/>
      <c r="J1802" s="144">
        <f t="shared" si="275"/>
        <v>0</v>
      </c>
      <c r="K1802" s="67"/>
      <c r="L1802" s="84"/>
      <c r="M1802" s="142">
        <f t="shared" si="276"/>
        <v>0</v>
      </c>
      <c r="N1802" s="126"/>
      <c r="O1802" s="84"/>
      <c r="P1802" s="144">
        <f t="shared" si="277"/>
        <v>0</v>
      </c>
      <c r="Q1802" s="213"/>
      <c r="R1802" s="84"/>
      <c r="S1802" s="142">
        <f t="shared" si="280"/>
        <v>0</v>
      </c>
      <c r="T1802" s="206"/>
      <c r="U1802" s="84"/>
      <c r="V1802" s="144">
        <f t="shared" si="281"/>
        <v>0</v>
      </c>
      <c r="W1802" s="213"/>
      <c r="X1802" s="84"/>
      <c r="Y1802" s="86">
        <f t="shared" si="282"/>
        <v>0</v>
      </c>
      <c r="Z1802" s="99">
        <f t="shared" si="278"/>
        <v>0</v>
      </c>
      <c r="AA1802" s="89">
        <f t="shared" si="279"/>
        <v>0</v>
      </c>
      <c r="AB1802" s="183">
        <f t="shared" si="284"/>
        <v>138</v>
      </c>
      <c r="AC1802" s="3"/>
      <c r="AD1802" s="3"/>
      <c r="AE1802" s="3"/>
    </row>
    <row r="1803" spans="1:31" ht="15" x14ac:dyDescent="0.2">
      <c r="A1803" s="13">
        <v>53</v>
      </c>
      <c r="B1803" s="13">
        <v>13</v>
      </c>
      <c r="C1803" s="3" t="s">
        <v>180</v>
      </c>
      <c r="D1803" s="52" t="s">
        <v>156</v>
      </c>
      <c r="E1803" s="45" t="s">
        <v>88</v>
      </c>
      <c r="F1803" s="47">
        <v>650</v>
      </c>
      <c r="G1803" s="114">
        <v>16.39</v>
      </c>
      <c r="H1803" s="126" t="s">
        <v>222</v>
      </c>
      <c r="I1803" s="84">
        <v>650</v>
      </c>
      <c r="J1803" s="144">
        <f t="shared" si="275"/>
        <v>10653.5</v>
      </c>
      <c r="K1803" s="67"/>
      <c r="L1803" s="84"/>
      <c r="M1803" s="142">
        <f t="shared" si="276"/>
        <v>0</v>
      </c>
      <c r="N1803" s="126"/>
      <c r="O1803" s="84"/>
      <c r="P1803" s="144">
        <f t="shared" si="277"/>
        <v>0</v>
      </c>
      <c r="Q1803" s="213"/>
      <c r="R1803" s="84"/>
      <c r="S1803" s="142">
        <f t="shared" si="280"/>
        <v>0</v>
      </c>
      <c r="T1803" s="206"/>
      <c r="U1803" s="84"/>
      <c r="V1803" s="144">
        <f t="shared" si="281"/>
        <v>0</v>
      </c>
      <c r="W1803" s="213"/>
      <c r="X1803" s="84"/>
      <c r="Y1803" s="86">
        <f t="shared" si="282"/>
        <v>0</v>
      </c>
      <c r="Z1803" s="99">
        <f t="shared" si="278"/>
        <v>650</v>
      </c>
      <c r="AA1803" s="89">
        <f t="shared" si="279"/>
        <v>10653.5</v>
      </c>
      <c r="AB1803" s="183">
        <f t="shared" si="284"/>
        <v>0</v>
      </c>
      <c r="AC1803" s="3"/>
      <c r="AD1803" s="3"/>
      <c r="AE1803" s="3"/>
    </row>
    <row r="1804" spans="1:31" ht="15" x14ac:dyDescent="0.2">
      <c r="A1804" s="13">
        <v>53</v>
      </c>
      <c r="B1804" s="13">
        <v>14</v>
      </c>
      <c r="C1804" s="3" t="s">
        <v>180</v>
      </c>
      <c r="D1804" s="52" t="s">
        <v>157</v>
      </c>
      <c r="E1804" s="45" t="s">
        <v>88</v>
      </c>
      <c r="F1804" s="47">
        <v>650</v>
      </c>
      <c r="G1804" s="114">
        <v>17.010000000000002</v>
      </c>
      <c r="H1804" s="126" t="s">
        <v>222</v>
      </c>
      <c r="I1804" s="84">
        <v>650</v>
      </c>
      <c r="J1804" s="144">
        <f t="shared" si="275"/>
        <v>11056.500000000002</v>
      </c>
      <c r="K1804" s="67"/>
      <c r="L1804" s="84"/>
      <c r="M1804" s="142">
        <f t="shared" si="276"/>
        <v>0</v>
      </c>
      <c r="N1804" s="126"/>
      <c r="O1804" s="84"/>
      <c r="P1804" s="144">
        <f t="shared" si="277"/>
        <v>0</v>
      </c>
      <c r="Q1804" s="213"/>
      <c r="R1804" s="84"/>
      <c r="S1804" s="142">
        <f t="shared" si="280"/>
        <v>0</v>
      </c>
      <c r="T1804" s="206"/>
      <c r="U1804" s="84"/>
      <c r="V1804" s="144">
        <f t="shared" si="281"/>
        <v>0</v>
      </c>
      <c r="W1804" s="213"/>
      <c r="X1804" s="84"/>
      <c r="Y1804" s="86">
        <f t="shared" si="282"/>
        <v>0</v>
      </c>
      <c r="Z1804" s="99">
        <f t="shared" si="278"/>
        <v>650</v>
      </c>
      <c r="AA1804" s="89">
        <f t="shared" si="279"/>
        <v>11056.500000000002</v>
      </c>
      <c r="AB1804" s="183">
        <f t="shared" si="284"/>
        <v>0</v>
      </c>
      <c r="AC1804" s="3"/>
      <c r="AD1804" s="3"/>
      <c r="AE1804" s="3"/>
    </row>
    <row r="1805" spans="1:31" ht="15" x14ac:dyDescent="0.2">
      <c r="A1805" s="13">
        <v>53</v>
      </c>
      <c r="B1805" s="13">
        <v>15</v>
      </c>
      <c r="C1805" s="3" t="s">
        <v>180</v>
      </c>
      <c r="D1805" s="52" t="s">
        <v>158</v>
      </c>
      <c r="E1805" s="45" t="s">
        <v>88</v>
      </c>
      <c r="F1805" s="47">
        <v>420</v>
      </c>
      <c r="G1805" s="114">
        <v>14.64</v>
      </c>
      <c r="H1805" s="126" t="s">
        <v>222</v>
      </c>
      <c r="I1805" s="84">
        <v>420</v>
      </c>
      <c r="J1805" s="144">
        <f t="shared" si="275"/>
        <v>6148.8</v>
      </c>
      <c r="K1805" s="67"/>
      <c r="L1805" s="84"/>
      <c r="M1805" s="142">
        <f t="shared" si="276"/>
        <v>0</v>
      </c>
      <c r="N1805" s="126"/>
      <c r="O1805" s="84"/>
      <c r="P1805" s="144">
        <f t="shared" si="277"/>
        <v>0</v>
      </c>
      <c r="Q1805" s="213"/>
      <c r="R1805" s="84"/>
      <c r="S1805" s="142">
        <f t="shared" si="280"/>
        <v>0</v>
      </c>
      <c r="T1805" s="206"/>
      <c r="U1805" s="84"/>
      <c r="V1805" s="144">
        <f t="shared" si="281"/>
        <v>0</v>
      </c>
      <c r="W1805" s="213"/>
      <c r="X1805" s="84"/>
      <c r="Y1805" s="86">
        <f t="shared" si="282"/>
        <v>0</v>
      </c>
      <c r="Z1805" s="99">
        <f t="shared" si="278"/>
        <v>420</v>
      </c>
      <c r="AA1805" s="89">
        <f t="shared" si="279"/>
        <v>6148.8</v>
      </c>
      <c r="AB1805" s="183">
        <f t="shared" si="284"/>
        <v>0</v>
      </c>
      <c r="AC1805" s="3"/>
      <c r="AD1805" s="3"/>
      <c r="AE1805" s="3"/>
    </row>
    <row r="1806" spans="1:31" ht="15" x14ac:dyDescent="0.2">
      <c r="A1806" s="13">
        <v>53</v>
      </c>
      <c r="B1806" s="13">
        <v>16</v>
      </c>
      <c r="C1806" s="3" t="s">
        <v>180</v>
      </c>
      <c r="D1806" s="52" t="s">
        <v>159</v>
      </c>
      <c r="E1806" s="45" t="s">
        <v>88</v>
      </c>
      <c r="F1806" s="47">
        <v>650</v>
      </c>
      <c r="G1806" s="114">
        <v>15.36</v>
      </c>
      <c r="H1806" s="126" t="s">
        <v>222</v>
      </c>
      <c r="I1806" s="84">
        <v>650</v>
      </c>
      <c r="J1806" s="144">
        <f t="shared" si="275"/>
        <v>9984</v>
      </c>
      <c r="K1806" s="67"/>
      <c r="L1806" s="84"/>
      <c r="M1806" s="142">
        <f t="shared" si="276"/>
        <v>0</v>
      </c>
      <c r="N1806" s="126"/>
      <c r="O1806" s="84"/>
      <c r="P1806" s="144">
        <f t="shared" si="277"/>
        <v>0</v>
      </c>
      <c r="Q1806" s="213"/>
      <c r="R1806" s="84"/>
      <c r="S1806" s="142">
        <f t="shared" si="280"/>
        <v>0</v>
      </c>
      <c r="T1806" s="206"/>
      <c r="U1806" s="84"/>
      <c r="V1806" s="144">
        <f t="shared" si="281"/>
        <v>0</v>
      </c>
      <c r="W1806" s="213"/>
      <c r="X1806" s="84"/>
      <c r="Y1806" s="86">
        <f t="shared" si="282"/>
        <v>0</v>
      </c>
      <c r="Z1806" s="99">
        <f t="shared" si="278"/>
        <v>650</v>
      </c>
      <c r="AA1806" s="89">
        <f t="shared" si="279"/>
        <v>9984</v>
      </c>
      <c r="AB1806" s="183">
        <f t="shared" si="284"/>
        <v>0</v>
      </c>
      <c r="AC1806" s="3"/>
      <c r="AD1806" s="3"/>
      <c r="AE1806" s="3"/>
    </row>
    <row r="1807" spans="1:31" ht="15" x14ac:dyDescent="0.2">
      <c r="A1807" s="13">
        <v>53</v>
      </c>
      <c r="B1807" s="13">
        <v>17</v>
      </c>
      <c r="C1807" s="3" t="s">
        <v>180</v>
      </c>
      <c r="D1807" s="52" t="s">
        <v>160</v>
      </c>
      <c r="E1807" s="45" t="s">
        <v>88</v>
      </c>
      <c r="F1807" s="47">
        <v>420</v>
      </c>
      <c r="G1807" s="114">
        <v>21.98</v>
      </c>
      <c r="H1807" s="126" t="s">
        <v>228</v>
      </c>
      <c r="I1807" s="84">
        <v>420</v>
      </c>
      <c r="J1807" s="144">
        <f t="shared" si="275"/>
        <v>9231.6</v>
      </c>
      <c r="K1807" s="67"/>
      <c r="L1807" s="84"/>
      <c r="M1807" s="142">
        <f t="shared" si="276"/>
        <v>0</v>
      </c>
      <c r="N1807" s="126"/>
      <c r="O1807" s="84"/>
      <c r="P1807" s="144">
        <f t="shared" si="277"/>
        <v>0</v>
      </c>
      <c r="Q1807" s="213"/>
      <c r="R1807" s="84"/>
      <c r="S1807" s="142">
        <f t="shared" si="280"/>
        <v>0</v>
      </c>
      <c r="T1807" s="206"/>
      <c r="U1807" s="84"/>
      <c r="V1807" s="144">
        <f t="shared" si="281"/>
        <v>0</v>
      </c>
      <c r="W1807" s="213"/>
      <c r="X1807" s="84"/>
      <c r="Y1807" s="86">
        <f t="shared" si="282"/>
        <v>0</v>
      </c>
      <c r="Z1807" s="99">
        <f t="shared" si="278"/>
        <v>420</v>
      </c>
      <c r="AA1807" s="89">
        <f t="shared" si="279"/>
        <v>9231.6</v>
      </c>
      <c r="AB1807" s="183">
        <f t="shared" si="284"/>
        <v>0</v>
      </c>
      <c r="AC1807" s="3"/>
      <c r="AD1807" s="3"/>
      <c r="AE1807" s="3"/>
    </row>
    <row r="1808" spans="1:31" ht="15" x14ac:dyDescent="0.2">
      <c r="A1808" s="13">
        <v>53</v>
      </c>
      <c r="B1808" s="13">
        <v>18</v>
      </c>
      <c r="C1808" s="3" t="s">
        <v>180</v>
      </c>
      <c r="D1808" s="52" t="s">
        <v>161</v>
      </c>
      <c r="E1808" s="45" t="s">
        <v>88</v>
      </c>
      <c r="F1808" s="47">
        <v>405</v>
      </c>
      <c r="G1808" s="114">
        <v>37.28</v>
      </c>
      <c r="H1808" s="126"/>
      <c r="I1808" s="84"/>
      <c r="J1808" s="144">
        <f t="shared" si="275"/>
        <v>0</v>
      </c>
      <c r="K1808" s="67"/>
      <c r="L1808" s="84"/>
      <c r="M1808" s="142">
        <f t="shared" si="276"/>
        <v>0</v>
      </c>
      <c r="N1808" s="126"/>
      <c r="O1808" s="84"/>
      <c r="P1808" s="144">
        <f t="shared" si="277"/>
        <v>0</v>
      </c>
      <c r="Q1808" s="213"/>
      <c r="R1808" s="84"/>
      <c r="S1808" s="142">
        <f t="shared" si="280"/>
        <v>0</v>
      </c>
      <c r="T1808" s="206"/>
      <c r="U1808" s="84"/>
      <c r="V1808" s="144">
        <f t="shared" si="281"/>
        <v>0</v>
      </c>
      <c r="W1808" s="213"/>
      <c r="X1808" s="84"/>
      <c r="Y1808" s="86">
        <f t="shared" si="282"/>
        <v>0</v>
      </c>
      <c r="Z1808" s="99">
        <f t="shared" si="278"/>
        <v>0</v>
      </c>
      <c r="AA1808" s="89">
        <f t="shared" si="279"/>
        <v>0</v>
      </c>
      <c r="AB1808" s="183">
        <f t="shared" si="284"/>
        <v>405</v>
      </c>
      <c r="AC1808" s="3"/>
      <c r="AD1808" s="3"/>
      <c r="AE1808" s="3"/>
    </row>
    <row r="1809" spans="1:31" ht="15" x14ac:dyDescent="0.2">
      <c r="A1809" s="13">
        <v>53</v>
      </c>
      <c r="B1809" s="13">
        <v>19</v>
      </c>
      <c r="C1809" s="3" t="s">
        <v>180</v>
      </c>
      <c r="D1809" s="52" t="s">
        <v>16</v>
      </c>
      <c r="E1809" s="45" t="s">
        <v>88</v>
      </c>
      <c r="F1809" s="47">
        <v>189</v>
      </c>
      <c r="G1809" s="114">
        <v>5.18</v>
      </c>
      <c r="H1809" s="126"/>
      <c r="I1809" s="84"/>
      <c r="J1809" s="144">
        <f t="shared" si="275"/>
        <v>0</v>
      </c>
      <c r="K1809" s="67"/>
      <c r="L1809" s="84"/>
      <c r="M1809" s="142">
        <f t="shared" si="276"/>
        <v>0</v>
      </c>
      <c r="N1809" s="126"/>
      <c r="O1809" s="84"/>
      <c r="P1809" s="144">
        <f t="shared" si="277"/>
        <v>0</v>
      </c>
      <c r="Q1809" s="213"/>
      <c r="R1809" s="84"/>
      <c r="S1809" s="142">
        <f t="shared" si="280"/>
        <v>0</v>
      </c>
      <c r="T1809" s="206"/>
      <c r="U1809" s="84"/>
      <c r="V1809" s="144">
        <f t="shared" si="281"/>
        <v>0</v>
      </c>
      <c r="W1809" s="213"/>
      <c r="X1809" s="84"/>
      <c r="Y1809" s="86">
        <f t="shared" si="282"/>
        <v>0</v>
      </c>
      <c r="Z1809" s="99">
        <f t="shared" si="278"/>
        <v>0</v>
      </c>
      <c r="AA1809" s="89">
        <f t="shared" si="279"/>
        <v>0</v>
      </c>
      <c r="AB1809" s="183">
        <f t="shared" si="284"/>
        <v>189</v>
      </c>
      <c r="AC1809" s="3"/>
      <c r="AD1809" s="3"/>
      <c r="AE1809" s="3"/>
    </row>
    <row r="1810" spans="1:31" ht="15" x14ac:dyDescent="0.2">
      <c r="A1810" s="13">
        <v>53</v>
      </c>
      <c r="B1810" s="13">
        <v>20</v>
      </c>
      <c r="C1810" s="3" t="s">
        <v>180</v>
      </c>
      <c r="D1810" s="52" t="s">
        <v>10</v>
      </c>
      <c r="E1810" s="45" t="s">
        <v>88</v>
      </c>
      <c r="F1810" s="47">
        <v>162</v>
      </c>
      <c r="G1810" s="114">
        <v>5.19</v>
      </c>
      <c r="H1810" s="126"/>
      <c r="I1810" s="84"/>
      <c r="J1810" s="144">
        <f t="shared" si="275"/>
        <v>0</v>
      </c>
      <c r="K1810" s="67"/>
      <c r="L1810" s="84"/>
      <c r="M1810" s="142">
        <f t="shared" si="276"/>
        <v>0</v>
      </c>
      <c r="N1810" s="126"/>
      <c r="O1810" s="84"/>
      <c r="P1810" s="144">
        <f t="shared" si="277"/>
        <v>0</v>
      </c>
      <c r="Q1810" s="213"/>
      <c r="R1810" s="84"/>
      <c r="S1810" s="142">
        <f t="shared" si="280"/>
        <v>0</v>
      </c>
      <c r="T1810" s="206"/>
      <c r="U1810" s="84"/>
      <c r="V1810" s="144">
        <f t="shared" si="281"/>
        <v>0</v>
      </c>
      <c r="W1810" s="213"/>
      <c r="X1810" s="84"/>
      <c r="Y1810" s="86">
        <f t="shared" si="282"/>
        <v>0</v>
      </c>
      <c r="Z1810" s="99">
        <f t="shared" si="278"/>
        <v>0</v>
      </c>
      <c r="AA1810" s="89">
        <f t="shared" si="279"/>
        <v>0</v>
      </c>
      <c r="AB1810" s="183">
        <f t="shared" si="284"/>
        <v>162</v>
      </c>
      <c r="AC1810" s="3"/>
      <c r="AD1810" s="3"/>
      <c r="AE1810" s="3"/>
    </row>
    <row r="1811" spans="1:31" ht="15" x14ac:dyDescent="0.2">
      <c r="A1811" s="13">
        <v>53</v>
      </c>
      <c r="B1811" s="13">
        <v>21</v>
      </c>
      <c r="C1811" s="3" t="s">
        <v>180</v>
      </c>
      <c r="D1811" s="52" t="s">
        <v>86</v>
      </c>
      <c r="E1811" s="45" t="s">
        <v>88</v>
      </c>
      <c r="F1811" s="47">
        <v>297</v>
      </c>
      <c r="G1811" s="114">
        <v>6.09</v>
      </c>
      <c r="H1811" s="126"/>
      <c r="I1811" s="84"/>
      <c r="J1811" s="144">
        <f t="shared" si="275"/>
        <v>0</v>
      </c>
      <c r="K1811" s="67"/>
      <c r="L1811" s="84"/>
      <c r="M1811" s="142">
        <f t="shared" si="276"/>
        <v>0</v>
      </c>
      <c r="N1811" s="126"/>
      <c r="O1811" s="84"/>
      <c r="P1811" s="144">
        <f t="shared" si="277"/>
        <v>0</v>
      </c>
      <c r="Q1811" s="213"/>
      <c r="R1811" s="84"/>
      <c r="S1811" s="142">
        <f t="shared" si="280"/>
        <v>0</v>
      </c>
      <c r="T1811" s="206"/>
      <c r="U1811" s="84"/>
      <c r="V1811" s="144">
        <f t="shared" si="281"/>
        <v>0</v>
      </c>
      <c r="W1811" s="213"/>
      <c r="X1811" s="84"/>
      <c r="Y1811" s="86">
        <f t="shared" si="282"/>
        <v>0</v>
      </c>
      <c r="Z1811" s="99">
        <f t="shared" si="278"/>
        <v>0</v>
      </c>
      <c r="AA1811" s="89">
        <f t="shared" si="279"/>
        <v>0</v>
      </c>
      <c r="AB1811" s="183">
        <f t="shared" si="284"/>
        <v>297</v>
      </c>
      <c r="AC1811" s="3"/>
      <c r="AD1811" s="3"/>
      <c r="AE1811" s="3"/>
    </row>
    <row r="1812" spans="1:31" ht="15" x14ac:dyDescent="0.2">
      <c r="A1812" s="13">
        <v>53</v>
      </c>
      <c r="B1812" s="13">
        <v>22</v>
      </c>
      <c r="C1812" s="3" t="s">
        <v>180</v>
      </c>
      <c r="D1812" s="52" t="s">
        <v>162</v>
      </c>
      <c r="E1812" s="45" t="s">
        <v>88</v>
      </c>
      <c r="F1812" s="47">
        <v>594</v>
      </c>
      <c r="G1812" s="114">
        <v>4.68</v>
      </c>
      <c r="H1812" s="128" t="s">
        <v>222</v>
      </c>
      <c r="I1812" s="84">
        <v>594</v>
      </c>
      <c r="J1812" s="144">
        <f t="shared" si="275"/>
        <v>2779.9199999999996</v>
      </c>
      <c r="K1812" s="69"/>
      <c r="L1812" s="84"/>
      <c r="M1812" s="142">
        <f t="shared" si="276"/>
        <v>0</v>
      </c>
      <c r="N1812" s="128"/>
      <c r="O1812" s="84"/>
      <c r="P1812" s="144">
        <f t="shared" si="277"/>
        <v>0</v>
      </c>
      <c r="Q1812" s="213"/>
      <c r="R1812" s="84"/>
      <c r="S1812" s="142">
        <f t="shared" si="280"/>
        <v>0</v>
      </c>
      <c r="T1812" s="206"/>
      <c r="U1812" s="84"/>
      <c r="V1812" s="144">
        <f t="shared" si="281"/>
        <v>0</v>
      </c>
      <c r="W1812" s="213"/>
      <c r="X1812" s="84"/>
      <c r="Y1812" s="86">
        <f t="shared" si="282"/>
        <v>0</v>
      </c>
      <c r="Z1812" s="99">
        <f t="shared" si="278"/>
        <v>594</v>
      </c>
      <c r="AA1812" s="89">
        <f t="shared" si="279"/>
        <v>2779.9199999999996</v>
      </c>
      <c r="AB1812" s="183">
        <f t="shared" si="284"/>
        <v>0</v>
      </c>
      <c r="AC1812" s="3"/>
      <c r="AD1812" s="3"/>
      <c r="AE1812" s="3"/>
    </row>
    <row r="1813" spans="1:31" ht="15" x14ac:dyDescent="0.2">
      <c r="A1813" s="13">
        <v>53</v>
      </c>
      <c r="B1813" s="13">
        <v>23</v>
      </c>
      <c r="C1813" s="3" t="s">
        <v>180</v>
      </c>
      <c r="D1813" s="52" t="s">
        <v>40</v>
      </c>
      <c r="E1813" s="45" t="s">
        <v>88</v>
      </c>
      <c r="F1813" s="47">
        <v>666</v>
      </c>
      <c r="G1813" s="114">
        <v>5.45</v>
      </c>
      <c r="H1813" s="128" t="s">
        <v>222</v>
      </c>
      <c r="I1813" s="84">
        <v>666</v>
      </c>
      <c r="J1813" s="144">
        <f t="shared" si="275"/>
        <v>3629.7000000000003</v>
      </c>
      <c r="K1813" s="69"/>
      <c r="L1813" s="84"/>
      <c r="M1813" s="142">
        <f t="shared" si="276"/>
        <v>0</v>
      </c>
      <c r="N1813" s="128"/>
      <c r="O1813" s="84"/>
      <c r="P1813" s="144">
        <f t="shared" si="277"/>
        <v>0</v>
      </c>
      <c r="Q1813" s="213"/>
      <c r="R1813" s="84"/>
      <c r="S1813" s="142">
        <f t="shared" si="280"/>
        <v>0</v>
      </c>
      <c r="T1813" s="206"/>
      <c r="U1813" s="84"/>
      <c r="V1813" s="144">
        <f t="shared" si="281"/>
        <v>0</v>
      </c>
      <c r="W1813" s="213"/>
      <c r="X1813" s="84"/>
      <c r="Y1813" s="86">
        <f t="shared" si="282"/>
        <v>0</v>
      </c>
      <c r="Z1813" s="99">
        <f t="shared" si="278"/>
        <v>666</v>
      </c>
      <c r="AA1813" s="89">
        <f t="shared" si="279"/>
        <v>3629.7000000000003</v>
      </c>
      <c r="AB1813" s="183">
        <f t="shared" si="284"/>
        <v>0</v>
      </c>
      <c r="AC1813" s="3"/>
      <c r="AD1813" s="3"/>
      <c r="AE1813" s="3"/>
    </row>
    <row r="1814" spans="1:31" ht="15" x14ac:dyDescent="0.2">
      <c r="A1814" s="13">
        <v>53</v>
      </c>
      <c r="B1814" s="13">
        <v>24</v>
      </c>
      <c r="C1814" s="3" t="s">
        <v>180</v>
      </c>
      <c r="D1814" s="52" t="s">
        <v>163</v>
      </c>
      <c r="E1814" s="45" t="s">
        <v>88</v>
      </c>
      <c r="F1814" s="47">
        <v>639</v>
      </c>
      <c r="G1814" s="114">
        <v>6.85</v>
      </c>
      <c r="H1814" s="128"/>
      <c r="I1814" s="84"/>
      <c r="J1814" s="144">
        <f t="shared" si="275"/>
        <v>0</v>
      </c>
      <c r="K1814" s="69"/>
      <c r="L1814" s="84"/>
      <c r="M1814" s="142">
        <f t="shared" si="276"/>
        <v>0</v>
      </c>
      <c r="N1814" s="128"/>
      <c r="O1814" s="84"/>
      <c r="P1814" s="144">
        <f t="shared" si="277"/>
        <v>0</v>
      </c>
      <c r="Q1814" s="213"/>
      <c r="R1814" s="84"/>
      <c r="S1814" s="142">
        <f t="shared" si="280"/>
        <v>0</v>
      </c>
      <c r="T1814" s="206"/>
      <c r="U1814" s="84"/>
      <c r="V1814" s="144">
        <f t="shared" si="281"/>
        <v>0</v>
      </c>
      <c r="W1814" s="213"/>
      <c r="X1814" s="84"/>
      <c r="Y1814" s="86">
        <f t="shared" si="282"/>
        <v>0</v>
      </c>
      <c r="Z1814" s="99">
        <f t="shared" si="278"/>
        <v>0</v>
      </c>
      <c r="AA1814" s="89">
        <f t="shared" si="279"/>
        <v>0</v>
      </c>
      <c r="AB1814" s="183">
        <f t="shared" si="284"/>
        <v>639</v>
      </c>
      <c r="AC1814" s="3"/>
      <c r="AD1814" s="3"/>
      <c r="AE1814" s="3"/>
    </row>
    <row r="1815" spans="1:31" ht="15" x14ac:dyDescent="0.2">
      <c r="A1815" s="13">
        <v>53</v>
      </c>
      <c r="B1815" s="13">
        <v>25</v>
      </c>
      <c r="C1815" s="3" t="s">
        <v>180</v>
      </c>
      <c r="D1815" s="52" t="s">
        <v>164</v>
      </c>
      <c r="E1815" s="45" t="s">
        <v>88</v>
      </c>
      <c r="F1815" s="47">
        <v>216</v>
      </c>
      <c r="G1815" s="114">
        <v>7.57</v>
      </c>
      <c r="H1815" s="128"/>
      <c r="I1815" s="84"/>
      <c r="J1815" s="144">
        <f t="shared" ref="J1815:J1878" si="285">G1815*I1815</f>
        <v>0</v>
      </c>
      <c r="K1815" s="69"/>
      <c r="L1815" s="84"/>
      <c r="M1815" s="142">
        <f t="shared" ref="M1815:M1878" si="286">G1815*L1815</f>
        <v>0</v>
      </c>
      <c r="N1815" s="128"/>
      <c r="O1815" s="84"/>
      <c r="P1815" s="144">
        <f t="shared" ref="P1815:P1878" si="287">G1815*O1815</f>
        <v>0</v>
      </c>
      <c r="Q1815" s="213"/>
      <c r="R1815" s="84"/>
      <c r="S1815" s="142">
        <f t="shared" si="280"/>
        <v>0</v>
      </c>
      <c r="T1815" s="206"/>
      <c r="U1815" s="84"/>
      <c r="V1815" s="144">
        <f t="shared" si="281"/>
        <v>0</v>
      </c>
      <c r="W1815" s="213"/>
      <c r="X1815" s="84"/>
      <c r="Y1815" s="86">
        <f t="shared" si="282"/>
        <v>0</v>
      </c>
      <c r="Z1815" s="99">
        <f t="shared" ref="Z1815:Z1878" si="288">SUM(I1815,L1815,O1815,R1815,U1815,X1815)</f>
        <v>0</v>
      </c>
      <c r="AA1815" s="89">
        <f t="shared" ref="AA1815:AA1878" si="289">Z1815*G1815</f>
        <v>0</v>
      </c>
      <c r="AB1815" s="183">
        <f t="shared" si="284"/>
        <v>216</v>
      </c>
      <c r="AC1815" s="3"/>
      <c r="AD1815" s="3"/>
      <c r="AE1815" s="3"/>
    </row>
    <row r="1816" spans="1:31" ht="15" x14ac:dyDescent="0.2">
      <c r="A1816" s="13">
        <v>53</v>
      </c>
      <c r="B1816" s="13">
        <v>26</v>
      </c>
      <c r="C1816" s="3" t="s">
        <v>180</v>
      </c>
      <c r="D1816" s="52" t="s">
        <v>11</v>
      </c>
      <c r="E1816" s="45" t="s">
        <v>88</v>
      </c>
      <c r="F1816" s="47">
        <v>333</v>
      </c>
      <c r="G1816" s="114">
        <v>6.07</v>
      </c>
      <c r="H1816" s="128"/>
      <c r="I1816" s="84"/>
      <c r="J1816" s="144">
        <f t="shared" si="285"/>
        <v>0</v>
      </c>
      <c r="K1816" s="69"/>
      <c r="L1816" s="84"/>
      <c r="M1816" s="142">
        <f t="shared" si="286"/>
        <v>0</v>
      </c>
      <c r="N1816" s="128"/>
      <c r="O1816" s="84"/>
      <c r="P1816" s="144">
        <f t="shared" si="287"/>
        <v>0</v>
      </c>
      <c r="Q1816" s="213"/>
      <c r="R1816" s="84"/>
      <c r="S1816" s="142">
        <f t="shared" ref="S1816:S1879" si="290">R1816*G1816</f>
        <v>0</v>
      </c>
      <c r="T1816" s="206"/>
      <c r="U1816" s="84"/>
      <c r="V1816" s="144">
        <f t="shared" ref="V1816:V1879" si="291">U1816*G1816</f>
        <v>0</v>
      </c>
      <c r="W1816" s="213"/>
      <c r="X1816" s="84"/>
      <c r="Y1816" s="86">
        <f t="shared" ref="Y1816:Y1879" si="292">X1816*G1816</f>
        <v>0</v>
      </c>
      <c r="Z1816" s="99">
        <f t="shared" si="288"/>
        <v>0</v>
      </c>
      <c r="AA1816" s="89">
        <f t="shared" si="289"/>
        <v>0</v>
      </c>
      <c r="AB1816" s="183">
        <f t="shared" si="284"/>
        <v>333</v>
      </c>
      <c r="AC1816" s="3"/>
      <c r="AD1816" s="3"/>
      <c r="AE1816" s="3"/>
    </row>
    <row r="1817" spans="1:31" ht="15" x14ac:dyDescent="0.2">
      <c r="A1817" s="13">
        <v>53</v>
      </c>
      <c r="B1817" s="13">
        <v>27</v>
      </c>
      <c r="C1817" s="3" t="s">
        <v>180</v>
      </c>
      <c r="D1817" s="52" t="s">
        <v>12</v>
      </c>
      <c r="E1817" s="45" t="s">
        <v>88</v>
      </c>
      <c r="F1817" s="47">
        <v>189</v>
      </c>
      <c r="G1817" s="114">
        <v>3.88</v>
      </c>
      <c r="H1817" s="128"/>
      <c r="I1817" s="84"/>
      <c r="J1817" s="144">
        <f t="shared" si="285"/>
        <v>0</v>
      </c>
      <c r="K1817" s="69"/>
      <c r="L1817" s="84"/>
      <c r="M1817" s="142">
        <f t="shared" si="286"/>
        <v>0</v>
      </c>
      <c r="N1817" s="128"/>
      <c r="O1817" s="84"/>
      <c r="P1817" s="144">
        <f t="shared" si="287"/>
        <v>0</v>
      </c>
      <c r="Q1817" s="213"/>
      <c r="R1817" s="84"/>
      <c r="S1817" s="142">
        <f t="shared" si="290"/>
        <v>0</v>
      </c>
      <c r="T1817" s="206"/>
      <c r="U1817" s="84"/>
      <c r="V1817" s="144">
        <f t="shared" si="291"/>
        <v>0</v>
      </c>
      <c r="W1817" s="213"/>
      <c r="X1817" s="84"/>
      <c r="Y1817" s="86">
        <f t="shared" si="292"/>
        <v>0</v>
      </c>
      <c r="Z1817" s="99">
        <f t="shared" si="288"/>
        <v>0</v>
      </c>
      <c r="AA1817" s="89">
        <f t="shared" si="289"/>
        <v>0</v>
      </c>
      <c r="AB1817" s="183">
        <f t="shared" si="284"/>
        <v>189</v>
      </c>
      <c r="AC1817" s="3"/>
      <c r="AD1817" s="3"/>
      <c r="AE1817" s="3"/>
    </row>
    <row r="1818" spans="1:31" ht="15" x14ac:dyDescent="0.2">
      <c r="A1818" s="13">
        <v>53</v>
      </c>
      <c r="B1818" s="13">
        <v>28</v>
      </c>
      <c r="C1818" s="3" t="s">
        <v>180</v>
      </c>
      <c r="D1818" s="52" t="s">
        <v>174</v>
      </c>
      <c r="E1818" s="45" t="s">
        <v>88</v>
      </c>
      <c r="F1818" s="47">
        <v>574</v>
      </c>
      <c r="G1818" s="114">
        <v>7.29</v>
      </c>
      <c r="H1818" s="128" t="s">
        <v>222</v>
      </c>
      <c r="I1818" s="84">
        <v>574</v>
      </c>
      <c r="J1818" s="144">
        <f t="shared" si="285"/>
        <v>4184.46</v>
      </c>
      <c r="K1818" s="69"/>
      <c r="L1818" s="84"/>
      <c r="M1818" s="142">
        <f t="shared" si="286"/>
        <v>0</v>
      </c>
      <c r="N1818" s="128"/>
      <c r="O1818" s="84"/>
      <c r="P1818" s="144">
        <f t="shared" si="287"/>
        <v>0</v>
      </c>
      <c r="Q1818" s="213"/>
      <c r="R1818" s="84"/>
      <c r="S1818" s="142">
        <f t="shared" si="290"/>
        <v>0</v>
      </c>
      <c r="T1818" s="206"/>
      <c r="U1818" s="84"/>
      <c r="V1818" s="144">
        <f t="shared" si="291"/>
        <v>0</v>
      </c>
      <c r="W1818" s="213"/>
      <c r="X1818" s="84"/>
      <c r="Y1818" s="86">
        <f t="shared" si="292"/>
        <v>0</v>
      </c>
      <c r="Z1818" s="99">
        <f t="shared" si="288"/>
        <v>574</v>
      </c>
      <c r="AA1818" s="89">
        <f t="shared" si="289"/>
        <v>4184.46</v>
      </c>
      <c r="AB1818" s="183">
        <f t="shared" si="284"/>
        <v>0</v>
      </c>
      <c r="AC1818" s="3"/>
      <c r="AD1818" s="3"/>
      <c r="AE1818" s="3"/>
    </row>
    <row r="1819" spans="1:31" ht="15" x14ac:dyDescent="0.2">
      <c r="A1819" s="13">
        <v>53</v>
      </c>
      <c r="B1819" s="13">
        <v>29</v>
      </c>
      <c r="C1819" s="3" t="s">
        <v>180</v>
      </c>
      <c r="D1819" s="52" t="s">
        <v>13</v>
      </c>
      <c r="E1819" s="45" t="s">
        <v>88</v>
      </c>
      <c r="F1819" s="47">
        <v>182</v>
      </c>
      <c r="G1819" s="114">
        <v>7.2</v>
      </c>
      <c r="H1819" s="128"/>
      <c r="I1819" s="84"/>
      <c r="J1819" s="144">
        <f t="shared" si="285"/>
        <v>0</v>
      </c>
      <c r="K1819" s="69"/>
      <c r="L1819" s="84"/>
      <c r="M1819" s="142">
        <f t="shared" si="286"/>
        <v>0</v>
      </c>
      <c r="N1819" s="128"/>
      <c r="O1819" s="84"/>
      <c r="P1819" s="144">
        <f t="shared" si="287"/>
        <v>0</v>
      </c>
      <c r="Q1819" s="213"/>
      <c r="R1819" s="84"/>
      <c r="S1819" s="142">
        <f t="shared" si="290"/>
        <v>0</v>
      </c>
      <c r="T1819" s="206"/>
      <c r="U1819" s="84"/>
      <c r="V1819" s="144">
        <f t="shared" si="291"/>
        <v>0</v>
      </c>
      <c r="W1819" s="213"/>
      <c r="X1819" s="84"/>
      <c r="Y1819" s="86">
        <f t="shared" si="292"/>
        <v>0</v>
      </c>
      <c r="Z1819" s="99">
        <f t="shared" si="288"/>
        <v>0</v>
      </c>
      <c r="AA1819" s="89">
        <f t="shared" si="289"/>
        <v>0</v>
      </c>
      <c r="AB1819" s="183">
        <f t="shared" si="284"/>
        <v>182</v>
      </c>
      <c r="AC1819" s="3"/>
      <c r="AD1819" s="3"/>
      <c r="AE1819" s="3"/>
    </row>
    <row r="1820" spans="1:31" ht="15" x14ac:dyDescent="0.2">
      <c r="A1820" s="13">
        <v>53</v>
      </c>
      <c r="B1820" s="13">
        <v>30</v>
      </c>
      <c r="C1820" s="3" t="s">
        <v>180</v>
      </c>
      <c r="D1820" s="52" t="s">
        <v>166</v>
      </c>
      <c r="E1820" s="45" t="s">
        <v>88</v>
      </c>
      <c r="F1820" s="47">
        <v>1071</v>
      </c>
      <c r="G1820" s="114">
        <v>4.62</v>
      </c>
      <c r="H1820" s="128"/>
      <c r="I1820" s="84"/>
      <c r="J1820" s="144">
        <f t="shared" si="285"/>
        <v>0</v>
      </c>
      <c r="K1820" s="69"/>
      <c r="L1820" s="84"/>
      <c r="M1820" s="142">
        <f t="shared" si="286"/>
        <v>0</v>
      </c>
      <c r="N1820" s="128"/>
      <c r="O1820" s="84"/>
      <c r="P1820" s="144">
        <f t="shared" si="287"/>
        <v>0</v>
      </c>
      <c r="Q1820" s="213"/>
      <c r="R1820" s="84"/>
      <c r="S1820" s="142">
        <f t="shared" si="290"/>
        <v>0</v>
      </c>
      <c r="T1820" s="206"/>
      <c r="U1820" s="84"/>
      <c r="V1820" s="144">
        <f t="shared" si="291"/>
        <v>0</v>
      </c>
      <c r="W1820" s="213"/>
      <c r="X1820" s="84"/>
      <c r="Y1820" s="86">
        <f t="shared" si="292"/>
        <v>0</v>
      </c>
      <c r="Z1820" s="99">
        <f t="shared" si="288"/>
        <v>0</v>
      </c>
      <c r="AA1820" s="89">
        <f t="shared" si="289"/>
        <v>0</v>
      </c>
      <c r="AB1820" s="183">
        <f t="shared" si="284"/>
        <v>1071</v>
      </c>
      <c r="AC1820" s="3"/>
      <c r="AD1820" s="3"/>
      <c r="AE1820" s="3"/>
    </row>
    <row r="1821" spans="1:31" ht="15" x14ac:dyDescent="0.2">
      <c r="A1821" s="13">
        <v>53</v>
      </c>
      <c r="B1821" s="13">
        <v>31</v>
      </c>
      <c r="C1821" s="3" t="s">
        <v>180</v>
      </c>
      <c r="D1821" s="52" t="s">
        <v>175</v>
      </c>
      <c r="E1821" s="45" t="s">
        <v>88</v>
      </c>
      <c r="F1821" s="47">
        <v>534</v>
      </c>
      <c r="G1821" s="114">
        <v>4.8</v>
      </c>
      <c r="H1821" s="128"/>
      <c r="I1821" s="84"/>
      <c r="J1821" s="144">
        <f t="shared" si="285"/>
        <v>0</v>
      </c>
      <c r="K1821" s="69"/>
      <c r="L1821" s="84"/>
      <c r="M1821" s="142">
        <f t="shared" si="286"/>
        <v>0</v>
      </c>
      <c r="N1821" s="128"/>
      <c r="O1821" s="84"/>
      <c r="P1821" s="144">
        <f t="shared" si="287"/>
        <v>0</v>
      </c>
      <c r="Q1821" s="213"/>
      <c r="R1821" s="84"/>
      <c r="S1821" s="142">
        <f t="shared" si="290"/>
        <v>0</v>
      </c>
      <c r="T1821" s="206"/>
      <c r="U1821" s="84"/>
      <c r="V1821" s="144">
        <f t="shared" si="291"/>
        <v>0</v>
      </c>
      <c r="W1821" s="213"/>
      <c r="X1821" s="84"/>
      <c r="Y1821" s="86">
        <f t="shared" si="292"/>
        <v>0</v>
      </c>
      <c r="Z1821" s="99">
        <f t="shared" si="288"/>
        <v>0</v>
      </c>
      <c r="AA1821" s="89">
        <f t="shared" si="289"/>
        <v>0</v>
      </c>
      <c r="AB1821" s="183">
        <f t="shared" si="284"/>
        <v>534</v>
      </c>
      <c r="AC1821" s="3"/>
      <c r="AD1821" s="3"/>
      <c r="AE1821" s="3"/>
    </row>
    <row r="1822" spans="1:31" ht="15" x14ac:dyDescent="0.2">
      <c r="A1822" s="13">
        <v>53</v>
      </c>
      <c r="B1822" s="13">
        <v>32</v>
      </c>
      <c r="C1822" s="3" t="s">
        <v>180</v>
      </c>
      <c r="D1822" s="52" t="s">
        <v>176</v>
      </c>
      <c r="E1822" s="45" t="s">
        <v>234</v>
      </c>
      <c r="F1822" s="47">
        <v>127</v>
      </c>
      <c r="G1822" s="114">
        <v>22.52</v>
      </c>
      <c r="H1822" s="128"/>
      <c r="I1822" s="84"/>
      <c r="J1822" s="144">
        <f t="shared" si="285"/>
        <v>0</v>
      </c>
      <c r="K1822" s="69"/>
      <c r="L1822" s="84"/>
      <c r="M1822" s="142">
        <f t="shared" si="286"/>
        <v>0</v>
      </c>
      <c r="N1822" s="128"/>
      <c r="O1822" s="84"/>
      <c r="P1822" s="144">
        <f t="shared" si="287"/>
        <v>0</v>
      </c>
      <c r="Q1822" s="213"/>
      <c r="R1822" s="84"/>
      <c r="S1822" s="142">
        <f t="shared" si="290"/>
        <v>0</v>
      </c>
      <c r="T1822" s="206"/>
      <c r="U1822" s="84"/>
      <c r="V1822" s="144">
        <f t="shared" si="291"/>
        <v>0</v>
      </c>
      <c r="W1822" s="213"/>
      <c r="X1822" s="84"/>
      <c r="Y1822" s="86">
        <f t="shared" si="292"/>
        <v>0</v>
      </c>
      <c r="Z1822" s="99">
        <f t="shared" si="288"/>
        <v>0</v>
      </c>
      <c r="AA1822" s="89">
        <f t="shared" si="289"/>
        <v>0</v>
      </c>
      <c r="AB1822" s="183">
        <f t="shared" si="284"/>
        <v>127</v>
      </c>
      <c r="AC1822" s="3"/>
      <c r="AD1822" s="3"/>
      <c r="AE1822" s="3"/>
    </row>
    <row r="1823" spans="1:31" ht="15" x14ac:dyDescent="0.2">
      <c r="A1823" s="13">
        <v>53</v>
      </c>
      <c r="B1823" s="13">
        <v>33</v>
      </c>
      <c r="C1823" s="3" t="s">
        <v>180</v>
      </c>
      <c r="D1823" s="52" t="s">
        <v>14</v>
      </c>
      <c r="E1823" s="45" t="s">
        <v>88</v>
      </c>
      <c r="F1823" s="47">
        <v>252</v>
      </c>
      <c r="G1823" s="114">
        <v>3.83</v>
      </c>
      <c r="H1823" s="128"/>
      <c r="I1823" s="84"/>
      <c r="J1823" s="144">
        <f t="shared" si="285"/>
        <v>0</v>
      </c>
      <c r="K1823" s="69"/>
      <c r="L1823" s="84"/>
      <c r="M1823" s="142">
        <f t="shared" si="286"/>
        <v>0</v>
      </c>
      <c r="N1823" s="128"/>
      <c r="O1823" s="84"/>
      <c r="P1823" s="144">
        <f t="shared" si="287"/>
        <v>0</v>
      </c>
      <c r="Q1823" s="213"/>
      <c r="R1823" s="84"/>
      <c r="S1823" s="142">
        <f t="shared" si="290"/>
        <v>0</v>
      </c>
      <c r="T1823" s="206"/>
      <c r="U1823" s="84"/>
      <c r="V1823" s="144">
        <f t="shared" si="291"/>
        <v>0</v>
      </c>
      <c r="W1823" s="213"/>
      <c r="X1823" s="84"/>
      <c r="Y1823" s="86">
        <f t="shared" si="292"/>
        <v>0</v>
      </c>
      <c r="Z1823" s="99">
        <f t="shared" si="288"/>
        <v>0</v>
      </c>
      <c r="AA1823" s="89">
        <f t="shared" si="289"/>
        <v>0</v>
      </c>
      <c r="AB1823" s="183">
        <f t="shared" si="284"/>
        <v>252</v>
      </c>
      <c r="AC1823" s="3"/>
      <c r="AD1823" s="3"/>
      <c r="AE1823" s="3"/>
    </row>
    <row r="1824" spans="1:31" s="26" customFormat="1" ht="15.75" thickBot="1" x14ac:dyDescent="0.25">
      <c r="A1824" s="20">
        <v>53</v>
      </c>
      <c r="B1824" s="20">
        <v>34</v>
      </c>
      <c r="C1824" s="5" t="s">
        <v>180</v>
      </c>
      <c r="D1824" s="55" t="s">
        <v>15</v>
      </c>
      <c r="E1824" s="1" t="s">
        <v>88</v>
      </c>
      <c r="F1824" s="48">
        <v>792</v>
      </c>
      <c r="G1824" s="115">
        <v>8.76</v>
      </c>
      <c r="H1824" s="138"/>
      <c r="I1824" s="102"/>
      <c r="J1824" s="165">
        <f t="shared" si="285"/>
        <v>0</v>
      </c>
      <c r="K1824" s="70"/>
      <c r="L1824" s="102"/>
      <c r="M1824" s="143">
        <f t="shared" si="286"/>
        <v>0</v>
      </c>
      <c r="N1824" s="138"/>
      <c r="O1824" s="102"/>
      <c r="P1824" s="165">
        <f t="shared" si="287"/>
        <v>0</v>
      </c>
      <c r="Q1824" s="96"/>
      <c r="R1824" s="102"/>
      <c r="S1824" s="143">
        <f t="shared" si="290"/>
        <v>0</v>
      </c>
      <c r="T1824" s="152"/>
      <c r="U1824" s="102"/>
      <c r="V1824" s="165">
        <f t="shared" si="291"/>
        <v>0</v>
      </c>
      <c r="W1824" s="96"/>
      <c r="X1824" s="102"/>
      <c r="Y1824" s="97">
        <f t="shared" si="292"/>
        <v>0</v>
      </c>
      <c r="Z1824" s="159">
        <f t="shared" si="288"/>
        <v>0</v>
      </c>
      <c r="AA1824" s="92">
        <f t="shared" si="289"/>
        <v>0</v>
      </c>
      <c r="AB1824" s="160">
        <f t="shared" si="284"/>
        <v>792</v>
      </c>
      <c r="AC1824" s="5"/>
      <c r="AD1824" s="5"/>
      <c r="AE1824" s="5"/>
    </row>
    <row r="1825" spans="1:31" ht="15" x14ac:dyDescent="0.2">
      <c r="A1825" s="17">
        <v>54</v>
      </c>
      <c r="B1825" s="17">
        <v>1</v>
      </c>
      <c r="C1825" s="24" t="s">
        <v>212</v>
      </c>
      <c r="D1825" s="56" t="s">
        <v>144</v>
      </c>
      <c r="E1825" s="37" t="s">
        <v>88</v>
      </c>
      <c r="F1825" s="51">
        <v>385</v>
      </c>
      <c r="G1825" s="116">
        <v>20.38</v>
      </c>
      <c r="H1825" s="132"/>
      <c r="I1825" s="163"/>
      <c r="J1825" s="158">
        <f t="shared" si="285"/>
        <v>0</v>
      </c>
      <c r="K1825" s="74"/>
      <c r="L1825" s="163"/>
      <c r="M1825" s="157">
        <f t="shared" si="286"/>
        <v>0</v>
      </c>
      <c r="N1825" s="132"/>
      <c r="O1825" s="163"/>
      <c r="P1825" s="158">
        <f t="shared" si="287"/>
        <v>0</v>
      </c>
      <c r="Q1825" s="85"/>
      <c r="R1825" s="81"/>
      <c r="S1825" s="157">
        <f t="shared" si="290"/>
        <v>0</v>
      </c>
      <c r="T1825" s="141"/>
      <c r="U1825" s="81"/>
      <c r="V1825" s="158">
        <f t="shared" si="291"/>
        <v>0</v>
      </c>
      <c r="W1825" s="85"/>
      <c r="X1825" s="81"/>
      <c r="Y1825" s="101">
        <f t="shared" si="292"/>
        <v>0</v>
      </c>
      <c r="Z1825" s="79">
        <f t="shared" si="288"/>
        <v>0</v>
      </c>
      <c r="AA1825" s="90">
        <f t="shared" si="289"/>
        <v>0</v>
      </c>
      <c r="AB1825" s="94">
        <f t="shared" si="284"/>
        <v>385</v>
      </c>
      <c r="AC1825" s="63"/>
      <c r="AD1825" s="63"/>
      <c r="AE1825" s="63"/>
    </row>
    <row r="1826" spans="1:31" ht="15" x14ac:dyDescent="0.2">
      <c r="A1826" s="13">
        <v>54</v>
      </c>
      <c r="B1826" s="13">
        <v>2</v>
      </c>
      <c r="C1826" s="6" t="s">
        <v>212</v>
      </c>
      <c r="D1826" s="52" t="s">
        <v>145</v>
      </c>
      <c r="E1826" s="42" t="s">
        <v>88</v>
      </c>
      <c r="F1826" s="47">
        <v>3</v>
      </c>
      <c r="G1826" s="114">
        <v>29.27</v>
      </c>
      <c r="H1826" s="131" t="s">
        <v>218</v>
      </c>
      <c r="I1826" s="83">
        <v>3</v>
      </c>
      <c r="J1826" s="144">
        <f t="shared" si="285"/>
        <v>87.81</v>
      </c>
      <c r="K1826" s="73"/>
      <c r="L1826" s="83"/>
      <c r="M1826" s="142">
        <f t="shared" si="286"/>
        <v>0</v>
      </c>
      <c r="N1826" s="131"/>
      <c r="O1826" s="83"/>
      <c r="P1826" s="144">
        <f t="shared" si="287"/>
        <v>0</v>
      </c>
      <c r="Q1826" s="213"/>
      <c r="R1826" s="84"/>
      <c r="S1826" s="142">
        <f t="shared" si="290"/>
        <v>0</v>
      </c>
      <c r="T1826" s="206"/>
      <c r="U1826" s="84"/>
      <c r="V1826" s="144">
        <f t="shared" si="291"/>
        <v>0</v>
      </c>
      <c r="W1826" s="213"/>
      <c r="X1826" s="84"/>
      <c r="Y1826" s="86">
        <f t="shared" si="292"/>
        <v>0</v>
      </c>
      <c r="Z1826" s="99">
        <f t="shared" si="288"/>
        <v>3</v>
      </c>
      <c r="AA1826" s="89">
        <f t="shared" si="289"/>
        <v>87.81</v>
      </c>
      <c r="AB1826" s="183">
        <f t="shared" si="284"/>
        <v>0</v>
      </c>
      <c r="AC1826" s="61"/>
      <c r="AD1826" s="61"/>
      <c r="AE1826" s="61"/>
    </row>
    <row r="1827" spans="1:31" ht="15" x14ac:dyDescent="0.2">
      <c r="A1827" s="13">
        <v>54</v>
      </c>
      <c r="B1827" s="13">
        <v>3</v>
      </c>
      <c r="C1827" s="6" t="s">
        <v>212</v>
      </c>
      <c r="D1827" s="52" t="s">
        <v>146</v>
      </c>
      <c r="E1827" s="42" t="s">
        <v>88</v>
      </c>
      <c r="F1827" s="47">
        <v>15</v>
      </c>
      <c r="G1827" s="114">
        <v>7.99</v>
      </c>
      <c r="H1827" s="131" t="s">
        <v>213</v>
      </c>
      <c r="I1827" s="83">
        <v>15</v>
      </c>
      <c r="J1827" s="144">
        <f t="shared" si="285"/>
        <v>119.85000000000001</v>
      </c>
      <c r="K1827" s="73"/>
      <c r="L1827" s="83"/>
      <c r="M1827" s="142">
        <f t="shared" si="286"/>
        <v>0</v>
      </c>
      <c r="N1827" s="131"/>
      <c r="O1827" s="83"/>
      <c r="P1827" s="144">
        <f t="shared" si="287"/>
        <v>0</v>
      </c>
      <c r="Q1827" s="213"/>
      <c r="R1827" s="84"/>
      <c r="S1827" s="142">
        <f t="shared" si="290"/>
        <v>0</v>
      </c>
      <c r="T1827" s="206"/>
      <c r="U1827" s="84"/>
      <c r="V1827" s="144">
        <f t="shared" si="291"/>
        <v>0</v>
      </c>
      <c r="W1827" s="213"/>
      <c r="X1827" s="84"/>
      <c r="Y1827" s="86">
        <f t="shared" si="292"/>
        <v>0</v>
      </c>
      <c r="Z1827" s="99">
        <f t="shared" si="288"/>
        <v>15</v>
      </c>
      <c r="AA1827" s="89">
        <f t="shared" si="289"/>
        <v>119.85000000000001</v>
      </c>
      <c r="AB1827" s="183">
        <f t="shared" si="284"/>
        <v>0</v>
      </c>
      <c r="AC1827" s="61"/>
      <c r="AD1827" s="61"/>
      <c r="AE1827" s="61"/>
    </row>
    <row r="1828" spans="1:31" ht="15" x14ac:dyDescent="0.2">
      <c r="A1828" s="13">
        <v>54</v>
      </c>
      <c r="B1828" s="13">
        <v>4</v>
      </c>
      <c r="C1828" s="6" t="s">
        <v>212</v>
      </c>
      <c r="D1828" s="52" t="s">
        <v>147</v>
      </c>
      <c r="E1828" s="42" t="s">
        <v>88</v>
      </c>
      <c r="F1828" s="47">
        <v>95</v>
      </c>
      <c r="G1828" s="114">
        <v>9.94</v>
      </c>
      <c r="H1828" s="131" t="s">
        <v>228</v>
      </c>
      <c r="I1828" s="83">
        <v>95</v>
      </c>
      <c r="J1828" s="144">
        <f t="shared" si="285"/>
        <v>944.3</v>
      </c>
      <c r="K1828" s="73"/>
      <c r="L1828" s="83"/>
      <c r="M1828" s="142">
        <f t="shared" si="286"/>
        <v>0</v>
      </c>
      <c r="N1828" s="131"/>
      <c r="O1828" s="83"/>
      <c r="P1828" s="144">
        <f t="shared" si="287"/>
        <v>0</v>
      </c>
      <c r="Q1828" s="213"/>
      <c r="R1828" s="84"/>
      <c r="S1828" s="142">
        <f t="shared" si="290"/>
        <v>0</v>
      </c>
      <c r="T1828" s="206"/>
      <c r="U1828" s="84"/>
      <c r="V1828" s="144">
        <f t="shared" si="291"/>
        <v>0</v>
      </c>
      <c r="W1828" s="213"/>
      <c r="X1828" s="84"/>
      <c r="Y1828" s="86">
        <f t="shared" si="292"/>
        <v>0</v>
      </c>
      <c r="Z1828" s="99">
        <f t="shared" si="288"/>
        <v>95</v>
      </c>
      <c r="AA1828" s="89">
        <f t="shared" si="289"/>
        <v>944.3</v>
      </c>
      <c r="AB1828" s="183">
        <f t="shared" si="284"/>
        <v>0</v>
      </c>
      <c r="AC1828" s="61"/>
      <c r="AD1828" s="61"/>
      <c r="AE1828" s="61"/>
    </row>
    <row r="1829" spans="1:31" ht="15" x14ac:dyDescent="0.2">
      <c r="A1829" s="13">
        <v>54</v>
      </c>
      <c r="B1829" s="13">
        <v>5</v>
      </c>
      <c r="C1829" s="6" t="s">
        <v>212</v>
      </c>
      <c r="D1829" s="52" t="s">
        <v>173</v>
      </c>
      <c r="E1829" s="42" t="s">
        <v>88</v>
      </c>
      <c r="F1829" s="47">
        <v>171</v>
      </c>
      <c r="G1829" s="114">
        <v>10.050000000000001</v>
      </c>
      <c r="H1829" s="131" t="s">
        <v>228</v>
      </c>
      <c r="I1829" s="83">
        <v>171</v>
      </c>
      <c r="J1829" s="144">
        <f t="shared" si="285"/>
        <v>1718.5500000000002</v>
      </c>
      <c r="K1829" s="73"/>
      <c r="L1829" s="83"/>
      <c r="M1829" s="142">
        <f t="shared" si="286"/>
        <v>0</v>
      </c>
      <c r="N1829" s="131"/>
      <c r="O1829" s="83"/>
      <c r="P1829" s="144">
        <f t="shared" si="287"/>
        <v>0</v>
      </c>
      <c r="Q1829" s="213"/>
      <c r="R1829" s="84"/>
      <c r="S1829" s="142">
        <f t="shared" si="290"/>
        <v>0</v>
      </c>
      <c r="T1829" s="206"/>
      <c r="U1829" s="84"/>
      <c r="V1829" s="144">
        <f t="shared" si="291"/>
        <v>0</v>
      </c>
      <c r="W1829" s="213"/>
      <c r="X1829" s="84"/>
      <c r="Y1829" s="86">
        <f t="shared" si="292"/>
        <v>0</v>
      </c>
      <c r="Z1829" s="99">
        <f t="shared" si="288"/>
        <v>171</v>
      </c>
      <c r="AA1829" s="89">
        <f t="shared" si="289"/>
        <v>1718.5500000000002</v>
      </c>
      <c r="AB1829" s="183">
        <f t="shared" si="284"/>
        <v>0</v>
      </c>
      <c r="AC1829" s="61"/>
      <c r="AD1829" s="61"/>
      <c r="AE1829" s="61"/>
    </row>
    <row r="1830" spans="1:31" ht="15" x14ac:dyDescent="0.2">
      <c r="A1830" s="13">
        <v>54</v>
      </c>
      <c r="B1830" s="13">
        <v>6</v>
      </c>
      <c r="C1830" s="6" t="s">
        <v>212</v>
      </c>
      <c r="D1830" s="52" t="s">
        <v>149</v>
      </c>
      <c r="E1830" s="42" t="s">
        <v>88</v>
      </c>
      <c r="F1830" s="47">
        <v>76</v>
      </c>
      <c r="G1830" s="114">
        <v>11.14</v>
      </c>
      <c r="H1830" s="131" t="s">
        <v>228</v>
      </c>
      <c r="I1830" s="83">
        <v>76</v>
      </c>
      <c r="J1830" s="144">
        <f t="shared" si="285"/>
        <v>846.6400000000001</v>
      </c>
      <c r="K1830" s="73"/>
      <c r="L1830" s="83"/>
      <c r="M1830" s="142">
        <f t="shared" si="286"/>
        <v>0</v>
      </c>
      <c r="N1830" s="131"/>
      <c r="O1830" s="83"/>
      <c r="P1830" s="144">
        <f t="shared" si="287"/>
        <v>0</v>
      </c>
      <c r="Q1830" s="213"/>
      <c r="R1830" s="84"/>
      <c r="S1830" s="142">
        <f t="shared" si="290"/>
        <v>0</v>
      </c>
      <c r="T1830" s="206"/>
      <c r="U1830" s="84"/>
      <c r="V1830" s="144">
        <f t="shared" si="291"/>
        <v>0</v>
      </c>
      <c r="W1830" s="213"/>
      <c r="X1830" s="84"/>
      <c r="Y1830" s="86">
        <f t="shared" si="292"/>
        <v>0</v>
      </c>
      <c r="Z1830" s="99">
        <f t="shared" si="288"/>
        <v>76</v>
      </c>
      <c r="AA1830" s="89">
        <f t="shared" si="289"/>
        <v>846.6400000000001</v>
      </c>
      <c r="AB1830" s="183">
        <f t="shared" si="284"/>
        <v>0</v>
      </c>
      <c r="AC1830" s="61"/>
      <c r="AD1830" s="61"/>
      <c r="AE1830" s="61"/>
    </row>
    <row r="1831" spans="1:31" ht="15" x14ac:dyDescent="0.2">
      <c r="A1831" s="13">
        <v>54</v>
      </c>
      <c r="B1831" s="13">
        <v>7</v>
      </c>
      <c r="C1831" s="6" t="s">
        <v>212</v>
      </c>
      <c r="D1831" s="52" t="s">
        <v>150</v>
      </c>
      <c r="E1831" s="42" t="s">
        <v>88</v>
      </c>
      <c r="F1831" s="47">
        <v>8</v>
      </c>
      <c r="G1831" s="114">
        <v>8.5399999999999991</v>
      </c>
      <c r="H1831" s="131" t="s">
        <v>213</v>
      </c>
      <c r="I1831" s="83">
        <v>8</v>
      </c>
      <c r="J1831" s="144">
        <f t="shared" si="285"/>
        <v>68.319999999999993</v>
      </c>
      <c r="K1831" s="104" t="s">
        <v>215</v>
      </c>
      <c r="L1831" s="103">
        <v>8</v>
      </c>
      <c r="M1831" s="208">
        <f t="shared" si="286"/>
        <v>68.319999999999993</v>
      </c>
      <c r="N1831" s="131"/>
      <c r="O1831" s="83"/>
      <c r="P1831" s="144">
        <f t="shared" si="287"/>
        <v>0</v>
      </c>
      <c r="Q1831" s="213"/>
      <c r="R1831" s="84"/>
      <c r="S1831" s="142">
        <f t="shared" si="290"/>
        <v>0</v>
      </c>
      <c r="T1831" s="206"/>
      <c r="U1831" s="84"/>
      <c r="V1831" s="144">
        <f t="shared" si="291"/>
        <v>0</v>
      </c>
      <c r="W1831" s="213"/>
      <c r="X1831" s="84"/>
      <c r="Y1831" s="86">
        <f t="shared" si="292"/>
        <v>0</v>
      </c>
      <c r="Z1831" s="99">
        <f t="shared" si="288"/>
        <v>16</v>
      </c>
      <c r="AA1831" s="89">
        <f t="shared" si="289"/>
        <v>136.63999999999999</v>
      </c>
      <c r="AB1831" s="183"/>
      <c r="AC1831" s="187" t="s">
        <v>248</v>
      </c>
      <c r="AD1831" s="61"/>
      <c r="AE1831" s="61"/>
    </row>
    <row r="1832" spans="1:31" ht="15" x14ac:dyDescent="0.2">
      <c r="A1832" s="13">
        <v>54</v>
      </c>
      <c r="B1832" s="13">
        <v>8</v>
      </c>
      <c r="C1832" s="6" t="s">
        <v>212</v>
      </c>
      <c r="D1832" s="52" t="s">
        <v>151</v>
      </c>
      <c r="E1832" s="42" t="s">
        <v>88</v>
      </c>
      <c r="F1832" s="47">
        <v>65</v>
      </c>
      <c r="G1832" s="114">
        <v>35.24</v>
      </c>
      <c r="H1832" s="131"/>
      <c r="I1832" s="83"/>
      <c r="J1832" s="144">
        <f t="shared" si="285"/>
        <v>0</v>
      </c>
      <c r="K1832" s="73"/>
      <c r="L1832" s="83"/>
      <c r="M1832" s="142">
        <f t="shared" si="286"/>
        <v>0</v>
      </c>
      <c r="N1832" s="131"/>
      <c r="O1832" s="83"/>
      <c r="P1832" s="144">
        <f t="shared" si="287"/>
        <v>0</v>
      </c>
      <c r="Q1832" s="213"/>
      <c r="R1832" s="84"/>
      <c r="S1832" s="142">
        <f t="shared" si="290"/>
        <v>0</v>
      </c>
      <c r="T1832" s="206"/>
      <c r="U1832" s="84"/>
      <c r="V1832" s="144">
        <f t="shared" si="291"/>
        <v>0</v>
      </c>
      <c r="W1832" s="213"/>
      <c r="X1832" s="84"/>
      <c r="Y1832" s="86">
        <f t="shared" si="292"/>
        <v>0</v>
      </c>
      <c r="Z1832" s="99">
        <f t="shared" si="288"/>
        <v>0</v>
      </c>
      <c r="AA1832" s="89">
        <f t="shared" si="289"/>
        <v>0</v>
      </c>
      <c r="AB1832" s="183">
        <f>F1832-Z1832</f>
        <v>65</v>
      </c>
      <c r="AC1832" s="61"/>
      <c r="AD1832" s="61"/>
      <c r="AE1832" s="61"/>
    </row>
    <row r="1833" spans="1:31" ht="15" x14ac:dyDescent="0.2">
      <c r="A1833" s="13">
        <v>54</v>
      </c>
      <c r="B1833" s="13">
        <v>9</v>
      </c>
      <c r="C1833" s="6" t="s">
        <v>212</v>
      </c>
      <c r="D1833" s="52" t="s">
        <v>152</v>
      </c>
      <c r="E1833" s="42" t="s">
        <v>88</v>
      </c>
      <c r="F1833" s="47">
        <v>20</v>
      </c>
      <c r="G1833" s="114">
        <v>59.53</v>
      </c>
      <c r="H1833" s="131" t="s">
        <v>213</v>
      </c>
      <c r="I1833" s="83">
        <v>20</v>
      </c>
      <c r="J1833" s="144">
        <f t="shared" si="285"/>
        <v>1190.5999999999999</v>
      </c>
      <c r="K1833" s="104" t="s">
        <v>230</v>
      </c>
      <c r="L1833" s="103">
        <v>20</v>
      </c>
      <c r="M1833" s="208">
        <f t="shared" si="286"/>
        <v>1190.5999999999999</v>
      </c>
      <c r="N1833" s="131"/>
      <c r="O1833" s="83"/>
      <c r="P1833" s="144">
        <f t="shared" si="287"/>
        <v>0</v>
      </c>
      <c r="Q1833" s="213"/>
      <c r="R1833" s="84"/>
      <c r="S1833" s="142">
        <f t="shared" si="290"/>
        <v>0</v>
      </c>
      <c r="T1833" s="206"/>
      <c r="U1833" s="84"/>
      <c r="V1833" s="144">
        <f t="shared" si="291"/>
        <v>0</v>
      </c>
      <c r="W1833" s="213"/>
      <c r="X1833" s="84"/>
      <c r="Y1833" s="86">
        <f t="shared" si="292"/>
        <v>0</v>
      </c>
      <c r="Z1833" s="99">
        <f t="shared" si="288"/>
        <v>40</v>
      </c>
      <c r="AA1833" s="89">
        <f t="shared" si="289"/>
        <v>2381.1999999999998</v>
      </c>
      <c r="AB1833" s="183"/>
      <c r="AC1833" s="187" t="s">
        <v>248</v>
      </c>
      <c r="AD1833" s="61"/>
      <c r="AE1833" s="61"/>
    </row>
    <row r="1834" spans="1:31" ht="15" x14ac:dyDescent="0.2">
      <c r="A1834" s="13">
        <v>54</v>
      </c>
      <c r="B1834" s="13">
        <v>10</v>
      </c>
      <c r="C1834" s="6" t="s">
        <v>212</v>
      </c>
      <c r="D1834" s="52" t="s">
        <v>153</v>
      </c>
      <c r="E1834" s="42" t="s">
        <v>88</v>
      </c>
      <c r="F1834" s="47">
        <v>20</v>
      </c>
      <c r="G1834" s="114">
        <v>47.24</v>
      </c>
      <c r="H1834" s="131" t="s">
        <v>229</v>
      </c>
      <c r="I1834" s="83">
        <v>20</v>
      </c>
      <c r="J1834" s="144">
        <f t="shared" si="285"/>
        <v>944.80000000000007</v>
      </c>
      <c r="K1834" s="104" t="s">
        <v>213</v>
      </c>
      <c r="L1834" s="103">
        <v>20</v>
      </c>
      <c r="M1834" s="208">
        <f t="shared" si="286"/>
        <v>944.80000000000007</v>
      </c>
      <c r="N1834" s="131"/>
      <c r="O1834" s="83"/>
      <c r="P1834" s="144">
        <f t="shared" si="287"/>
        <v>0</v>
      </c>
      <c r="Q1834" s="213"/>
      <c r="R1834" s="84"/>
      <c r="S1834" s="142">
        <f t="shared" si="290"/>
        <v>0</v>
      </c>
      <c r="T1834" s="206"/>
      <c r="U1834" s="84"/>
      <c r="V1834" s="144">
        <f t="shared" si="291"/>
        <v>0</v>
      </c>
      <c r="W1834" s="213"/>
      <c r="X1834" s="84"/>
      <c r="Y1834" s="86">
        <f t="shared" si="292"/>
        <v>0</v>
      </c>
      <c r="Z1834" s="99">
        <f t="shared" si="288"/>
        <v>40</v>
      </c>
      <c r="AA1834" s="89">
        <f t="shared" si="289"/>
        <v>1889.6000000000001</v>
      </c>
      <c r="AB1834" s="183"/>
      <c r="AC1834" s="187" t="s">
        <v>245</v>
      </c>
      <c r="AD1834" s="61"/>
      <c r="AE1834" s="61"/>
    </row>
    <row r="1835" spans="1:31" ht="15" x14ac:dyDescent="0.2">
      <c r="A1835" s="13">
        <v>54</v>
      </c>
      <c r="B1835" s="13">
        <v>11</v>
      </c>
      <c r="C1835" s="6" t="s">
        <v>212</v>
      </c>
      <c r="D1835" s="52" t="s">
        <v>154</v>
      </c>
      <c r="E1835" s="42" t="s">
        <v>88</v>
      </c>
      <c r="F1835" s="47">
        <v>98</v>
      </c>
      <c r="G1835" s="114">
        <v>49.49</v>
      </c>
      <c r="H1835" s="131" t="s">
        <v>213</v>
      </c>
      <c r="I1835" s="83">
        <v>98</v>
      </c>
      <c r="J1835" s="144">
        <f t="shared" si="285"/>
        <v>4850.0200000000004</v>
      </c>
      <c r="K1835" s="104" t="s">
        <v>230</v>
      </c>
      <c r="L1835" s="103">
        <v>98</v>
      </c>
      <c r="M1835" s="208">
        <f t="shared" si="286"/>
        <v>4850.0200000000004</v>
      </c>
      <c r="N1835" s="131"/>
      <c r="O1835" s="83"/>
      <c r="P1835" s="144">
        <f t="shared" si="287"/>
        <v>0</v>
      </c>
      <c r="Q1835" s="213"/>
      <c r="R1835" s="84"/>
      <c r="S1835" s="142">
        <f t="shared" si="290"/>
        <v>0</v>
      </c>
      <c r="T1835" s="206"/>
      <c r="U1835" s="84"/>
      <c r="V1835" s="144">
        <f t="shared" si="291"/>
        <v>0</v>
      </c>
      <c r="W1835" s="213"/>
      <c r="X1835" s="84"/>
      <c r="Y1835" s="86">
        <f t="shared" si="292"/>
        <v>0</v>
      </c>
      <c r="Z1835" s="99">
        <f t="shared" si="288"/>
        <v>196</v>
      </c>
      <c r="AA1835" s="89">
        <f t="shared" si="289"/>
        <v>9700.0400000000009</v>
      </c>
      <c r="AB1835" s="183"/>
      <c r="AC1835" s="187" t="s">
        <v>248</v>
      </c>
      <c r="AD1835" s="61"/>
      <c r="AE1835" s="61"/>
    </row>
    <row r="1836" spans="1:31" ht="15" x14ac:dyDescent="0.2">
      <c r="A1836" s="13">
        <v>54</v>
      </c>
      <c r="B1836" s="13">
        <v>12</v>
      </c>
      <c r="C1836" s="6" t="s">
        <v>212</v>
      </c>
      <c r="D1836" s="52" t="s">
        <v>155</v>
      </c>
      <c r="E1836" s="45" t="s">
        <v>233</v>
      </c>
      <c r="F1836" s="47">
        <v>63</v>
      </c>
      <c r="G1836" s="114">
        <v>9.43</v>
      </c>
      <c r="H1836" s="131" t="s">
        <v>227</v>
      </c>
      <c r="I1836" s="83">
        <v>63</v>
      </c>
      <c r="J1836" s="144">
        <f t="shared" si="285"/>
        <v>594.09</v>
      </c>
      <c r="K1836" s="73"/>
      <c r="L1836" s="83"/>
      <c r="M1836" s="142">
        <f t="shared" si="286"/>
        <v>0</v>
      </c>
      <c r="N1836" s="131"/>
      <c r="O1836" s="83"/>
      <c r="P1836" s="144">
        <f t="shared" si="287"/>
        <v>0</v>
      </c>
      <c r="Q1836" s="213"/>
      <c r="R1836" s="84"/>
      <c r="S1836" s="142">
        <f t="shared" si="290"/>
        <v>0</v>
      </c>
      <c r="T1836" s="206"/>
      <c r="U1836" s="84"/>
      <c r="V1836" s="144">
        <f t="shared" si="291"/>
        <v>0</v>
      </c>
      <c r="W1836" s="213"/>
      <c r="X1836" s="84"/>
      <c r="Y1836" s="86">
        <f t="shared" si="292"/>
        <v>0</v>
      </c>
      <c r="Z1836" s="99">
        <f t="shared" si="288"/>
        <v>63</v>
      </c>
      <c r="AA1836" s="89">
        <f t="shared" si="289"/>
        <v>594.09</v>
      </c>
      <c r="AB1836" s="183">
        <f>F1836-Z1836</f>
        <v>0</v>
      </c>
      <c r="AC1836" s="6"/>
      <c r="AD1836" s="61"/>
      <c r="AE1836" s="61"/>
    </row>
    <row r="1837" spans="1:31" ht="15" x14ac:dyDescent="0.2">
      <c r="A1837" s="13">
        <v>54</v>
      </c>
      <c r="B1837" s="13">
        <v>13</v>
      </c>
      <c r="C1837" s="6" t="s">
        <v>212</v>
      </c>
      <c r="D1837" s="52" t="s">
        <v>156</v>
      </c>
      <c r="E1837" s="42" t="s">
        <v>88</v>
      </c>
      <c r="F1837" s="47">
        <v>195</v>
      </c>
      <c r="G1837" s="114">
        <v>16.52</v>
      </c>
      <c r="H1837" s="131" t="s">
        <v>229</v>
      </c>
      <c r="I1837" s="83">
        <v>195</v>
      </c>
      <c r="J1837" s="144">
        <f t="shared" si="285"/>
        <v>3221.4</v>
      </c>
      <c r="K1837" s="104" t="s">
        <v>231</v>
      </c>
      <c r="L1837" s="103">
        <v>195</v>
      </c>
      <c r="M1837" s="208">
        <f t="shared" si="286"/>
        <v>3221.4</v>
      </c>
      <c r="N1837" s="145" t="s">
        <v>228</v>
      </c>
      <c r="O1837" s="103">
        <v>195</v>
      </c>
      <c r="P1837" s="148">
        <f t="shared" si="287"/>
        <v>3221.4</v>
      </c>
      <c r="Q1837" s="213"/>
      <c r="R1837" s="84"/>
      <c r="S1837" s="142">
        <f t="shared" si="290"/>
        <v>0</v>
      </c>
      <c r="T1837" s="206"/>
      <c r="U1837" s="84"/>
      <c r="V1837" s="144">
        <f t="shared" si="291"/>
        <v>0</v>
      </c>
      <c r="W1837" s="213"/>
      <c r="X1837" s="84"/>
      <c r="Y1837" s="86">
        <f t="shared" si="292"/>
        <v>0</v>
      </c>
      <c r="Z1837" s="99">
        <f t="shared" si="288"/>
        <v>585</v>
      </c>
      <c r="AA1837" s="89">
        <f t="shared" si="289"/>
        <v>9664.1999999999989</v>
      </c>
      <c r="AB1837" s="183"/>
      <c r="AC1837" s="187" t="s">
        <v>248</v>
      </c>
      <c r="AD1837" s="61"/>
      <c r="AE1837" s="61"/>
    </row>
    <row r="1838" spans="1:31" ht="15" x14ac:dyDescent="0.2">
      <c r="A1838" s="13">
        <v>54</v>
      </c>
      <c r="B1838" s="13">
        <v>14</v>
      </c>
      <c r="C1838" s="6" t="s">
        <v>212</v>
      </c>
      <c r="D1838" s="52" t="s">
        <v>157</v>
      </c>
      <c r="E1838" s="42" t="s">
        <v>88</v>
      </c>
      <c r="F1838" s="47">
        <v>195</v>
      </c>
      <c r="G1838" s="114">
        <v>16.88</v>
      </c>
      <c r="H1838" s="131" t="s">
        <v>229</v>
      </c>
      <c r="I1838" s="83">
        <v>195</v>
      </c>
      <c r="J1838" s="144">
        <f t="shared" si="285"/>
        <v>3291.6</v>
      </c>
      <c r="K1838" s="104" t="s">
        <v>231</v>
      </c>
      <c r="L1838" s="103">
        <v>195</v>
      </c>
      <c r="M1838" s="208">
        <f t="shared" si="286"/>
        <v>3291.6</v>
      </c>
      <c r="N1838" s="145" t="s">
        <v>228</v>
      </c>
      <c r="O1838" s="103">
        <v>195</v>
      </c>
      <c r="P1838" s="148">
        <f t="shared" si="287"/>
        <v>3291.6</v>
      </c>
      <c r="Q1838" s="213"/>
      <c r="R1838" s="84"/>
      <c r="S1838" s="142">
        <f t="shared" si="290"/>
        <v>0</v>
      </c>
      <c r="T1838" s="206"/>
      <c r="U1838" s="84"/>
      <c r="V1838" s="144">
        <f t="shared" si="291"/>
        <v>0</v>
      </c>
      <c r="W1838" s="213"/>
      <c r="X1838" s="84"/>
      <c r="Y1838" s="86">
        <f t="shared" si="292"/>
        <v>0</v>
      </c>
      <c r="Z1838" s="99">
        <f t="shared" si="288"/>
        <v>585</v>
      </c>
      <c r="AA1838" s="89">
        <f t="shared" si="289"/>
        <v>9874.7999999999993</v>
      </c>
      <c r="AB1838" s="183"/>
      <c r="AC1838" s="187" t="s">
        <v>248</v>
      </c>
      <c r="AD1838" s="61"/>
      <c r="AE1838" s="61"/>
    </row>
    <row r="1839" spans="1:31" ht="15" x14ac:dyDescent="0.2">
      <c r="A1839" s="13">
        <v>54</v>
      </c>
      <c r="B1839" s="13">
        <v>15</v>
      </c>
      <c r="C1839" s="6" t="s">
        <v>212</v>
      </c>
      <c r="D1839" s="52" t="s">
        <v>158</v>
      </c>
      <c r="E1839" s="42" t="s">
        <v>88</v>
      </c>
      <c r="F1839" s="47">
        <v>195</v>
      </c>
      <c r="G1839" s="114">
        <v>14.92</v>
      </c>
      <c r="H1839" s="131" t="s">
        <v>229</v>
      </c>
      <c r="I1839" s="83">
        <v>195</v>
      </c>
      <c r="J1839" s="144">
        <f t="shared" si="285"/>
        <v>2909.4</v>
      </c>
      <c r="K1839" s="104" t="s">
        <v>231</v>
      </c>
      <c r="L1839" s="103">
        <v>195</v>
      </c>
      <c r="M1839" s="208">
        <f t="shared" si="286"/>
        <v>2909.4</v>
      </c>
      <c r="N1839" s="145" t="s">
        <v>228</v>
      </c>
      <c r="O1839" s="103">
        <v>195</v>
      </c>
      <c r="P1839" s="148">
        <f t="shared" si="287"/>
        <v>2909.4</v>
      </c>
      <c r="Q1839" s="213"/>
      <c r="R1839" s="84"/>
      <c r="S1839" s="142">
        <f t="shared" si="290"/>
        <v>0</v>
      </c>
      <c r="T1839" s="206"/>
      <c r="U1839" s="84"/>
      <c r="V1839" s="144">
        <f t="shared" si="291"/>
        <v>0</v>
      </c>
      <c r="W1839" s="213"/>
      <c r="X1839" s="84"/>
      <c r="Y1839" s="86">
        <f t="shared" si="292"/>
        <v>0</v>
      </c>
      <c r="Z1839" s="99">
        <f t="shared" si="288"/>
        <v>585</v>
      </c>
      <c r="AA1839" s="89">
        <f t="shared" si="289"/>
        <v>8728.2000000000007</v>
      </c>
      <c r="AB1839" s="183"/>
      <c r="AC1839" s="187" t="s">
        <v>248</v>
      </c>
      <c r="AD1839" s="61"/>
      <c r="AE1839" s="61"/>
    </row>
    <row r="1840" spans="1:31" ht="15" x14ac:dyDescent="0.2">
      <c r="A1840" s="13">
        <v>54</v>
      </c>
      <c r="B1840" s="13">
        <v>16</v>
      </c>
      <c r="C1840" s="6" t="s">
        <v>212</v>
      </c>
      <c r="D1840" s="52" t="s">
        <v>159</v>
      </c>
      <c r="E1840" s="42" t="s">
        <v>88</v>
      </c>
      <c r="F1840" s="47">
        <v>195</v>
      </c>
      <c r="G1840" s="114">
        <v>15.68</v>
      </c>
      <c r="H1840" s="131" t="s">
        <v>229</v>
      </c>
      <c r="I1840" s="83">
        <v>195</v>
      </c>
      <c r="J1840" s="144">
        <f t="shared" si="285"/>
        <v>3057.6</v>
      </c>
      <c r="K1840" s="104" t="s">
        <v>231</v>
      </c>
      <c r="L1840" s="103">
        <v>195</v>
      </c>
      <c r="M1840" s="208">
        <f t="shared" si="286"/>
        <v>3057.6</v>
      </c>
      <c r="N1840" s="131"/>
      <c r="O1840" s="83"/>
      <c r="P1840" s="144">
        <f t="shared" si="287"/>
        <v>0</v>
      </c>
      <c r="Q1840" s="213"/>
      <c r="R1840" s="84"/>
      <c r="S1840" s="142">
        <f t="shared" si="290"/>
        <v>0</v>
      </c>
      <c r="T1840" s="206"/>
      <c r="U1840" s="84"/>
      <c r="V1840" s="144">
        <f t="shared" si="291"/>
        <v>0</v>
      </c>
      <c r="W1840" s="213"/>
      <c r="X1840" s="84"/>
      <c r="Y1840" s="86">
        <f t="shared" si="292"/>
        <v>0</v>
      </c>
      <c r="Z1840" s="99">
        <f t="shared" si="288"/>
        <v>390</v>
      </c>
      <c r="AA1840" s="89">
        <f t="shared" si="289"/>
        <v>6115.2</v>
      </c>
      <c r="AB1840" s="183"/>
      <c r="AC1840" s="187" t="s">
        <v>248</v>
      </c>
      <c r="AD1840" s="61"/>
      <c r="AE1840" s="61"/>
    </row>
    <row r="1841" spans="1:31" ht="15" x14ac:dyDescent="0.2">
      <c r="A1841" s="13">
        <v>54</v>
      </c>
      <c r="B1841" s="13">
        <v>17</v>
      </c>
      <c r="C1841" s="6" t="s">
        <v>212</v>
      </c>
      <c r="D1841" s="52" t="s">
        <v>160</v>
      </c>
      <c r="E1841" s="42" t="s">
        <v>88</v>
      </c>
      <c r="F1841" s="47">
        <v>195</v>
      </c>
      <c r="G1841" s="114">
        <v>22.02</v>
      </c>
      <c r="H1841" s="131" t="s">
        <v>228</v>
      </c>
      <c r="I1841" s="83">
        <v>195</v>
      </c>
      <c r="J1841" s="144">
        <f t="shared" si="285"/>
        <v>4293.8999999999996</v>
      </c>
      <c r="K1841" s="104" t="s">
        <v>231</v>
      </c>
      <c r="L1841" s="103">
        <v>195</v>
      </c>
      <c r="M1841" s="208">
        <f t="shared" si="286"/>
        <v>4293.8999999999996</v>
      </c>
      <c r="N1841" s="131"/>
      <c r="O1841" s="83"/>
      <c r="P1841" s="144">
        <f t="shared" si="287"/>
        <v>0</v>
      </c>
      <c r="Q1841" s="213"/>
      <c r="R1841" s="84"/>
      <c r="S1841" s="142">
        <f t="shared" si="290"/>
        <v>0</v>
      </c>
      <c r="T1841" s="206"/>
      <c r="U1841" s="84"/>
      <c r="V1841" s="144">
        <f t="shared" si="291"/>
        <v>0</v>
      </c>
      <c r="W1841" s="213"/>
      <c r="X1841" s="84"/>
      <c r="Y1841" s="86">
        <f t="shared" si="292"/>
        <v>0</v>
      </c>
      <c r="Z1841" s="99">
        <f t="shared" si="288"/>
        <v>390</v>
      </c>
      <c r="AA1841" s="89">
        <f t="shared" si="289"/>
        <v>8587.7999999999993</v>
      </c>
      <c r="AB1841" s="183"/>
      <c r="AC1841" s="187" t="s">
        <v>264</v>
      </c>
      <c r="AD1841" s="61"/>
      <c r="AE1841" s="61"/>
    </row>
    <row r="1842" spans="1:31" ht="15" x14ac:dyDescent="0.2">
      <c r="A1842" s="13">
        <v>54</v>
      </c>
      <c r="B1842" s="13">
        <v>18</v>
      </c>
      <c r="C1842" s="6" t="s">
        <v>212</v>
      </c>
      <c r="D1842" s="52" t="s">
        <v>161</v>
      </c>
      <c r="E1842" s="42" t="s">
        <v>88</v>
      </c>
      <c r="F1842" s="47">
        <v>189</v>
      </c>
      <c r="G1842" s="114">
        <v>38.06</v>
      </c>
      <c r="H1842" s="131" t="s">
        <v>227</v>
      </c>
      <c r="I1842" s="83">
        <v>189</v>
      </c>
      <c r="J1842" s="144">
        <f t="shared" si="285"/>
        <v>7193.34</v>
      </c>
      <c r="K1842" s="73"/>
      <c r="L1842" s="83"/>
      <c r="M1842" s="142">
        <f t="shared" si="286"/>
        <v>0</v>
      </c>
      <c r="N1842" s="131"/>
      <c r="O1842" s="83"/>
      <c r="P1842" s="144">
        <f t="shared" si="287"/>
        <v>0</v>
      </c>
      <c r="Q1842" s="213"/>
      <c r="R1842" s="84"/>
      <c r="S1842" s="142">
        <f t="shared" si="290"/>
        <v>0</v>
      </c>
      <c r="T1842" s="206"/>
      <c r="U1842" s="84"/>
      <c r="V1842" s="144">
        <f t="shared" si="291"/>
        <v>0</v>
      </c>
      <c r="W1842" s="213"/>
      <c r="X1842" s="84"/>
      <c r="Y1842" s="86">
        <f t="shared" si="292"/>
        <v>0</v>
      </c>
      <c r="Z1842" s="99">
        <f t="shared" si="288"/>
        <v>189</v>
      </c>
      <c r="AA1842" s="89">
        <f t="shared" si="289"/>
        <v>7193.34</v>
      </c>
      <c r="AB1842" s="183">
        <f>F1842-Z1842</f>
        <v>0</v>
      </c>
      <c r="AC1842" s="61"/>
      <c r="AD1842" s="61"/>
      <c r="AE1842" s="61"/>
    </row>
    <row r="1843" spans="1:31" ht="15" x14ac:dyDescent="0.2">
      <c r="A1843" s="13">
        <v>54</v>
      </c>
      <c r="B1843" s="13">
        <v>19</v>
      </c>
      <c r="C1843" s="6" t="s">
        <v>212</v>
      </c>
      <c r="D1843" s="52" t="s">
        <v>16</v>
      </c>
      <c r="E1843" s="42" t="s">
        <v>88</v>
      </c>
      <c r="F1843" s="47">
        <v>36</v>
      </c>
      <c r="G1843" s="114">
        <v>5.13</v>
      </c>
      <c r="H1843" s="131" t="s">
        <v>213</v>
      </c>
      <c r="I1843" s="83">
        <v>36</v>
      </c>
      <c r="J1843" s="144">
        <f t="shared" si="285"/>
        <v>184.68</v>
      </c>
      <c r="K1843" s="104" t="s">
        <v>223</v>
      </c>
      <c r="L1843" s="103">
        <v>36</v>
      </c>
      <c r="M1843" s="208">
        <f t="shared" si="286"/>
        <v>184.68</v>
      </c>
      <c r="N1843" s="131"/>
      <c r="O1843" s="83"/>
      <c r="P1843" s="144">
        <f t="shared" si="287"/>
        <v>0</v>
      </c>
      <c r="Q1843" s="213"/>
      <c r="R1843" s="84"/>
      <c r="S1843" s="142">
        <f t="shared" si="290"/>
        <v>0</v>
      </c>
      <c r="T1843" s="206"/>
      <c r="U1843" s="84"/>
      <c r="V1843" s="144">
        <f t="shared" si="291"/>
        <v>0</v>
      </c>
      <c r="W1843" s="213"/>
      <c r="X1843" s="84"/>
      <c r="Y1843" s="86">
        <f t="shared" si="292"/>
        <v>0</v>
      </c>
      <c r="Z1843" s="99">
        <f t="shared" si="288"/>
        <v>72</v>
      </c>
      <c r="AA1843" s="89">
        <f t="shared" si="289"/>
        <v>369.36</v>
      </c>
      <c r="AB1843" s="183"/>
      <c r="AC1843" s="187" t="s">
        <v>248</v>
      </c>
      <c r="AD1843" s="61"/>
      <c r="AE1843" s="61"/>
    </row>
    <row r="1844" spans="1:31" ht="15" x14ac:dyDescent="0.2">
      <c r="A1844" s="13">
        <v>54</v>
      </c>
      <c r="B1844" s="13">
        <v>20</v>
      </c>
      <c r="C1844" s="6" t="s">
        <v>212</v>
      </c>
      <c r="D1844" s="52" t="s">
        <v>10</v>
      </c>
      <c r="E1844" s="42" t="s">
        <v>88</v>
      </c>
      <c r="F1844" s="47">
        <v>27</v>
      </c>
      <c r="G1844" s="114">
        <v>5.17</v>
      </c>
      <c r="H1844" s="131" t="s">
        <v>213</v>
      </c>
      <c r="I1844" s="83">
        <v>27</v>
      </c>
      <c r="J1844" s="144">
        <f t="shared" si="285"/>
        <v>139.59</v>
      </c>
      <c r="K1844" s="104" t="s">
        <v>223</v>
      </c>
      <c r="L1844" s="103">
        <v>27</v>
      </c>
      <c r="M1844" s="208">
        <f t="shared" si="286"/>
        <v>139.59</v>
      </c>
      <c r="N1844" s="131"/>
      <c r="O1844" s="83"/>
      <c r="P1844" s="144">
        <f t="shared" si="287"/>
        <v>0</v>
      </c>
      <c r="Q1844" s="213"/>
      <c r="R1844" s="84"/>
      <c r="S1844" s="142">
        <f t="shared" si="290"/>
        <v>0</v>
      </c>
      <c r="T1844" s="206"/>
      <c r="U1844" s="84"/>
      <c r="V1844" s="144">
        <f t="shared" si="291"/>
        <v>0</v>
      </c>
      <c r="W1844" s="213"/>
      <c r="X1844" s="84"/>
      <c r="Y1844" s="86">
        <f t="shared" si="292"/>
        <v>0</v>
      </c>
      <c r="Z1844" s="99">
        <f t="shared" si="288"/>
        <v>54</v>
      </c>
      <c r="AA1844" s="89">
        <f t="shared" si="289"/>
        <v>279.18</v>
      </c>
      <c r="AB1844" s="183"/>
      <c r="AC1844" s="187" t="s">
        <v>248</v>
      </c>
      <c r="AD1844" s="61"/>
      <c r="AE1844" s="61"/>
    </row>
    <row r="1845" spans="1:31" ht="15" x14ac:dyDescent="0.2">
      <c r="A1845" s="13">
        <v>54</v>
      </c>
      <c r="B1845" s="13">
        <v>21</v>
      </c>
      <c r="C1845" s="6" t="s">
        <v>212</v>
      </c>
      <c r="D1845" s="52" t="s">
        <v>86</v>
      </c>
      <c r="E1845" s="42" t="s">
        <v>88</v>
      </c>
      <c r="F1845" s="47">
        <v>54</v>
      </c>
      <c r="G1845" s="114">
        <v>6.04</v>
      </c>
      <c r="H1845" s="131"/>
      <c r="I1845" s="83"/>
      <c r="J1845" s="144">
        <f t="shared" si="285"/>
        <v>0</v>
      </c>
      <c r="K1845" s="73"/>
      <c r="L1845" s="83"/>
      <c r="M1845" s="142">
        <f t="shared" si="286"/>
        <v>0</v>
      </c>
      <c r="N1845" s="131"/>
      <c r="O1845" s="83"/>
      <c r="P1845" s="144">
        <f t="shared" si="287"/>
        <v>0</v>
      </c>
      <c r="Q1845" s="213"/>
      <c r="R1845" s="84"/>
      <c r="S1845" s="142">
        <f t="shared" si="290"/>
        <v>0</v>
      </c>
      <c r="T1845" s="206"/>
      <c r="U1845" s="84"/>
      <c r="V1845" s="144">
        <f t="shared" si="291"/>
        <v>0</v>
      </c>
      <c r="W1845" s="213"/>
      <c r="X1845" s="84"/>
      <c r="Y1845" s="86">
        <f t="shared" si="292"/>
        <v>0</v>
      </c>
      <c r="Z1845" s="99">
        <f t="shared" si="288"/>
        <v>0</v>
      </c>
      <c r="AA1845" s="89">
        <f t="shared" si="289"/>
        <v>0</v>
      </c>
      <c r="AB1845" s="183">
        <f>F1845-Z1845</f>
        <v>54</v>
      </c>
      <c r="AC1845" s="61"/>
      <c r="AD1845" s="61"/>
      <c r="AE1845" s="61"/>
    </row>
    <row r="1846" spans="1:31" ht="15" x14ac:dyDescent="0.2">
      <c r="A1846" s="13">
        <v>54</v>
      </c>
      <c r="B1846" s="13">
        <v>22</v>
      </c>
      <c r="C1846" s="6" t="s">
        <v>212</v>
      </c>
      <c r="D1846" s="52" t="s">
        <v>162</v>
      </c>
      <c r="E1846" s="42" t="s">
        <v>88</v>
      </c>
      <c r="F1846" s="47">
        <v>108</v>
      </c>
      <c r="G1846" s="114">
        <v>4.8499999999999996</v>
      </c>
      <c r="H1846" s="131" t="s">
        <v>213</v>
      </c>
      <c r="I1846" s="83">
        <v>108</v>
      </c>
      <c r="J1846" s="144">
        <f t="shared" si="285"/>
        <v>523.79999999999995</v>
      </c>
      <c r="K1846" s="73"/>
      <c r="L1846" s="83"/>
      <c r="M1846" s="142">
        <f t="shared" si="286"/>
        <v>0</v>
      </c>
      <c r="N1846" s="131"/>
      <c r="O1846" s="83"/>
      <c r="P1846" s="144">
        <f t="shared" si="287"/>
        <v>0</v>
      </c>
      <c r="Q1846" s="213"/>
      <c r="R1846" s="84"/>
      <c r="S1846" s="142">
        <f t="shared" si="290"/>
        <v>0</v>
      </c>
      <c r="T1846" s="206"/>
      <c r="U1846" s="84"/>
      <c r="V1846" s="144">
        <f t="shared" si="291"/>
        <v>0</v>
      </c>
      <c r="W1846" s="213"/>
      <c r="X1846" s="84"/>
      <c r="Y1846" s="86">
        <f t="shared" si="292"/>
        <v>0</v>
      </c>
      <c r="Z1846" s="99">
        <f t="shared" si="288"/>
        <v>108</v>
      </c>
      <c r="AA1846" s="89">
        <f t="shared" si="289"/>
        <v>523.79999999999995</v>
      </c>
      <c r="AB1846" s="183">
        <f>F1846-Z1846</f>
        <v>0</v>
      </c>
      <c r="AC1846" s="61"/>
      <c r="AD1846" s="61"/>
      <c r="AE1846" s="61"/>
    </row>
    <row r="1847" spans="1:31" ht="15" x14ac:dyDescent="0.2">
      <c r="A1847" s="13">
        <v>54</v>
      </c>
      <c r="B1847" s="13">
        <v>23</v>
      </c>
      <c r="C1847" s="6" t="s">
        <v>212</v>
      </c>
      <c r="D1847" s="52" t="s">
        <v>40</v>
      </c>
      <c r="E1847" s="42" t="s">
        <v>88</v>
      </c>
      <c r="F1847" s="47">
        <v>117</v>
      </c>
      <c r="G1847" s="114">
        <v>5.56</v>
      </c>
      <c r="H1847" s="131" t="s">
        <v>213</v>
      </c>
      <c r="I1847" s="83">
        <v>117</v>
      </c>
      <c r="J1847" s="144">
        <f t="shared" si="285"/>
        <v>650.52</v>
      </c>
      <c r="K1847" s="73"/>
      <c r="L1847" s="83"/>
      <c r="M1847" s="142">
        <f t="shared" si="286"/>
        <v>0</v>
      </c>
      <c r="N1847" s="131"/>
      <c r="O1847" s="83"/>
      <c r="P1847" s="144">
        <f t="shared" si="287"/>
        <v>0</v>
      </c>
      <c r="Q1847" s="213"/>
      <c r="R1847" s="84"/>
      <c r="S1847" s="142">
        <f t="shared" si="290"/>
        <v>0</v>
      </c>
      <c r="T1847" s="206"/>
      <c r="U1847" s="84"/>
      <c r="V1847" s="144">
        <f t="shared" si="291"/>
        <v>0</v>
      </c>
      <c r="W1847" s="213"/>
      <c r="X1847" s="84"/>
      <c r="Y1847" s="86">
        <f t="shared" si="292"/>
        <v>0</v>
      </c>
      <c r="Z1847" s="99">
        <f t="shared" si="288"/>
        <v>117</v>
      </c>
      <c r="AA1847" s="89">
        <f t="shared" si="289"/>
        <v>650.52</v>
      </c>
      <c r="AB1847" s="183">
        <f>F1847-Z1847</f>
        <v>0</v>
      </c>
      <c r="AC1847" s="61"/>
      <c r="AD1847" s="61"/>
      <c r="AE1847" s="61"/>
    </row>
    <row r="1848" spans="1:31" ht="15" x14ac:dyDescent="0.2">
      <c r="A1848" s="13">
        <v>54</v>
      </c>
      <c r="B1848" s="13">
        <v>24</v>
      </c>
      <c r="C1848" s="6" t="s">
        <v>212</v>
      </c>
      <c r="D1848" s="52" t="s">
        <v>163</v>
      </c>
      <c r="E1848" s="42" t="s">
        <v>88</v>
      </c>
      <c r="F1848" s="47">
        <v>135</v>
      </c>
      <c r="G1848" s="114">
        <v>6.91</v>
      </c>
      <c r="H1848" s="131" t="s">
        <v>223</v>
      </c>
      <c r="I1848" s="83">
        <v>135</v>
      </c>
      <c r="J1848" s="144">
        <f t="shared" si="285"/>
        <v>932.85</v>
      </c>
      <c r="K1848" s="73"/>
      <c r="L1848" s="83"/>
      <c r="M1848" s="142">
        <f t="shared" si="286"/>
        <v>0</v>
      </c>
      <c r="N1848" s="131"/>
      <c r="O1848" s="83"/>
      <c r="P1848" s="144">
        <f t="shared" si="287"/>
        <v>0</v>
      </c>
      <c r="Q1848" s="213"/>
      <c r="R1848" s="84"/>
      <c r="S1848" s="142">
        <f t="shared" si="290"/>
        <v>0</v>
      </c>
      <c r="T1848" s="206"/>
      <c r="U1848" s="84"/>
      <c r="V1848" s="144">
        <f t="shared" si="291"/>
        <v>0</v>
      </c>
      <c r="W1848" s="213"/>
      <c r="X1848" s="84"/>
      <c r="Y1848" s="86">
        <f t="shared" si="292"/>
        <v>0</v>
      </c>
      <c r="Z1848" s="99">
        <f t="shared" si="288"/>
        <v>135</v>
      </c>
      <c r="AA1848" s="89">
        <f t="shared" si="289"/>
        <v>932.85</v>
      </c>
      <c r="AB1848" s="183">
        <f>F1848-Z1848</f>
        <v>0</v>
      </c>
      <c r="AC1848" s="61"/>
      <c r="AD1848" s="61"/>
      <c r="AE1848" s="61"/>
    </row>
    <row r="1849" spans="1:31" ht="15" x14ac:dyDescent="0.2">
      <c r="A1849" s="13">
        <v>54</v>
      </c>
      <c r="B1849" s="13">
        <v>25</v>
      </c>
      <c r="C1849" s="6" t="s">
        <v>212</v>
      </c>
      <c r="D1849" s="52" t="s">
        <v>164</v>
      </c>
      <c r="E1849" s="42" t="s">
        <v>88</v>
      </c>
      <c r="F1849" s="47">
        <v>36</v>
      </c>
      <c r="G1849" s="114">
        <v>7.61</v>
      </c>
      <c r="H1849" s="131" t="s">
        <v>213</v>
      </c>
      <c r="I1849" s="83">
        <v>36</v>
      </c>
      <c r="J1849" s="144">
        <f t="shared" si="285"/>
        <v>273.96000000000004</v>
      </c>
      <c r="K1849" s="104" t="s">
        <v>223</v>
      </c>
      <c r="L1849" s="103">
        <v>36</v>
      </c>
      <c r="M1849" s="208">
        <f t="shared" si="286"/>
        <v>273.96000000000004</v>
      </c>
      <c r="N1849" s="131"/>
      <c r="O1849" s="83"/>
      <c r="P1849" s="144">
        <f t="shared" si="287"/>
        <v>0</v>
      </c>
      <c r="Q1849" s="213"/>
      <c r="R1849" s="84"/>
      <c r="S1849" s="142">
        <f t="shared" si="290"/>
        <v>0</v>
      </c>
      <c r="T1849" s="206"/>
      <c r="U1849" s="84"/>
      <c r="V1849" s="144">
        <f t="shared" si="291"/>
        <v>0</v>
      </c>
      <c r="W1849" s="213"/>
      <c r="X1849" s="84"/>
      <c r="Y1849" s="86">
        <f t="shared" si="292"/>
        <v>0</v>
      </c>
      <c r="Z1849" s="99">
        <f t="shared" si="288"/>
        <v>72</v>
      </c>
      <c r="AA1849" s="89">
        <f t="shared" si="289"/>
        <v>547.92000000000007</v>
      </c>
      <c r="AB1849" s="183"/>
      <c r="AC1849" s="187" t="s">
        <v>248</v>
      </c>
      <c r="AD1849" s="61"/>
      <c r="AE1849" s="61"/>
    </row>
    <row r="1850" spans="1:31" ht="15" x14ac:dyDescent="0.2">
      <c r="A1850" s="13">
        <v>54</v>
      </c>
      <c r="B1850" s="13">
        <v>26</v>
      </c>
      <c r="C1850" s="6" t="s">
        <v>212</v>
      </c>
      <c r="D1850" s="52" t="s">
        <v>11</v>
      </c>
      <c r="E1850" s="42" t="s">
        <v>88</v>
      </c>
      <c r="F1850" s="47">
        <v>54</v>
      </c>
      <c r="G1850" s="114">
        <v>6</v>
      </c>
      <c r="H1850" s="131" t="s">
        <v>213</v>
      </c>
      <c r="I1850" s="83">
        <v>54</v>
      </c>
      <c r="J1850" s="144">
        <f t="shared" si="285"/>
        <v>324</v>
      </c>
      <c r="K1850" s="104" t="s">
        <v>223</v>
      </c>
      <c r="L1850" s="103">
        <v>54</v>
      </c>
      <c r="M1850" s="208">
        <f t="shared" si="286"/>
        <v>324</v>
      </c>
      <c r="N1850" s="131"/>
      <c r="O1850" s="83"/>
      <c r="P1850" s="144">
        <f t="shared" si="287"/>
        <v>0</v>
      </c>
      <c r="Q1850" s="213"/>
      <c r="R1850" s="84"/>
      <c r="S1850" s="142">
        <f t="shared" si="290"/>
        <v>0</v>
      </c>
      <c r="T1850" s="206"/>
      <c r="U1850" s="84"/>
      <c r="V1850" s="144">
        <f t="shared" si="291"/>
        <v>0</v>
      </c>
      <c r="W1850" s="213"/>
      <c r="X1850" s="84"/>
      <c r="Y1850" s="86">
        <f t="shared" si="292"/>
        <v>0</v>
      </c>
      <c r="Z1850" s="99">
        <f t="shared" si="288"/>
        <v>108</v>
      </c>
      <c r="AA1850" s="89">
        <f t="shared" si="289"/>
        <v>648</v>
      </c>
      <c r="AB1850" s="183"/>
      <c r="AC1850" s="187" t="s">
        <v>248</v>
      </c>
      <c r="AD1850" s="61"/>
      <c r="AE1850" s="61"/>
    </row>
    <row r="1851" spans="1:31" ht="15" x14ac:dyDescent="0.2">
      <c r="A1851" s="13">
        <v>54</v>
      </c>
      <c r="B1851" s="13">
        <v>27</v>
      </c>
      <c r="C1851" s="6" t="s">
        <v>212</v>
      </c>
      <c r="D1851" s="52" t="s">
        <v>12</v>
      </c>
      <c r="E1851" s="42" t="s">
        <v>88</v>
      </c>
      <c r="F1851" s="47">
        <v>36</v>
      </c>
      <c r="G1851" s="114">
        <v>3.79</v>
      </c>
      <c r="H1851" s="131" t="s">
        <v>223</v>
      </c>
      <c r="I1851" s="83">
        <v>36</v>
      </c>
      <c r="J1851" s="144">
        <f t="shared" si="285"/>
        <v>136.44</v>
      </c>
      <c r="K1851" s="73"/>
      <c r="L1851" s="83"/>
      <c r="M1851" s="142">
        <f t="shared" si="286"/>
        <v>0</v>
      </c>
      <c r="N1851" s="131"/>
      <c r="O1851" s="83"/>
      <c r="P1851" s="144">
        <f t="shared" si="287"/>
        <v>0</v>
      </c>
      <c r="Q1851" s="213"/>
      <c r="R1851" s="84"/>
      <c r="S1851" s="142">
        <f t="shared" si="290"/>
        <v>0</v>
      </c>
      <c r="T1851" s="206"/>
      <c r="U1851" s="84"/>
      <c r="V1851" s="144">
        <f t="shared" si="291"/>
        <v>0</v>
      </c>
      <c r="W1851" s="213"/>
      <c r="X1851" s="84"/>
      <c r="Y1851" s="86">
        <f t="shared" si="292"/>
        <v>0</v>
      </c>
      <c r="Z1851" s="99">
        <f t="shared" si="288"/>
        <v>36</v>
      </c>
      <c r="AA1851" s="89">
        <f t="shared" si="289"/>
        <v>136.44</v>
      </c>
      <c r="AB1851" s="183">
        <f>F1851-Z1851</f>
        <v>0</v>
      </c>
      <c r="AC1851" s="61"/>
      <c r="AD1851" s="61"/>
      <c r="AE1851" s="61"/>
    </row>
    <row r="1852" spans="1:31" ht="15" x14ac:dyDescent="0.2">
      <c r="A1852" s="13">
        <v>54</v>
      </c>
      <c r="B1852" s="13">
        <v>28</v>
      </c>
      <c r="C1852" s="6" t="s">
        <v>212</v>
      </c>
      <c r="D1852" s="52" t="s">
        <v>174</v>
      </c>
      <c r="E1852" s="42" t="s">
        <v>88</v>
      </c>
      <c r="F1852" s="47">
        <v>147</v>
      </c>
      <c r="G1852" s="114">
        <v>7.45</v>
      </c>
      <c r="H1852" s="131" t="s">
        <v>229</v>
      </c>
      <c r="I1852" s="83">
        <v>147</v>
      </c>
      <c r="J1852" s="144">
        <f t="shared" si="285"/>
        <v>1095.1500000000001</v>
      </c>
      <c r="K1852" s="104" t="s">
        <v>213</v>
      </c>
      <c r="L1852" s="103">
        <v>147</v>
      </c>
      <c r="M1852" s="208">
        <f t="shared" si="286"/>
        <v>1095.1500000000001</v>
      </c>
      <c r="N1852" s="131"/>
      <c r="O1852" s="83"/>
      <c r="P1852" s="144">
        <f t="shared" si="287"/>
        <v>0</v>
      </c>
      <c r="Q1852" s="213"/>
      <c r="R1852" s="84"/>
      <c r="S1852" s="142">
        <f t="shared" si="290"/>
        <v>0</v>
      </c>
      <c r="T1852" s="206"/>
      <c r="U1852" s="84"/>
      <c r="V1852" s="144">
        <f t="shared" si="291"/>
        <v>0</v>
      </c>
      <c r="W1852" s="213"/>
      <c r="X1852" s="84"/>
      <c r="Y1852" s="86">
        <f t="shared" si="292"/>
        <v>0</v>
      </c>
      <c r="Z1852" s="99">
        <f t="shared" si="288"/>
        <v>294</v>
      </c>
      <c r="AA1852" s="89">
        <f t="shared" si="289"/>
        <v>2190.3000000000002</v>
      </c>
      <c r="AB1852" s="183"/>
      <c r="AC1852" s="187" t="s">
        <v>245</v>
      </c>
      <c r="AD1852" s="61"/>
      <c r="AE1852" s="61"/>
    </row>
    <row r="1853" spans="1:31" ht="15" x14ac:dyDescent="0.2">
      <c r="A1853" s="13">
        <v>54</v>
      </c>
      <c r="B1853" s="13">
        <v>29</v>
      </c>
      <c r="C1853" s="6" t="s">
        <v>212</v>
      </c>
      <c r="D1853" s="52" t="s">
        <v>13</v>
      </c>
      <c r="E1853" s="42" t="s">
        <v>88</v>
      </c>
      <c r="F1853" s="47">
        <v>35</v>
      </c>
      <c r="G1853" s="114">
        <v>7.27</v>
      </c>
      <c r="H1853" s="131" t="s">
        <v>213</v>
      </c>
      <c r="I1853" s="83">
        <v>35</v>
      </c>
      <c r="J1853" s="144">
        <f t="shared" si="285"/>
        <v>254.45</v>
      </c>
      <c r="K1853" s="104" t="s">
        <v>223</v>
      </c>
      <c r="L1853" s="103">
        <v>35</v>
      </c>
      <c r="M1853" s="208">
        <f t="shared" si="286"/>
        <v>254.45</v>
      </c>
      <c r="N1853" s="131"/>
      <c r="O1853" s="83"/>
      <c r="P1853" s="144">
        <f t="shared" si="287"/>
        <v>0</v>
      </c>
      <c r="Q1853" s="213"/>
      <c r="R1853" s="84"/>
      <c r="S1853" s="142">
        <f t="shared" si="290"/>
        <v>0</v>
      </c>
      <c r="T1853" s="206"/>
      <c r="U1853" s="84"/>
      <c r="V1853" s="144">
        <f t="shared" si="291"/>
        <v>0</v>
      </c>
      <c r="W1853" s="213"/>
      <c r="X1853" s="84"/>
      <c r="Y1853" s="86">
        <f t="shared" si="292"/>
        <v>0</v>
      </c>
      <c r="Z1853" s="99">
        <f t="shared" si="288"/>
        <v>70</v>
      </c>
      <c r="AA1853" s="89">
        <f t="shared" si="289"/>
        <v>508.9</v>
      </c>
      <c r="AB1853" s="183"/>
      <c r="AC1853" s="187" t="s">
        <v>248</v>
      </c>
      <c r="AD1853" s="61"/>
      <c r="AE1853" s="61"/>
    </row>
    <row r="1854" spans="1:31" ht="15" x14ac:dyDescent="0.2">
      <c r="A1854" s="13">
        <v>54</v>
      </c>
      <c r="B1854" s="13">
        <v>30</v>
      </c>
      <c r="C1854" s="6" t="s">
        <v>212</v>
      </c>
      <c r="D1854" s="52" t="s">
        <v>166</v>
      </c>
      <c r="E1854" s="42" t="s">
        <v>88</v>
      </c>
      <c r="F1854" s="47">
        <v>189</v>
      </c>
      <c r="G1854" s="114">
        <v>4.8899999999999997</v>
      </c>
      <c r="H1854" s="131" t="s">
        <v>213</v>
      </c>
      <c r="I1854" s="83">
        <v>189</v>
      </c>
      <c r="J1854" s="144">
        <f t="shared" si="285"/>
        <v>924.20999999999992</v>
      </c>
      <c r="K1854" s="73"/>
      <c r="L1854" s="83"/>
      <c r="M1854" s="142">
        <f t="shared" si="286"/>
        <v>0</v>
      </c>
      <c r="N1854" s="131"/>
      <c r="O1854" s="83"/>
      <c r="P1854" s="144">
        <f t="shared" si="287"/>
        <v>0</v>
      </c>
      <c r="Q1854" s="213"/>
      <c r="R1854" s="84"/>
      <c r="S1854" s="142">
        <f t="shared" si="290"/>
        <v>0</v>
      </c>
      <c r="T1854" s="206"/>
      <c r="U1854" s="84"/>
      <c r="V1854" s="144">
        <f t="shared" si="291"/>
        <v>0</v>
      </c>
      <c r="W1854" s="213"/>
      <c r="X1854" s="84"/>
      <c r="Y1854" s="86">
        <f t="shared" si="292"/>
        <v>0</v>
      </c>
      <c r="Z1854" s="99">
        <f t="shared" si="288"/>
        <v>189</v>
      </c>
      <c r="AA1854" s="89">
        <f t="shared" si="289"/>
        <v>924.20999999999992</v>
      </c>
      <c r="AB1854" s="183">
        <f>F1854-Z1854</f>
        <v>0</v>
      </c>
      <c r="AC1854" s="6"/>
      <c r="AD1854" s="61"/>
      <c r="AE1854" s="61"/>
    </row>
    <row r="1855" spans="1:31" ht="15" x14ac:dyDescent="0.2">
      <c r="A1855" s="13">
        <v>54</v>
      </c>
      <c r="B1855" s="13">
        <v>31</v>
      </c>
      <c r="C1855" s="6" t="s">
        <v>212</v>
      </c>
      <c r="D1855" s="52" t="s">
        <v>175</v>
      </c>
      <c r="E1855" s="42" t="s">
        <v>88</v>
      </c>
      <c r="F1855" s="47">
        <v>93</v>
      </c>
      <c r="G1855" s="114">
        <v>4.75</v>
      </c>
      <c r="H1855" s="131" t="s">
        <v>213</v>
      </c>
      <c r="I1855" s="83">
        <v>93</v>
      </c>
      <c r="J1855" s="144">
        <f t="shared" si="285"/>
        <v>441.75</v>
      </c>
      <c r="K1855" s="104" t="s">
        <v>223</v>
      </c>
      <c r="L1855" s="103">
        <v>93</v>
      </c>
      <c r="M1855" s="208">
        <f t="shared" si="286"/>
        <v>441.75</v>
      </c>
      <c r="N1855" s="131"/>
      <c r="O1855" s="83"/>
      <c r="P1855" s="144">
        <f t="shared" si="287"/>
        <v>0</v>
      </c>
      <c r="Q1855" s="213"/>
      <c r="R1855" s="84"/>
      <c r="S1855" s="142">
        <f t="shared" si="290"/>
        <v>0</v>
      </c>
      <c r="T1855" s="206"/>
      <c r="U1855" s="84"/>
      <c r="V1855" s="144">
        <f t="shared" si="291"/>
        <v>0</v>
      </c>
      <c r="W1855" s="213"/>
      <c r="X1855" s="84"/>
      <c r="Y1855" s="86">
        <f t="shared" si="292"/>
        <v>0</v>
      </c>
      <c r="Z1855" s="99">
        <f t="shared" si="288"/>
        <v>186</v>
      </c>
      <c r="AA1855" s="89">
        <f t="shared" si="289"/>
        <v>883.5</v>
      </c>
      <c r="AB1855" s="183"/>
      <c r="AC1855" s="187" t="s">
        <v>248</v>
      </c>
      <c r="AD1855" s="61"/>
      <c r="AE1855" s="61"/>
    </row>
    <row r="1856" spans="1:31" ht="15" x14ac:dyDescent="0.2">
      <c r="A1856" s="13">
        <v>54</v>
      </c>
      <c r="B1856" s="13">
        <v>32</v>
      </c>
      <c r="C1856" s="6" t="s">
        <v>212</v>
      </c>
      <c r="D1856" s="52" t="s">
        <v>176</v>
      </c>
      <c r="E1856" s="45" t="s">
        <v>234</v>
      </c>
      <c r="F1856" s="47">
        <v>77</v>
      </c>
      <c r="G1856" s="114">
        <v>21.55</v>
      </c>
      <c r="H1856" s="131" t="s">
        <v>223</v>
      </c>
      <c r="I1856" s="83">
        <v>77</v>
      </c>
      <c r="J1856" s="144">
        <f t="shared" si="285"/>
        <v>1659.3500000000001</v>
      </c>
      <c r="K1856" s="73"/>
      <c r="L1856" s="83"/>
      <c r="M1856" s="142">
        <f t="shared" si="286"/>
        <v>0</v>
      </c>
      <c r="N1856" s="131"/>
      <c r="O1856" s="83"/>
      <c r="P1856" s="144">
        <f t="shared" si="287"/>
        <v>0</v>
      </c>
      <c r="Q1856" s="213"/>
      <c r="R1856" s="84"/>
      <c r="S1856" s="142">
        <f t="shared" si="290"/>
        <v>0</v>
      </c>
      <c r="T1856" s="206"/>
      <c r="U1856" s="84"/>
      <c r="V1856" s="144">
        <f t="shared" si="291"/>
        <v>0</v>
      </c>
      <c r="W1856" s="213"/>
      <c r="X1856" s="84"/>
      <c r="Y1856" s="86">
        <f t="shared" si="292"/>
        <v>0</v>
      </c>
      <c r="Z1856" s="99">
        <f t="shared" si="288"/>
        <v>77</v>
      </c>
      <c r="AA1856" s="89">
        <f t="shared" si="289"/>
        <v>1659.3500000000001</v>
      </c>
      <c r="AB1856" s="183">
        <f>F1856-Z1856</f>
        <v>0</v>
      </c>
      <c r="AC1856" s="6"/>
      <c r="AD1856" s="61"/>
      <c r="AE1856" s="61"/>
    </row>
    <row r="1857" spans="1:31" ht="15" x14ac:dyDescent="0.2">
      <c r="A1857" s="13">
        <v>54</v>
      </c>
      <c r="B1857" s="13">
        <v>33</v>
      </c>
      <c r="C1857" s="6" t="s">
        <v>212</v>
      </c>
      <c r="D1857" s="52" t="s">
        <v>14</v>
      </c>
      <c r="E1857" s="42" t="s">
        <v>88</v>
      </c>
      <c r="F1857" s="47">
        <v>45</v>
      </c>
      <c r="G1857" s="114">
        <v>3.75</v>
      </c>
      <c r="H1857" s="131" t="s">
        <v>213</v>
      </c>
      <c r="I1857" s="83">
        <v>45</v>
      </c>
      <c r="J1857" s="144">
        <f t="shared" si="285"/>
        <v>168.75</v>
      </c>
      <c r="K1857" s="104" t="s">
        <v>223</v>
      </c>
      <c r="L1857" s="103">
        <v>45</v>
      </c>
      <c r="M1857" s="208">
        <f t="shared" si="286"/>
        <v>168.75</v>
      </c>
      <c r="N1857" s="131"/>
      <c r="O1857" s="83"/>
      <c r="P1857" s="144">
        <f t="shared" si="287"/>
        <v>0</v>
      </c>
      <c r="Q1857" s="213"/>
      <c r="R1857" s="84"/>
      <c r="S1857" s="142">
        <f t="shared" si="290"/>
        <v>0</v>
      </c>
      <c r="T1857" s="206"/>
      <c r="U1857" s="84"/>
      <c r="V1857" s="144">
        <f t="shared" si="291"/>
        <v>0</v>
      </c>
      <c r="W1857" s="213"/>
      <c r="X1857" s="84"/>
      <c r="Y1857" s="86">
        <f t="shared" si="292"/>
        <v>0</v>
      </c>
      <c r="Z1857" s="99">
        <f t="shared" si="288"/>
        <v>90</v>
      </c>
      <c r="AA1857" s="89">
        <f t="shared" si="289"/>
        <v>337.5</v>
      </c>
      <c r="AB1857" s="183"/>
      <c r="AC1857" s="187" t="s">
        <v>248</v>
      </c>
      <c r="AD1857" s="61"/>
      <c r="AE1857" s="61"/>
    </row>
    <row r="1858" spans="1:31" s="26" customFormat="1" ht="15.75" thickBot="1" x14ac:dyDescent="0.25">
      <c r="A1858" s="20">
        <v>54</v>
      </c>
      <c r="B1858" s="20">
        <v>34</v>
      </c>
      <c r="C1858" s="25" t="s">
        <v>212</v>
      </c>
      <c r="D1858" s="55" t="s">
        <v>15</v>
      </c>
      <c r="E1858" s="60" t="s">
        <v>88</v>
      </c>
      <c r="F1858" s="48">
        <v>207</v>
      </c>
      <c r="G1858" s="115">
        <v>8.73</v>
      </c>
      <c r="H1858" s="135" t="s">
        <v>213</v>
      </c>
      <c r="I1858" s="95">
        <v>207</v>
      </c>
      <c r="J1858" s="165">
        <f t="shared" si="285"/>
        <v>1807.1100000000001</v>
      </c>
      <c r="K1858" s="106" t="s">
        <v>223</v>
      </c>
      <c r="L1858" s="110">
        <v>207</v>
      </c>
      <c r="M1858" s="219">
        <f t="shared" si="286"/>
        <v>1807.1100000000001</v>
      </c>
      <c r="N1858" s="135"/>
      <c r="O1858" s="95"/>
      <c r="P1858" s="165">
        <f t="shared" si="287"/>
        <v>0</v>
      </c>
      <c r="Q1858" s="96"/>
      <c r="R1858" s="102"/>
      <c r="S1858" s="143">
        <f t="shared" si="290"/>
        <v>0</v>
      </c>
      <c r="T1858" s="152"/>
      <c r="U1858" s="102"/>
      <c r="V1858" s="165">
        <f t="shared" si="291"/>
        <v>0</v>
      </c>
      <c r="W1858" s="96"/>
      <c r="X1858" s="102"/>
      <c r="Y1858" s="97">
        <f t="shared" si="292"/>
        <v>0</v>
      </c>
      <c r="Z1858" s="159">
        <f t="shared" si="288"/>
        <v>414</v>
      </c>
      <c r="AA1858" s="92">
        <f t="shared" si="289"/>
        <v>3614.2200000000003</v>
      </c>
      <c r="AB1858" s="160"/>
      <c r="AC1858" s="238" t="s">
        <v>248</v>
      </c>
      <c r="AD1858" s="62"/>
      <c r="AE1858" s="62"/>
    </row>
    <row r="1859" spans="1:31" ht="15" x14ac:dyDescent="0.2">
      <c r="A1859" s="17">
        <v>55</v>
      </c>
      <c r="B1859" s="17">
        <v>1</v>
      </c>
      <c r="C1859" s="4" t="s">
        <v>181</v>
      </c>
      <c r="D1859" s="56" t="s">
        <v>144</v>
      </c>
      <c r="E1859" s="14" t="s">
        <v>88</v>
      </c>
      <c r="F1859" s="51">
        <v>1005</v>
      </c>
      <c r="G1859" s="116">
        <v>20.38</v>
      </c>
      <c r="H1859" s="127"/>
      <c r="I1859" s="81"/>
      <c r="J1859" s="158">
        <f t="shared" si="285"/>
        <v>0</v>
      </c>
      <c r="K1859" s="68"/>
      <c r="L1859" s="81"/>
      <c r="M1859" s="157">
        <f t="shared" si="286"/>
        <v>0</v>
      </c>
      <c r="N1859" s="127"/>
      <c r="O1859" s="81"/>
      <c r="P1859" s="158">
        <f t="shared" si="287"/>
        <v>0</v>
      </c>
      <c r="Q1859" s="85"/>
      <c r="R1859" s="81"/>
      <c r="S1859" s="157">
        <f t="shared" si="290"/>
        <v>0</v>
      </c>
      <c r="T1859" s="141"/>
      <c r="U1859" s="81"/>
      <c r="V1859" s="158">
        <f t="shared" si="291"/>
        <v>0</v>
      </c>
      <c r="W1859" s="85"/>
      <c r="X1859" s="81"/>
      <c r="Y1859" s="101">
        <f t="shared" si="292"/>
        <v>0</v>
      </c>
      <c r="Z1859" s="79">
        <f t="shared" si="288"/>
        <v>0</v>
      </c>
      <c r="AA1859" s="90">
        <f t="shared" si="289"/>
        <v>0</v>
      </c>
      <c r="AB1859" s="94">
        <f t="shared" ref="AB1859:AB1866" si="293">F1859-Z1859</f>
        <v>1005</v>
      </c>
      <c r="AC1859" s="4"/>
      <c r="AD1859" s="4"/>
      <c r="AE1859" s="4"/>
    </row>
    <row r="1860" spans="1:31" ht="15" x14ac:dyDescent="0.2">
      <c r="A1860" s="13">
        <v>55</v>
      </c>
      <c r="B1860" s="13">
        <v>2</v>
      </c>
      <c r="C1860" s="3" t="s">
        <v>181</v>
      </c>
      <c r="D1860" s="52" t="s">
        <v>145</v>
      </c>
      <c r="E1860" s="45" t="s">
        <v>88</v>
      </c>
      <c r="F1860" s="47">
        <v>9</v>
      </c>
      <c r="G1860" s="114">
        <v>30.32</v>
      </c>
      <c r="H1860" s="128"/>
      <c r="I1860" s="84"/>
      <c r="J1860" s="144">
        <f t="shared" si="285"/>
        <v>0</v>
      </c>
      <c r="K1860" s="69"/>
      <c r="L1860" s="84"/>
      <c r="M1860" s="142">
        <f t="shared" si="286"/>
        <v>0</v>
      </c>
      <c r="N1860" s="128"/>
      <c r="O1860" s="84"/>
      <c r="P1860" s="144">
        <f t="shared" si="287"/>
        <v>0</v>
      </c>
      <c r="Q1860" s="213"/>
      <c r="R1860" s="84"/>
      <c r="S1860" s="142">
        <f t="shared" si="290"/>
        <v>0</v>
      </c>
      <c r="T1860" s="206"/>
      <c r="U1860" s="84"/>
      <c r="V1860" s="144">
        <f t="shared" si="291"/>
        <v>0</v>
      </c>
      <c r="W1860" s="213"/>
      <c r="X1860" s="84"/>
      <c r="Y1860" s="86">
        <f t="shared" si="292"/>
        <v>0</v>
      </c>
      <c r="Z1860" s="99">
        <f t="shared" si="288"/>
        <v>0</v>
      </c>
      <c r="AA1860" s="89">
        <f t="shared" si="289"/>
        <v>0</v>
      </c>
      <c r="AB1860" s="183">
        <f t="shared" si="293"/>
        <v>9</v>
      </c>
      <c r="AC1860" s="3"/>
      <c r="AD1860" s="3"/>
      <c r="AE1860" s="3"/>
    </row>
    <row r="1861" spans="1:31" ht="15" x14ac:dyDescent="0.2">
      <c r="A1861" s="13">
        <v>55</v>
      </c>
      <c r="B1861" s="13">
        <v>3</v>
      </c>
      <c r="C1861" s="3" t="s">
        <v>181</v>
      </c>
      <c r="D1861" s="52" t="s">
        <v>146</v>
      </c>
      <c r="E1861" s="45" t="s">
        <v>88</v>
      </c>
      <c r="F1861" s="47">
        <v>39</v>
      </c>
      <c r="G1861" s="114">
        <v>7.9</v>
      </c>
      <c r="H1861" s="128"/>
      <c r="I1861" s="84"/>
      <c r="J1861" s="144">
        <f t="shared" si="285"/>
        <v>0</v>
      </c>
      <c r="K1861" s="69"/>
      <c r="L1861" s="84"/>
      <c r="M1861" s="142">
        <f t="shared" si="286"/>
        <v>0</v>
      </c>
      <c r="N1861" s="128"/>
      <c r="O1861" s="84"/>
      <c r="P1861" s="144">
        <f t="shared" si="287"/>
        <v>0</v>
      </c>
      <c r="Q1861" s="213"/>
      <c r="R1861" s="84"/>
      <c r="S1861" s="142">
        <f t="shared" si="290"/>
        <v>0</v>
      </c>
      <c r="T1861" s="206"/>
      <c r="U1861" s="84"/>
      <c r="V1861" s="144">
        <f t="shared" si="291"/>
        <v>0</v>
      </c>
      <c r="W1861" s="213"/>
      <c r="X1861" s="84"/>
      <c r="Y1861" s="86">
        <f t="shared" si="292"/>
        <v>0</v>
      </c>
      <c r="Z1861" s="99">
        <f t="shared" si="288"/>
        <v>0</v>
      </c>
      <c r="AA1861" s="89">
        <f t="shared" si="289"/>
        <v>0</v>
      </c>
      <c r="AB1861" s="183">
        <f t="shared" si="293"/>
        <v>39</v>
      </c>
      <c r="AC1861" s="3"/>
      <c r="AD1861" s="3"/>
      <c r="AE1861" s="3"/>
    </row>
    <row r="1862" spans="1:31" ht="15" x14ac:dyDescent="0.2">
      <c r="A1862" s="13">
        <v>55</v>
      </c>
      <c r="B1862" s="13">
        <v>4</v>
      </c>
      <c r="C1862" s="3" t="s">
        <v>181</v>
      </c>
      <c r="D1862" s="52" t="s">
        <v>147</v>
      </c>
      <c r="E1862" s="45" t="s">
        <v>88</v>
      </c>
      <c r="F1862" s="47">
        <v>265</v>
      </c>
      <c r="G1862" s="114">
        <v>10.3</v>
      </c>
      <c r="H1862" s="128"/>
      <c r="I1862" s="84"/>
      <c r="J1862" s="144">
        <f t="shared" si="285"/>
        <v>0</v>
      </c>
      <c r="K1862" s="69"/>
      <c r="L1862" s="84"/>
      <c r="M1862" s="142">
        <f t="shared" si="286"/>
        <v>0</v>
      </c>
      <c r="N1862" s="128"/>
      <c r="O1862" s="84"/>
      <c r="P1862" s="144">
        <f t="shared" si="287"/>
        <v>0</v>
      </c>
      <c r="Q1862" s="213"/>
      <c r="R1862" s="84"/>
      <c r="S1862" s="142">
        <f t="shared" si="290"/>
        <v>0</v>
      </c>
      <c r="T1862" s="206"/>
      <c r="U1862" s="84"/>
      <c r="V1862" s="144">
        <f t="shared" si="291"/>
        <v>0</v>
      </c>
      <c r="W1862" s="213"/>
      <c r="X1862" s="84"/>
      <c r="Y1862" s="86">
        <f t="shared" si="292"/>
        <v>0</v>
      </c>
      <c r="Z1862" s="99">
        <f t="shared" si="288"/>
        <v>0</v>
      </c>
      <c r="AA1862" s="89">
        <f t="shared" si="289"/>
        <v>0</v>
      </c>
      <c r="AB1862" s="183">
        <f t="shared" si="293"/>
        <v>265</v>
      </c>
      <c r="AC1862" s="3"/>
      <c r="AD1862" s="3"/>
      <c r="AE1862" s="3"/>
    </row>
    <row r="1863" spans="1:31" ht="15" x14ac:dyDescent="0.2">
      <c r="A1863" s="13">
        <v>55</v>
      </c>
      <c r="B1863" s="13">
        <v>5</v>
      </c>
      <c r="C1863" s="3" t="s">
        <v>181</v>
      </c>
      <c r="D1863" s="52" t="s">
        <v>173</v>
      </c>
      <c r="E1863" s="45" t="s">
        <v>88</v>
      </c>
      <c r="F1863" s="47">
        <v>477</v>
      </c>
      <c r="G1863" s="114">
        <v>10.25</v>
      </c>
      <c r="H1863" s="128"/>
      <c r="I1863" s="84"/>
      <c r="J1863" s="144">
        <f t="shared" si="285"/>
        <v>0</v>
      </c>
      <c r="K1863" s="69"/>
      <c r="L1863" s="84"/>
      <c r="M1863" s="142">
        <f t="shared" si="286"/>
        <v>0</v>
      </c>
      <c r="N1863" s="128"/>
      <c r="O1863" s="84"/>
      <c r="P1863" s="144">
        <f t="shared" si="287"/>
        <v>0</v>
      </c>
      <c r="Q1863" s="213"/>
      <c r="R1863" s="84"/>
      <c r="S1863" s="142">
        <f t="shared" si="290"/>
        <v>0</v>
      </c>
      <c r="T1863" s="206"/>
      <c r="U1863" s="84"/>
      <c r="V1863" s="144">
        <f t="shared" si="291"/>
        <v>0</v>
      </c>
      <c r="W1863" s="213"/>
      <c r="X1863" s="84"/>
      <c r="Y1863" s="86">
        <f t="shared" si="292"/>
        <v>0</v>
      </c>
      <c r="Z1863" s="99">
        <f t="shared" si="288"/>
        <v>0</v>
      </c>
      <c r="AA1863" s="89">
        <f t="shared" si="289"/>
        <v>0</v>
      </c>
      <c r="AB1863" s="183">
        <f t="shared" si="293"/>
        <v>477</v>
      </c>
      <c r="AC1863" s="3"/>
      <c r="AD1863" s="3"/>
      <c r="AE1863" s="3"/>
    </row>
    <row r="1864" spans="1:31" ht="15" x14ac:dyDescent="0.2">
      <c r="A1864" s="13">
        <v>55</v>
      </c>
      <c r="B1864" s="13">
        <v>6</v>
      </c>
      <c r="C1864" s="3" t="s">
        <v>181</v>
      </c>
      <c r="D1864" s="52" t="s">
        <v>149</v>
      </c>
      <c r="E1864" s="45" t="s">
        <v>88</v>
      </c>
      <c r="F1864" s="47">
        <v>212</v>
      </c>
      <c r="G1864" s="114">
        <v>11.17</v>
      </c>
      <c r="H1864" s="128"/>
      <c r="I1864" s="84"/>
      <c r="J1864" s="144">
        <f t="shared" si="285"/>
        <v>0</v>
      </c>
      <c r="K1864" s="69"/>
      <c r="L1864" s="84"/>
      <c r="M1864" s="142">
        <f t="shared" si="286"/>
        <v>0</v>
      </c>
      <c r="N1864" s="128"/>
      <c r="O1864" s="84"/>
      <c r="P1864" s="144">
        <f t="shared" si="287"/>
        <v>0</v>
      </c>
      <c r="Q1864" s="213"/>
      <c r="R1864" s="84"/>
      <c r="S1864" s="142">
        <f t="shared" si="290"/>
        <v>0</v>
      </c>
      <c r="T1864" s="206"/>
      <c r="U1864" s="84"/>
      <c r="V1864" s="144">
        <f t="shared" si="291"/>
        <v>0</v>
      </c>
      <c r="W1864" s="213"/>
      <c r="X1864" s="84"/>
      <c r="Y1864" s="86">
        <f t="shared" si="292"/>
        <v>0</v>
      </c>
      <c r="Z1864" s="99">
        <f t="shared" si="288"/>
        <v>0</v>
      </c>
      <c r="AA1864" s="89">
        <f t="shared" si="289"/>
        <v>0</v>
      </c>
      <c r="AB1864" s="183">
        <f t="shared" si="293"/>
        <v>212</v>
      </c>
      <c r="AC1864" s="3"/>
      <c r="AD1864" s="3"/>
      <c r="AE1864" s="3"/>
    </row>
    <row r="1865" spans="1:31" ht="15" x14ac:dyDescent="0.2">
      <c r="A1865" s="13">
        <v>55</v>
      </c>
      <c r="B1865" s="13">
        <v>7</v>
      </c>
      <c r="C1865" s="3" t="s">
        <v>181</v>
      </c>
      <c r="D1865" s="52" t="s">
        <v>150</v>
      </c>
      <c r="E1865" s="45" t="s">
        <v>88</v>
      </c>
      <c r="F1865" s="47">
        <v>24</v>
      </c>
      <c r="G1865" s="114">
        <v>8.57</v>
      </c>
      <c r="H1865" s="128"/>
      <c r="I1865" s="84"/>
      <c r="J1865" s="144">
        <f t="shared" si="285"/>
        <v>0</v>
      </c>
      <c r="K1865" s="69"/>
      <c r="L1865" s="84"/>
      <c r="M1865" s="142">
        <f t="shared" si="286"/>
        <v>0</v>
      </c>
      <c r="N1865" s="128"/>
      <c r="O1865" s="84"/>
      <c r="P1865" s="144">
        <f t="shared" si="287"/>
        <v>0</v>
      </c>
      <c r="Q1865" s="213"/>
      <c r="R1865" s="84"/>
      <c r="S1865" s="142">
        <f t="shared" si="290"/>
        <v>0</v>
      </c>
      <c r="T1865" s="206"/>
      <c r="U1865" s="84"/>
      <c r="V1865" s="144">
        <f t="shared" si="291"/>
        <v>0</v>
      </c>
      <c r="W1865" s="213"/>
      <c r="X1865" s="84"/>
      <c r="Y1865" s="86">
        <f t="shared" si="292"/>
        <v>0</v>
      </c>
      <c r="Z1865" s="99">
        <f t="shared" si="288"/>
        <v>0</v>
      </c>
      <c r="AA1865" s="89">
        <f t="shared" si="289"/>
        <v>0</v>
      </c>
      <c r="AB1865" s="183">
        <f t="shared" si="293"/>
        <v>24</v>
      </c>
      <c r="AC1865" s="3"/>
      <c r="AD1865" s="3"/>
      <c r="AE1865" s="3"/>
    </row>
    <row r="1866" spans="1:31" ht="15" x14ac:dyDescent="0.2">
      <c r="A1866" s="13">
        <v>55</v>
      </c>
      <c r="B1866" s="13">
        <v>8</v>
      </c>
      <c r="C1866" s="3" t="s">
        <v>181</v>
      </c>
      <c r="D1866" s="52" t="s">
        <v>151</v>
      </c>
      <c r="E1866" s="45" t="s">
        <v>88</v>
      </c>
      <c r="F1866" s="47">
        <v>125</v>
      </c>
      <c r="G1866" s="114">
        <v>35.24</v>
      </c>
      <c r="H1866" s="128"/>
      <c r="I1866" s="84"/>
      <c r="J1866" s="144">
        <f t="shared" si="285"/>
        <v>0</v>
      </c>
      <c r="K1866" s="69"/>
      <c r="L1866" s="84"/>
      <c r="M1866" s="142">
        <f t="shared" si="286"/>
        <v>0</v>
      </c>
      <c r="N1866" s="128"/>
      <c r="O1866" s="84"/>
      <c r="P1866" s="144">
        <f t="shared" si="287"/>
        <v>0</v>
      </c>
      <c r="Q1866" s="213"/>
      <c r="R1866" s="84"/>
      <c r="S1866" s="142">
        <f t="shared" si="290"/>
        <v>0</v>
      </c>
      <c r="T1866" s="206"/>
      <c r="U1866" s="84"/>
      <c r="V1866" s="144">
        <f t="shared" si="291"/>
        <v>0</v>
      </c>
      <c r="W1866" s="213"/>
      <c r="X1866" s="84"/>
      <c r="Y1866" s="86">
        <f t="shared" si="292"/>
        <v>0</v>
      </c>
      <c r="Z1866" s="99">
        <f t="shared" si="288"/>
        <v>0</v>
      </c>
      <c r="AA1866" s="89">
        <f t="shared" si="289"/>
        <v>0</v>
      </c>
      <c r="AB1866" s="183">
        <f t="shared" si="293"/>
        <v>125</v>
      </c>
      <c r="AC1866" s="3"/>
      <c r="AD1866" s="3"/>
      <c r="AE1866" s="3"/>
    </row>
    <row r="1867" spans="1:31" ht="15" x14ac:dyDescent="0.2">
      <c r="A1867" s="13">
        <v>55</v>
      </c>
      <c r="B1867" s="13">
        <v>9</v>
      </c>
      <c r="C1867" s="3" t="s">
        <v>181</v>
      </c>
      <c r="D1867" s="52" t="s">
        <v>152</v>
      </c>
      <c r="E1867" s="45" t="s">
        <v>88</v>
      </c>
      <c r="F1867" s="47">
        <v>55</v>
      </c>
      <c r="G1867" s="114">
        <v>57.9</v>
      </c>
      <c r="H1867" s="128" t="s">
        <v>222</v>
      </c>
      <c r="I1867" s="84">
        <v>55</v>
      </c>
      <c r="J1867" s="144">
        <f t="shared" si="285"/>
        <v>3184.5</v>
      </c>
      <c r="K1867" s="107" t="s">
        <v>230</v>
      </c>
      <c r="L1867" s="185">
        <v>55</v>
      </c>
      <c r="M1867" s="208">
        <f t="shared" si="286"/>
        <v>3184.5</v>
      </c>
      <c r="N1867" s="128"/>
      <c r="O1867" s="84"/>
      <c r="P1867" s="144">
        <f t="shared" si="287"/>
        <v>0</v>
      </c>
      <c r="Q1867" s="213"/>
      <c r="R1867" s="84"/>
      <c r="S1867" s="142">
        <f t="shared" si="290"/>
        <v>0</v>
      </c>
      <c r="T1867" s="206"/>
      <c r="U1867" s="84"/>
      <c r="V1867" s="144">
        <f t="shared" si="291"/>
        <v>0</v>
      </c>
      <c r="W1867" s="213"/>
      <c r="X1867" s="84"/>
      <c r="Y1867" s="86">
        <f t="shared" si="292"/>
        <v>0</v>
      </c>
      <c r="Z1867" s="99">
        <f t="shared" si="288"/>
        <v>110</v>
      </c>
      <c r="AA1867" s="89">
        <f t="shared" si="289"/>
        <v>6369</v>
      </c>
      <c r="AB1867" s="183"/>
      <c r="AC1867" s="187" t="s">
        <v>251</v>
      </c>
      <c r="AD1867" s="3"/>
      <c r="AE1867" s="3"/>
    </row>
    <row r="1868" spans="1:31" ht="15" x14ac:dyDescent="0.2">
      <c r="A1868" s="13">
        <v>55</v>
      </c>
      <c r="B1868" s="13">
        <v>10</v>
      </c>
      <c r="C1868" s="3" t="s">
        <v>181</v>
      </c>
      <c r="D1868" s="52" t="s">
        <v>153</v>
      </c>
      <c r="E1868" s="45" t="s">
        <v>88</v>
      </c>
      <c r="F1868" s="47">
        <v>55</v>
      </c>
      <c r="G1868" s="114">
        <v>43.88</v>
      </c>
      <c r="H1868" s="126" t="s">
        <v>90</v>
      </c>
      <c r="I1868" s="84">
        <v>55</v>
      </c>
      <c r="J1868" s="144">
        <f t="shared" si="285"/>
        <v>2413.4</v>
      </c>
      <c r="K1868" s="67"/>
      <c r="L1868" s="84"/>
      <c r="M1868" s="142">
        <f t="shared" si="286"/>
        <v>0</v>
      </c>
      <c r="N1868" s="126"/>
      <c r="O1868" s="84"/>
      <c r="P1868" s="144">
        <f t="shared" si="287"/>
        <v>0</v>
      </c>
      <c r="Q1868" s="213"/>
      <c r="R1868" s="84"/>
      <c r="S1868" s="142">
        <f t="shared" si="290"/>
        <v>0</v>
      </c>
      <c r="T1868" s="206"/>
      <c r="U1868" s="84"/>
      <c r="V1868" s="144">
        <f t="shared" si="291"/>
        <v>0</v>
      </c>
      <c r="W1868" s="213"/>
      <c r="X1868" s="84"/>
      <c r="Y1868" s="86">
        <f t="shared" si="292"/>
        <v>0</v>
      </c>
      <c r="Z1868" s="99">
        <f t="shared" si="288"/>
        <v>55</v>
      </c>
      <c r="AA1868" s="89">
        <f t="shared" si="289"/>
        <v>2413.4</v>
      </c>
      <c r="AB1868" s="183">
        <f t="shared" ref="AB1868:AB1900" si="294">F1868-Z1868</f>
        <v>0</v>
      </c>
      <c r="AC1868" s="3"/>
      <c r="AD1868" s="3"/>
      <c r="AE1868" s="3"/>
    </row>
    <row r="1869" spans="1:31" ht="15" x14ac:dyDescent="0.2">
      <c r="A1869" s="13">
        <v>55</v>
      </c>
      <c r="B1869" s="13">
        <v>11</v>
      </c>
      <c r="C1869" s="3" t="s">
        <v>181</v>
      </c>
      <c r="D1869" s="52" t="s">
        <v>154</v>
      </c>
      <c r="E1869" s="45" t="s">
        <v>88</v>
      </c>
      <c r="F1869" s="47">
        <v>294</v>
      </c>
      <c r="G1869" s="114">
        <v>45.99</v>
      </c>
      <c r="H1869" s="126" t="s">
        <v>230</v>
      </c>
      <c r="I1869" s="84">
        <v>294</v>
      </c>
      <c r="J1869" s="144">
        <f t="shared" si="285"/>
        <v>13521.060000000001</v>
      </c>
      <c r="K1869" s="67"/>
      <c r="L1869" s="84"/>
      <c r="M1869" s="142">
        <f t="shared" si="286"/>
        <v>0</v>
      </c>
      <c r="N1869" s="126"/>
      <c r="O1869" s="84"/>
      <c r="P1869" s="144">
        <f t="shared" si="287"/>
        <v>0</v>
      </c>
      <c r="Q1869" s="213"/>
      <c r="R1869" s="84"/>
      <c r="S1869" s="142">
        <f t="shared" si="290"/>
        <v>0</v>
      </c>
      <c r="T1869" s="206"/>
      <c r="U1869" s="84"/>
      <c r="V1869" s="144">
        <f t="shared" si="291"/>
        <v>0</v>
      </c>
      <c r="W1869" s="213"/>
      <c r="X1869" s="84"/>
      <c r="Y1869" s="86">
        <f t="shared" si="292"/>
        <v>0</v>
      </c>
      <c r="Z1869" s="99">
        <f t="shared" si="288"/>
        <v>294</v>
      </c>
      <c r="AA1869" s="89">
        <f t="shared" si="289"/>
        <v>13521.060000000001</v>
      </c>
      <c r="AB1869" s="183">
        <f t="shared" si="294"/>
        <v>0</v>
      </c>
      <c r="AC1869" s="3"/>
      <c r="AD1869" s="3"/>
      <c r="AE1869" s="3"/>
    </row>
    <row r="1870" spans="1:31" ht="15" x14ac:dyDescent="0.2">
      <c r="A1870" s="13">
        <v>55</v>
      </c>
      <c r="B1870" s="13">
        <v>12</v>
      </c>
      <c r="C1870" s="3" t="s">
        <v>181</v>
      </c>
      <c r="D1870" s="52" t="s">
        <v>155</v>
      </c>
      <c r="E1870" s="45" t="s">
        <v>233</v>
      </c>
      <c r="F1870" s="47">
        <v>120</v>
      </c>
      <c r="G1870" s="114">
        <v>9.5</v>
      </c>
      <c r="H1870" s="126"/>
      <c r="I1870" s="84"/>
      <c r="J1870" s="144">
        <f t="shared" si="285"/>
        <v>0</v>
      </c>
      <c r="K1870" s="67"/>
      <c r="L1870" s="84"/>
      <c r="M1870" s="142">
        <f t="shared" si="286"/>
        <v>0</v>
      </c>
      <c r="N1870" s="126"/>
      <c r="O1870" s="84"/>
      <c r="P1870" s="144">
        <f t="shared" si="287"/>
        <v>0</v>
      </c>
      <c r="Q1870" s="213"/>
      <c r="R1870" s="84"/>
      <c r="S1870" s="142">
        <f t="shared" si="290"/>
        <v>0</v>
      </c>
      <c r="T1870" s="206"/>
      <c r="U1870" s="84"/>
      <c r="V1870" s="144">
        <f t="shared" si="291"/>
        <v>0</v>
      </c>
      <c r="W1870" s="213"/>
      <c r="X1870" s="84"/>
      <c r="Y1870" s="86">
        <f t="shared" si="292"/>
        <v>0</v>
      </c>
      <c r="Z1870" s="99">
        <f t="shared" si="288"/>
        <v>0</v>
      </c>
      <c r="AA1870" s="89">
        <f t="shared" si="289"/>
        <v>0</v>
      </c>
      <c r="AB1870" s="183">
        <f t="shared" si="294"/>
        <v>120</v>
      </c>
      <c r="AC1870" s="3"/>
      <c r="AD1870" s="3"/>
      <c r="AE1870" s="3"/>
    </row>
    <row r="1871" spans="1:31" ht="15" x14ac:dyDescent="0.2">
      <c r="A1871" s="13">
        <v>55</v>
      </c>
      <c r="B1871" s="13">
        <v>13</v>
      </c>
      <c r="C1871" s="3" t="s">
        <v>181</v>
      </c>
      <c r="D1871" s="52" t="s">
        <v>156</v>
      </c>
      <c r="E1871" s="45" t="s">
        <v>88</v>
      </c>
      <c r="F1871" s="47">
        <v>440</v>
      </c>
      <c r="G1871" s="114">
        <v>16.39</v>
      </c>
      <c r="H1871" s="126" t="s">
        <v>222</v>
      </c>
      <c r="I1871" s="84">
        <v>440</v>
      </c>
      <c r="J1871" s="144">
        <f t="shared" si="285"/>
        <v>7211.6</v>
      </c>
      <c r="K1871" s="67"/>
      <c r="L1871" s="84"/>
      <c r="M1871" s="142">
        <f t="shared" si="286"/>
        <v>0</v>
      </c>
      <c r="N1871" s="126"/>
      <c r="O1871" s="84"/>
      <c r="P1871" s="144">
        <f t="shared" si="287"/>
        <v>0</v>
      </c>
      <c r="Q1871" s="213"/>
      <c r="R1871" s="84"/>
      <c r="S1871" s="142">
        <f t="shared" si="290"/>
        <v>0</v>
      </c>
      <c r="T1871" s="206"/>
      <c r="U1871" s="84"/>
      <c r="V1871" s="144">
        <f t="shared" si="291"/>
        <v>0</v>
      </c>
      <c r="W1871" s="213"/>
      <c r="X1871" s="84"/>
      <c r="Y1871" s="86">
        <f t="shared" si="292"/>
        <v>0</v>
      </c>
      <c r="Z1871" s="99">
        <f t="shared" si="288"/>
        <v>440</v>
      </c>
      <c r="AA1871" s="89">
        <f t="shared" si="289"/>
        <v>7211.6</v>
      </c>
      <c r="AB1871" s="183">
        <f t="shared" si="294"/>
        <v>0</v>
      </c>
      <c r="AC1871" s="3"/>
      <c r="AD1871" s="3"/>
      <c r="AE1871" s="3"/>
    </row>
    <row r="1872" spans="1:31" ht="15" x14ac:dyDescent="0.2">
      <c r="A1872" s="13">
        <v>55</v>
      </c>
      <c r="B1872" s="13">
        <v>14</v>
      </c>
      <c r="C1872" s="3" t="s">
        <v>181</v>
      </c>
      <c r="D1872" s="52" t="s">
        <v>157</v>
      </c>
      <c r="E1872" s="45" t="s">
        <v>88</v>
      </c>
      <c r="F1872" s="47">
        <v>440</v>
      </c>
      <c r="G1872" s="114">
        <v>17.010000000000002</v>
      </c>
      <c r="H1872" s="126" t="s">
        <v>222</v>
      </c>
      <c r="I1872" s="84">
        <v>440</v>
      </c>
      <c r="J1872" s="144">
        <f t="shared" si="285"/>
        <v>7484.4000000000005</v>
      </c>
      <c r="K1872" s="67"/>
      <c r="L1872" s="84"/>
      <c r="M1872" s="142">
        <f t="shared" si="286"/>
        <v>0</v>
      </c>
      <c r="N1872" s="126"/>
      <c r="O1872" s="84"/>
      <c r="P1872" s="144">
        <f t="shared" si="287"/>
        <v>0</v>
      </c>
      <c r="Q1872" s="213"/>
      <c r="R1872" s="84"/>
      <c r="S1872" s="142">
        <f t="shared" si="290"/>
        <v>0</v>
      </c>
      <c r="T1872" s="206"/>
      <c r="U1872" s="84"/>
      <c r="V1872" s="144">
        <f t="shared" si="291"/>
        <v>0</v>
      </c>
      <c r="W1872" s="213"/>
      <c r="X1872" s="84"/>
      <c r="Y1872" s="86">
        <f t="shared" si="292"/>
        <v>0</v>
      </c>
      <c r="Z1872" s="99">
        <f t="shared" si="288"/>
        <v>440</v>
      </c>
      <c r="AA1872" s="89">
        <f t="shared" si="289"/>
        <v>7484.4000000000005</v>
      </c>
      <c r="AB1872" s="183">
        <f t="shared" si="294"/>
        <v>0</v>
      </c>
      <c r="AC1872" s="3"/>
      <c r="AD1872" s="3"/>
      <c r="AE1872" s="3"/>
    </row>
    <row r="1873" spans="1:31" ht="15" x14ac:dyDescent="0.2">
      <c r="A1873" s="13">
        <v>55</v>
      </c>
      <c r="B1873" s="13">
        <v>15</v>
      </c>
      <c r="C1873" s="3" t="s">
        <v>181</v>
      </c>
      <c r="D1873" s="52" t="s">
        <v>158</v>
      </c>
      <c r="E1873" s="45" t="s">
        <v>88</v>
      </c>
      <c r="F1873" s="47">
        <v>370</v>
      </c>
      <c r="G1873" s="114">
        <v>14.64</v>
      </c>
      <c r="H1873" s="126" t="s">
        <v>222</v>
      </c>
      <c r="I1873" s="84">
        <v>370</v>
      </c>
      <c r="J1873" s="144">
        <f t="shared" si="285"/>
        <v>5416.8</v>
      </c>
      <c r="K1873" s="67"/>
      <c r="L1873" s="84"/>
      <c r="M1873" s="142">
        <f t="shared" si="286"/>
        <v>0</v>
      </c>
      <c r="N1873" s="126"/>
      <c r="O1873" s="84"/>
      <c r="P1873" s="144">
        <f t="shared" si="287"/>
        <v>0</v>
      </c>
      <c r="Q1873" s="213"/>
      <c r="R1873" s="84"/>
      <c r="S1873" s="142">
        <f t="shared" si="290"/>
        <v>0</v>
      </c>
      <c r="T1873" s="206"/>
      <c r="U1873" s="84"/>
      <c r="V1873" s="144">
        <f t="shared" si="291"/>
        <v>0</v>
      </c>
      <c r="W1873" s="213"/>
      <c r="X1873" s="84"/>
      <c r="Y1873" s="86">
        <f t="shared" si="292"/>
        <v>0</v>
      </c>
      <c r="Z1873" s="99">
        <f t="shared" si="288"/>
        <v>370</v>
      </c>
      <c r="AA1873" s="89">
        <f t="shared" si="289"/>
        <v>5416.8</v>
      </c>
      <c r="AB1873" s="183">
        <f t="shared" si="294"/>
        <v>0</v>
      </c>
      <c r="AC1873" s="3"/>
      <c r="AD1873" s="3"/>
      <c r="AE1873" s="3"/>
    </row>
    <row r="1874" spans="1:31" ht="15" x14ac:dyDescent="0.2">
      <c r="A1874" s="13">
        <v>55</v>
      </c>
      <c r="B1874" s="13">
        <v>16</v>
      </c>
      <c r="C1874" s="3" t="s">
        <v>181</v>
      </c>
      <c r="D1874" s="52" t="s">
        <v>159</v>
      </c>
      <c r="E1874" s="45" t="s">
        <v>88</v>
      </c>
      <c r="F1874" s="47">
        <v>440</v>
      </c>
      <c r="G1874" s="114">
        <v>15.36</v>
      </c>
      <c r="H1874" s="126" t="s">
        <v>222</v>
      </c>
      <c r="I1874" s="84">
        <v>440</v>
      </c>
      <c r="J1874" s="144">
        <f t="shared" si="285"/>
        <v>6758.4</v>
      </c>
      <c r="K1874" s="67"/>
      <c r="L1874" s="84"/>
      <c r="M1874" s="142">
        <f t="shared" si="286"/>
        <v>0</v>
      </c>
      <c r="N1874" s="126"/>
      <c r="O1874" s="84"/>
      <c r="P1874" s="144">
        <f t="shared" si="287"/>
        <v>0</v>
      </c>
      <c r="Q1874" s="213"/>
      <c r="R1874" s="84"/>
      <c r="S1874" s="142">
        <f t="shared" si="290"/>
        <v>0</v>
      </c>
      <c r="T1874" s="206"/>
      <c r="U1874" s="84"/>
      <c r="V1874" s="144">
        <f t="shared" si="291"/>
        <v>0</v>
      </c>
      <c r="W1874" s="213"/>
      <c r="X1874" s="84"/>
      <c r="Y1874" s="86">
        <f t="shared" si="292"/>
        <v>0</v>
      </c>
      <c r="Z1874" s="99">
        <f t="shared" si="288"/>
        <v>440</v>
      </c>
      <c r="AA1874" s="89">
        <f t="shared" si="289"/>
        <v>6758.4</v>
      </c>
      <c r="AB1874" s="183">
        <f t="shared" si="294"/>
        <v>0</v>
      </c>
      <c r="AC1874" s="3"/>
      <c r="AD1874" s="3"/>
      <c r="AE1874" s="3"/>
    </row>
    <row r="1875" spans="1:31" ht="15" x14ac:dyDescent="0.2">
      <c r="A1875" s="13">
        <v>55</v>
      </c>
      <c r="B1875" s="13">
        <v>17</v>
      </c>
      <c r="C1875" s="3" t="s">
        <v>181</v>
      </c>
      <c r="D1875" s="52" t="s">
        <v>160</v>
      </c>
      <c r="E1875" s="45" t="s">
        <v>88</v>
      </c>
      <c r="F1875" s="47">
        <v>370</v>
      </c>
      <c r="G1875" s="114">
        <v>21.98</v>
      </c>
      <c r="H1875" s="126" t="s">
        <v>228</v>
      </c>
      <c r="I1875" s="84">
        <v>370</v>
      </c>
      <c r="J1875" s="144">
        <f t="shared" si="285"/>
        <v>8132.6</v>
      </c>
      <c r="K1875" s="67"/>
      <c r="L1875" s="84"/>
      <c r="M1875" s="142">
        <f t="shared" si="286"/>
        <v>0</v>
      </c>
      <c r="N1875" s="126"/>
      <c r="O1875" s="84"/>
      <c r="P1875" s="144">
        <f t="shared" si="287"/>
        <v>0</v>
      </c>
      <c r="Q1875" s="213"/>
      <c r="R1875" s="84"/>
      <c r="S1875" s="142">
        <f t="shared" si="290"/>
        <v>0</v>
      </c>
      <c r="T1875" s="206"/>
      <c r="U1875" s="84"/>
      <c r="V1875" s="144">
        <f t="shared" si="291"/>
        <v>0</v>
      </c>
      <c r="W1875" s="213"/>
      <c r="X1875" s="84"/>
      <c r="Y1875" s="86">
        <f t="shared" si="292"/>
        <v>0</v>
      </c>
      <c r="Z1875" s="99">
        <f t="shared" si="288"/>
        <v>370</v>
      </c>
      <c r="AA1875" s="89">
        <f t="shared" si="289"/>
        <v>8132.6</v>
      </c>
      <c r="AB1875" s="183">
        <f t="shared" si="294"/>
        <v>0</v>
      </c>
      <c r="AC1875" s="3"/>
      <c r="AD1875" s="3"/>
      <c r="AE1875" s="3"/>
    </row>
    <row r="1876" spans="1:31" ht="15" x14ac:dyDescent="0.2">
      <c r="A1876" s="13">
        <v>55</v>
      </c>
      <c r="B1876" s="13">
        <v>18</v>
      </c>
      <c r="C1876" s="3" t="s">
        <v>181</v>
      </c>
      <c r="D1876" s="52" t="s">
        <v>161</v>
      </c>
      <c r="E1876" s="45" t="s">
        <v>88</v>
      </c>
      <c r="F1876" s="47">
        <v>351</v>
      </c>
      <c r="G1876" s="114">
        <v>37.28</v>
      </c>
      <c r="H1876" s="126"/>
      <c r="I1876" s="84"/>
      <c r="J1876" s="144">
        <f t="shared" si="285"/>
        <v>0</v>
      </c>
      <c r="K1876" s="67"/>
      <c r="L1876" s="84"/>
      <c r="M1876" s="142">
        <f t="shared" si="286"/>
        <v>0</v>
      </c>
      <c r="N1876" s="126"/>
      <c r="O1876" s="84"/>
      <c r="P1876" s="144">
        <f t="shared" si="287"/>
        <v>0</v>
      </c>
      <c r="Q1876" s="213"/>
      <c r="R1876" s="84"/>
      <c r="S1876" s="142">
        <f t="shared" si="290"/>
        <v>0</v>
      </c>
      <c r="T1876" s="206"/>
      <c r="U1876" s="84"/>
      <c r="V1876" s="144">
        <f t="shared" si="291"/>
        <v>0</v>
      </c>
      <c r="W1876" s="213"/>
      <c r="X1876" s="84"/>
      <c r="Y1876" s="86">
        <f t="shared" si="292"/>
        <v>0</v>
      </c>
      <c r="Z1876" s="99">
        <f t="shared" si="288"/>
        <v>0</v>
      </c>
      <c r="AA1876" s="89">
        <f t="shared" si="289"/>
        <v>0</v>
      </c>
      <c r="AB1876" s="183">
        <f t="shared" si="294"/>
        <v>351</v>
      </c>
      <c r="AC1876" s="3"/>
      <c r="AD1876" s="3"/>
      <c r="AE1876" s="3"/>
    </row>
    <row r="1877" spans="1:31" ht="15" x14ac:dyDescent="0.2">
      <c r="A1877" s="13">
        <v>55</v>
      </c>
      <c r="B1877" s="13">
        <v>19</v>
      </c>
      <c r="C1877" s="3" t="s">
        <v>181</v>
      </c>
      <c r="D1877" s="52" t="s">
        <v>16</v>
      </c>
      <c r="E1877" s="45" t="s">
        <v>88</v>
      </c>
      <c r="F1877" s="47">
        <v>99</v>
      </c>
      <c r="G1877" s="114">
        <v>5.18</v>
      </c>
      <c r="H1877" s="126"/>
      <c r="I1877" s="84"/>
      <c r="J1877" s="144">
        <f t="shared" si="285"/>
        <v>0</v>
      </c>
      <c r="K1877" s="67"/>
      <c r="L1877" s="84"/>
      <c r="M1877" s="142">
        <f t="shared" si="286"/>
        <v>0</v>
      </c>
      <c r="N1877" s="126"/>
      <c r="O1877" s="84"/>
      <c r="P1877" s="144">
        <f t="shared" si="287"/>
        <v>0</v>
      </c>
      <c r="Q1877" s="213"/>
      <c r="R1877" s="84"/>
      <c r="S1877" s="142">
        <f t="shared" si="290"/>
        <v>0</v>
      </c>
      <c r="T1877" s="206"/>
      <c r="U1877" s="84"/>
      <c r="V1877" s="144">
        <f t="shared" si="291"/>
        <v>0</v>
      </c>
      <c r="W1877" s="213"/>
      <c r="X1877" s="84"/>
      <c r="Y1877" s="86">
        <f t="shared" si="292"/>
        <v>0</v>
      </c>
      <c r="Z1877" s="99">
        <f t="shared" si="288"/>
        <v>0</v>
      </c>
      <c r="AA1877" s="89">
        <f t="shared" si="289"/>
        <v>0</v>
      </c>
      <c r="AB1877" s="183">
        <f t="shared" si="294"/>
        <v>99</v>
      </c>
      <c r="AC1877" s="3"/>
      <c r="AD1877" s="3"/>
      <c r="AE1877" s="3"/>
    </row>
    <row r="1878" spans="1:31" ht="15" x14ac:dyDescent="0.2">
      <c r="A1878" s="13">
        <v>55</v>
      </c>
      <c r="B1878" s="13">
        <v>20</v>
      </c>
      <c r="C1878" s="3" t="s">
        <v>181</v>
      </c>
      <c r="D1878" s="52" t="s">
        <v>10</v>
      </c>
      <c r="E1878" s="45" t="s">
        <v>88</v>
      </c>
      <c r="F1878" s="47">
        <v>81</v>
      </c>
      <c r="G1878" s="114">
        <v>5.19</v>
      </c>
      <c r="H1878" s="126"/>
      <c r="I1878" s="84"/>
      <c r="J1878" s="144">
        <f t="shared" si="285"/>
        <v>0</v>
      </c>
      <c r="K1878" s="67"/>
      <c r="L1878" s="84"/>
      <c r="M1878" s="142">
        <f t="shared" si="286"/>
        <v>0</v>
      </c>
      <c r="N1878" s="126"/>
      <c r="O1878" s="84"/>
      <c r="P1878" s="144">
        <f t="shared" si="287"/>
        <v>0</v>
      </c>
      <c r="Q1878" s="213"/>
      <c r="R1878" s="84"/>
      <c r="S1878" s="142">
        <f t="shared" si="290"/>
        <v>0</v>
      </c>
      <c r="T1878" s="206"/>
      <c r="U1878" s="84"/>
      <c r="V1878" s="144">
        <f t="shared" si="291"/>
        <v>0</v>
      </c>
      <c r="W1878" s="213"/>
      <c r="X1878" s="84"/>
      <c r="Y1878" s="86">
        <f t="shared" si="292"/>
        <v>0</v>
      </c>
      <c r="Z1878" s="99">
        <f t="shared" si="288"/>
        <v>0</v>
      </c>
      <c r="AA1878" s="89">
        <f t="shared" si="289"/>
        <v>0</v>
      </c>
      <c r="AB1878" s="183">
        <f t="shared" si="294"/>
        <v>81</v>
      </c>
      <c r="AC1878" s="3"/>
      <c r="AD1878" s="3"/>
      <c r="AE1878" s="3"/>
    </row>
    <row r="1879" spans="1:31" ht="15" x14ac:dyDescent="0.2">
      <c r="A1879" s="13">
        <v>55</v>
      </c>
      <c r="B1879" s="13">
        <v>21</v>
      </c>
      <c r="C1879" s="3" t="s">
        <v>181</v>
      </c>
      <c r="D1879" s="52" t="s">
        <v>86</v>
      </c>
      <c r="E1879" s="45" t="s">
        <v>88</v>
      </c>
      <c r="F1879" s="47">
        <v>153</v>
      </c>
      <c r="G1879" s="114">
        <v>6.09</v>
      </c>
      <c r="H1879" s="126"/>
      <c r="I1879" s="84"/>
      <c r="J1879" s="144">
        <f t="shared" ref="J1879:J1942" si="295">G1879*I1879</f>
        <v>0</v>
      </c>
      <c r="K1879" s="67"/>
      <c r="L1879" s="84"/>
      <c r="M1879" s="142">
        <f t="shared" ref="M1879:M1942" si="296">G1879*L1879</f>
        <v>0</v>
      </c>
      <c r="N1879" s="126"/>
      <c r="O1879" s="84"/>
      <c r="P1879" s="144">
        <f t="shared" ref="P1879:P1942" si="297">G1879*O1879</f>
        <v>0</v>
      </c>
      <c r="Q1879" s="213"/>
      <c r="R1879" s="84"/>
      <c r="S1879" s="142">
        <f t="shared" si="290"/>
        <v>0</v>
      </c>
      <c r="T1879" s="206"/>
      <c r="U1879" s="84"/>
      <c r="V1879" s="144">
        <f t="shared" si="291"/>
        <v>0</v>
      </c>
      <c r="W1879" s="213"/>
      <c r="X1879" s="84"/>
      <c r="Y1879" s="86">
        <f t="shared" si="292"/>
        <v>0</v>
      </c>
      <c r="Z1879" s="99">
        <f t="shared" ref="Z1879:Z1942" si="298">SUM(I1879,L1879,O1879,R1879,U1879,X1879)</f>
        <v>0</v>
      </c>
      <c r="AA1879" s="89">
        <f t="shared" ref="AA1879:AA1942" si="299">Z1879*G1879</f>
        <v>0</v>
      </c>
      <c r="AB1879" s="183">
        <f t="shared" si="294"/>
        <v>153</v>
      </c>
      <c r="AC1879" s="3"/>
      <c r="AD1879" s="3"/>
      <c r="AE1879" s="3"/>
    </row>
    <row r="1880" spans="1:31" ht="15" x14ac:dyDescent="0.2">
      <c r="A1880" s="13">
        <v>55</v>
      </c>
      <c r="B1880" s="13">
        <v>22</v>
      </c>
      <c r="C1880" s="3" t="s">
        <v>181</v>
      </c>
      <c r="D1880" s="52" t="s">
        <v>162</v>
      </c>
      <c r="E1880" s="45" t="s">
        <v>88</v>
      </c>
      <c r="F1880" s="47">
        <v>306</v>
      </c>
      <c r="G1880" s="114">
        <v>4.68</v>
      </c>
      <c r="H1880" s="128" t="s">
        <v>222</v>
      </c>
      <c r="I1880" s="84">
        <v>306</v>
      </c>
      <c r="J1880" s="144">
        <f t="shared" si="295"/>
        <v>1432.08</v>
      </c>
      <c r="K1880" s="69"/>
      <c r="L1880" s="84"/>
      <c r="M1880" s="142">
        <f t="shared" si="296"/>
        <v>0</v>
      </c>
      <c r="N1880" s="128"/>
      <c r="O1880" s="84"/>
      <c r="P1880" s="144">
        <f t="shared" si="297"/>
        <v>0</v>
      </c>
      <c r="Q1880" s="213"/>
      <c r="R1880" s="84"/>
      <c r="S1880" s="142">
        <f t="shared" ref="S1880:S1943" si="300">R1880*G1880</f>
        <v>0</v>
      </c>
      <c r="T1880" s="206"/>
      <c r="U1880" s="84"/>
      <c r="V1880" s="144">
        <f t="shared" ref="V1880:V1943" si="301">U1880*G1880</f>
        <v>0</v>
      </c>
      <c r="W1880" s="213"/>
      <c r="X1880" s="84"/>
      <c r="Y1880" s="86">
        <f t="shared" ref="Y1880:Y1943" si="302">X1880*G1880</f>
        <v>0</v>
      </c>
      <c r="Z1880" s="99">
        <f t="shared" si="298"/>
        <v>306</v>
      </c>
      <c r="AA1880" s="89">
        <f t="shared" si="299"/>
        <v>1432.08</v>
      </c>
      <c r="AB1880" s="183">
        <f t="shared" si="294"/>
        <v>0</v>
      </c>
      <c r="AC1880" s="3"/>
      <c r="AD1880" s="3"/>
      <c r="AE1880" s="3"/>
    </row>
    <row r="1881" spans="1:31" ht="15" x14ac:dyDescent="0.2">
      <c r="A1881" s="13">
        <v>55</v>
      </c>
      <c r="B1881" s="13">
        <v>23</v>
      </c>
      <c r="C1881" s="3" t="s">
        <v>181</v>
      </c>
      <c r="D1881" s="52" t="s">
        <v>40</v>
      </c>
      <c r="E1881" s="45" t="s">
        <v>88</v>
      </c>
      <c r="F1881" s="47">
        <v>351</v>
      </c>
      <c r="G1881" s="114">
        <v>5.45</v>
      </c>
      <c r="H1881" s="128" t="s">
        <v>222</v>
      </c>
      <c r="I1881" s="84">
        <v>351</v>
      </c>
      <c r="J1881" s="144">
        <f t="shared" si="295"/>
        <v>1912.95</v>
      </c>
      <c r="K1881" s="69"/>
      <c r="L1881" s="84"/>
      <c r="M1881" s="142">
        <f t="shared" si="296"/>
        <v>0</v>
      </c>
      <c r="N1881" s="128"/>
      <c r="O1881" s="84"/>
      <c r="P1881" s="144">
        <f t="shared" si="297"/>
        <v>0</v>
      </c>
      <c r="Q1881" s="213"/>
      <c r="R1881" s="84"/>
      <c r="S1881" s="142">
        <f t="shared" si="300"/>
        <v>0</v>
      </c>
      <c r="T1881" s="206"/>
      <c r="U1881" s="84"/>
      <c r="V1881" s="144">
        <f t="shared" si="301"/>
        <v>0</v>
      </c>
      <c r="W1881" s="213"/>
      <c r="X1881" s="84"/>
      <c r="Y1881" s="86">
        <f t="shared" si="302"/>
        <v>0</v>
      </c>
      <c r="Z1881" s="99">
        <f t="shared" si="298"/>
        <v>351</v>
      </c>
      <c r="AA1881" s="89">
        <f t="shared" si="299"/>
        <v>1912.95</v>
      </c>
      <c r="AB1881" s="183">
        <f t="shared" si="294"/>
        <v>0</v>
      </c>
      <c r="AC1881" s="3"/>
      <c r="AD1881" s="3"/>
      <c r="AE1881" s="3"/>
    </row>
    <row r="1882" spans="1:31" ht="15" x14ac:dyDescent="0.2">
      <c r="A1882" s="13">
        <v>55</v>
      </c>
      <c r="B1882" s="13">
        <v>24</v>
      </c>
      <c r="C1882" s="3" t="s">
        <v>181</v>
      </c>
      <c r="D1882" s="52" t="s">
        <v>163</v>
      </c>
      <c r="E1882" s="45" t="s">
        <v>88</v>
      </c>
      <c r="F1882" s="47">
        <v>360</v>
      </c>
      <c r="G1882" s="114">
        <v>6.85</v>
      </c>
      <c r="H1882" s="128"/>
      <c r="I1882" s="84"/>
      <c r="J1882" s="144">
        <f t="shared" si="295"/>
        <v>0</v>
      </c>
      <c r="K1882" s="69"/>
      <c r="L1882" s="84"/>
      <c r="M1882" s="142">
        <f t="shared" si="296"/>
        <v>0</v>
      </c>
      <c r="N1882" s="128"/>
      <c r="O1882" s="84"/>
      <c r="P1882" s="144">
        <f t="shared" si="297"/>
        <v>0</v>
      </c>
      <c r="Q1882" s="213"/>
      <c r="R1882" s="84"/>
      <c r="S1882" s="142">
        <f t="shared" si="300"/>
        <v>0</v>
      </c>
      <c r="T1882" s="206"/>
      <c r="U1882" s="84"/>
      <c r="V1882" s="144">
        <f t="shared" si="301"/>
        <v>0</v>
      </c>
      <c r="W1882" s="213"/>
      <c r="X1882" s="84"/>
      <c r="Y1882" s="86">
        <f t="shared" si="302"/>
        <v>0</v>
      </c>
      <c r="Z1882" s="99">
        <f t="shared" si="298"/>
        <v>0</v>
      </c>
      <c r="AA1882" s="89">
        <f t="shared" si="299"/>
        <v>0</v>
      </c>
      <c r="AB1882" s="183">
        <f t="shared" si="294"/>
        <v>360</v>
      </c>
      <c r="AC1882" s="3"/>
      <c r="AD1882" s="3"/>
      <c r="AE1882" s="3"/>
    </row>
    <row r="1883" spans="1:31" ht="15" x14ac:dyDescent="0.2">
      <c r="A1883" s="13">
        <v>55</v>
      </c>
      <c r="B1883" s="13">
        <v>25</v>
      </c>
      <c r="C1883" s="3" t="s">
        <v>181</v>
      </c>
      <c r="D1883" s="52" t="s">
        <v>164</v>
      </c>
      <c r="E1883" s="45" t="s">
        <v>88</v>
      </c>
      <c r="F1883" s="47">
        <v>108</v>
      </c>
      <c r="G1883" s="114">
        <v>7.57</v>
      </c>
      <c r="H1883" s="128"/>
      <c r="I1883" s="84"/>
      <c r="J1883" s="144">
        <f t="shared" si="295"/>
        <v>0</v>
      </c>
      <c r="K1883" s="69"/>
      <c r="L1883" s="84"/>
      <c r="M1883" s="142">
        <f t="shared" si="296"/>
        <v>0</v>
      </c>
      <c r="N1883" s="128"/>
      <c r="O1883" s="84"/>
      <c r="P1883" s="144">
        <f t="shared" si="297"/>
        <v>0</v>
      </c>
      <c r="Q1883" s="213"/>
      <c r="R1883" s="84"/>
      <c r="S1883" s="142">
        <f t="shared" si="300"/>
        <v>0</v>
      </c>
      <c r="T1883" s="206"/>
      <c r="U1883" s="84"/>
      <c r="V1883" s="144">
        <f t="shared" si="301"/>
        <v>0</v>
      </c>
      <c r="W1883" s="213"/>
      <c r="X1883" s="84"/>
      <c r="Y1883" s="86">
        <f t="shared" si="302"/>
        <v>0</v>
      </c>
      <c r="Z1883" s="99">
        <f t="shared" si="298"/>
        <v>0</v>
      </c>
      <c r="AA1883" s="89">
        <f t="shared" si="299"/>
        <v>0</v>
      </c>
      <c r="AB1883" s="183">
        <f t="shared" si="294"/>
        <v>108</v>
      </c>
      <c r="AC1883" s="3"/>
      <c r="AD1883" s="3"/>
      <c r="AE1883" s="3"/>
    </row>
    <row r="1884" spans="1:31" ht="15" x14ac:dyDescent="0.2">
      <c r="A1884" s="13">
        <v>55</v>
      </c>
      <c r="B1884" s="13">
        <v>26</v>
      </c>
      <c r="C1884" s="3" t="s">
        <v>181</v>
      </c>
      <c r="D1884" s="52" t="s">
        <v>11</v>
      </c>
      <c r="E1884" s="45" t="s">
        <v>88</v>
      </c>
      <c r="F1884" s="47">
        <v>171</v>
      </c>
      <c r="G1884" s="114">
        <v>6.07</v>
      </c>
      <c r="H1884" s="128"/>
      <c r="I1884" s="84"/>
      <c r="J1884" s="144">
        <f t="shared" si="295"/>
        <v>0</v>
      </c>
      <c r="K1884" s="69"/>
      <c r="L1884" s="84"/>
      <c r="M1884" s="142">
        <f t="shared" si="296"/>
        <v>0</v>
      </c>
      <c r="N1884" s="128"/>
      <c r="O1884" s="84"/>
      <c r="P1884" s="144">
        <f t="shared" si="297"/>
        <v>0</v>
      </c>
      <c r="Q1884" s="213"/>
      <c r="R1884" s="84"/>
      <c r="S1884" s="142">
        <f t="shared" si="300"/>
        <v>0</v>
      </c>
      <c r="T1884" s="206"/>
      <c r="U1884" s="84"/>
      <c r="V1884" s="144">
        <f t="shared" si="301"/>
        <v>0</v>
      </c>
      <c r="W1884" s="213"/>
      <c r="X1884" s="84"/>
      <c r="Y1884" s="86">
        <f t="shared" si="302"/>
        <v>0</v>
      </c>
      <c r="Z1884" s="99">
        <f t="shared" si="298"/>
        <v>0</v>
      </c>
      <c r="AA1884" s="89">
        <f t="shared" si="299"/>
        <v>0</v>
      </c>
      <c r="AB1884" s="183">
        <f t="shared" si="294"/>
        <v>171</v>
      </c>
      <c r="AC1884" s="3"/>
      <c r="AD1884" s="3"/>
      <c r="AE1884" s="3"/>
    </row>
    <row r="1885" spans="1:31" ht="15" x14ac:dyDescent="0.2">
      <c r="A1885" s="13">
        <v>55</v>
      </c>
      <c r="B1885" s="13">
        <v>27</v>
      </c>
      <c r="C1885" s="3" t="s">
        <v>181</v>
      </c>
      <c r="D1885" s="52" t="s">
        <v>12</v>
      </c>
      <c r="E1885" s="45" t="s">
        <v>88</v>
      </c>
      <c r="F1885" s="47">
        <v>99</v>
      </c>
      <c r="G1885" s="114">
        <v>3.88</v>
      </c>
      <c r="H1885" s="128"/>
      <c r="I1885" s="84"/>
      <c r="J1885" s="144">
        <f t="shared" si="295"/>
        <v>0</v>
      </c>
      <c r="K1885" s="69"/>
      <c r="L1885" s="84"/>
      <c r="M1885" s="142">
        <f t="shared" si="296"/>
        <v>0</v>
      </c>
      <c r="N1885" s="128"/>
      <c r="O1885" s="84"/>
      <c r="P1885" s="144">
        <f t="shared" si="297"/>
        <v>0</v>
      </c>
      <c r="Q1885" s="213"/>
      <c r="R1885" s="84"/>
      <c r="S1885" s="142">
        <f t="shared" si="300"/>
        <v>0</v>
      </c>
      <c r="T1885" s="206"/>
      <c r="U1885" s="84"/>
      <c r="V1885" s="144">
        <f t="shared" si="301"/>
        <v>0</v>
      </c>
      <c r="W1885" s="213"/>
      <c r="X1885" s="84"/>
      <c r="Y1885" s="86">
        <f t="shared" si="302"/>
        <v>0</v>
      </c>
      <c r="Z1885" s="99">
        <f t="shared" si="298"/>
        <v>0</v>
      </c>
      <c r="AA1885" s="89">
        <f t="shared" si="299"/>
        <v>0</v>
      </c>
      <c r="AB1885" s="183">
        <f t="shared" si="294"/>
        <v>99</v>
      </c>
      <c r="AC1885" s="3"/>
      <c r="AD1885" s="3"/>
      <c r="AE1885" s="3"/>
    </row>
    <row r="1886" spans="1:31" ht="15" x14ac:dyDescent="0.2">
      <c r="A1886" s="13">
        <v>55</v>
      </c>
      <c r="B1886" s="13">
        <v>28</v>
      </c>
      <c r="C1886" s="3" t="s">
        <v>181</v>
      </c>
      <c r="D1886" s="52" t="s">
        <v>174</v>
      </c>
      <c r="E1886" s="45" t="s">
        <v>88</v>
      </c>
      <c r="F1886" s="47">
        <v>350</v>
      </c>
      <c r="G1886" s="114">
        <v>7.29</v>
      </c>
      <c r="H1886" s="128" t="s">
        <v>222</v>
      </c>
      <c r="I1886" s="84">
        <v>350</v>
      </c>
      <c r="J1886" s="144">
        <f t="shared" si="295"/>
        <v>2551.5</v>
      </c>
      <c r="K1886" s="69"/>
      <c r="L1886" s="84"/>
      <c r="M1886" s="142">
        <f t="shared" si="296"/>
        <v>0</v>
      </c>
      <c r="N1886" s="128"/>
      <c r="O1886" s="84"/>
      <c r="P1886" s="144">
        <f t="shared" si="297"/>
        <v>0</v>
      </c>
      <c r="Q1886" s="213"/>
      <c r="R1886" s="84"/>
      <c r="S1886" s="142">
        <f t="shared" si="300"/>
        <v>0</v>
      </c>
      <c r="T1886" s="206"/>
      <c r="U1886" s="84"/>
      <c r="V1886" s="144">
        <f t="shared" si="301"/>
        <v>0</v>
      </c>
      <c r="W1886" s="213"/>
      <c r="X1886" s="84"/>
      <c r="Y1886" s="86">
        <f t="shared" si="302"/>
        <v>0</v>
      </c>
      <c r="Z1886" s="99">
        <f t="shared" si="298"/>
        <v>350</v>
      </c>
      <c r="AA1886" s="89">
        <f t="shared" si="299"/>
        <v>2551.5</v>
      </c>
      <c r="AB1886" s="183">
        <f t="shared" si="294"/>
        <v>0</v>
      </c>
      <c r="AC1886" s="3"/>
      <c r="AD1886" s="3"/>
      <c r="AE1886" s="3"/>
    </row>
    <row r="1887" spans="1:31" ht="15" x14ac:dyDescent="0.2">
      <c r="A1887" s="13">
        <v>55</v>
      </c>
      <c r="B1887" s="13">
        <v>29</v>
      </c>
      <c r="C1887" s="3" t="s">
        <v>181</v>
      </c>
      <c r="D1887" s="52" t="s">
        <v>13</v>
      </c>
      <c r="E1887" s="45" t="s">
        <v>88</v>
      </c>
      <c r="F1887" s="47">
        <v>98</v>
      </c>
      <c r="G1887" s="114">
        <v>7.2</v>
      </c>
      <c r="H1887" s="128"/>
      <c r="I1887" s="84"/>
      <c r="J1887" s="144">
        <f t="shared" si="295"/>
        <v>0</v>
      </c>
      <c r="K1887" s="69"/>
      <c r="L1887" s="84"/>
      <c r="M1887" s="142">
        <f t="shared" si="296"/>
        <v>0</v>
      </c>
      <c r="N1887" s="128"/>
      <c r="O1887" s="84"/>
      <c r="P1887" s="144">
        <f t="shared" si="297"/>
        <v>0</v>
      </c>
      <c r="Q1887" s="213"/>
      <c r="R1887" s="84"/>
      <c r="S1887" s="142">
        <f t="shared" si="300"/>
        <v>0</v>
      </c>
      <c r="T1887" s="206"/>
      <c r="U1887" s="84"/>
      <c r="V1887" s="144">
        <f t="shared" si="301"/>
        <v>0</v>
      </c>
      <c r="W1887" s="213"/>
      <c r="X1887" s="84"/>
      <c r="Y1887" s="86">
        <f t="shared" si="302"/>
        <v>0</v>
      </c>
      <c r="Z1887" s="99">
        <f t="shared" si="298"/>
        <v>0</v>
      </c>
      <c r="AA1887" s="89">
        <f t="shared" si="299"/>
        <v>0</v>
      </c>
      <c r="AB1887" s="183">
        <f t="shared" si="294"/>
        <v>98</v>
      </c>
      <c r="AC1887" s="3"/>
      <c r="AD1887" s="3"/>
      <c r="AE1887" s="3"/>
    </row>
    <row r="1888" spans="1:31" ht="15" x14ac:dyDescent="0.2">
      <c r="A1888" s="13">
        <v>55</v>
      </c>
      <c r="B1888" s="13">
        <v>30</v>
      </c>
      <c r="C1888" s="3" t="s">
        <v>181</v>
      </c>
      <c r="D1888" s="52" t="s">
        <v>166</v>
      </c>
      <c r="E1888" s="45" t="s">
        <v>88</v>
      </c>
      <c r="F1888" s="47">
        <v>549</v>
      </c>
      <c r="G1888" s="114">
        <v>4.62</v>
      </c>
      <c r="H1888" s="128"/>
      <c r="I1888" s="84"/>
      <c r="J1888" s="144">
        <f t="shared" si="295"/>
        <v>0</v>
      </c>
      <c r="K1888" s="69"/>
      <c r="L1888" s="84"/>
      <c r="M1888" s="142">
        <f t="shared" si="296"/>
        <v>0</v>
      </c>
      <c r="N1888" s="128"/>
      <c r="O1888" s="84"/>
      <c r="P1888" s="144">
        <f t="shared" si="297"/>
        <v>0</v>
      </c>
      <c r="Q1888" s="213"/>
      <c r="R1888" s="84"/>
      <c r="S1888" s="142">
        <f t="shared" si="300"/>
        <v>0</v>
      </c>
      <c r="T1888" s="206"/>
      <c r="U1888" s="84"/>
      <c r="V1888" s="144">
        <f t="shared" si="301"/>
        <v>0</v>
      </c>
      <c r="W1888" s="213"/>
      <c r="X1888" s="84"/>
      <c r="Y1888" s="86">
        <f t="shared" si="302"/>
        <v>0</v>
      </c>
      <c r="Z1888" s="99">
        <f t="shared" si="298"/>
        <v>0</v>
      </c>
      <c r="AA1888" s="89">
        <f t="shared" si="299"/>
        <v>0</v>
      </c>
      <c r="AB1888" s="183">
        <f t="shared" si="294"/>
        <v>549</v>
      </c>
      <c r="AC1888" s="3"/>
      <c r="AD1888" s="3"/>
      <c r="AE1888" s="3"/>
    </row>
    <row r="1889" spans="1:31" ht="15" x14ac:dyDescent="0.2">
      <c r="A1889" s="13">
        <v>55</v>
      </c>
      <c r="B1889" s="13">
        <v>31</v>
      </c>
      <c r="C1889" s="3" t="s">
        <v>181</v>
      </c>
      <c r="D1889" s="52" t="s">
        <v>175</v>
      </c>
      <c r="E1889" s="45" t="s">
        <v>88</v>
      </c>
      <c r="F1889" s="47">
        <v>276</v>
      </c>
      <c r="G1889" s="114">
        <v>4.8</v>
      </c>
      <c r="H1889" s="128"/>
      <c r="I1889" s="84"/>
      <c r="J1889" s="144">
        <f t="shared" si="295"/>
        <v>0</v>
      </c>
      <c r="K1889" s="69"/>
      <c r="L1889" s="84"/>
      <c r="M1889" s="142">
        <f t="shared" si="296"/>
        <v>0</v>
      </c>
      <c r="N1889" s="128"/>
      <c r="O1889" s="84"/>
      <c r="P1889" s="144">
        <f t="shared" si="297"/>
        <v>0</v>
      </c>
      <c r="Q1889" s="213"/>
      <c r="R1889" s="84"/>
      <c r="S1889" s="142">
        <f t="shared" si="300"/>
        <v>0</v>
      </c>
      <c r="T1889" s="206"/>
      <c r="U1889" s="84"/>
      <c r="V1889" s="144">
        <f t="shared" si="301"/>
        <v>0</v>
      </c>
      <c r="W1889" s="213"/>
      <c r="X1889" s="84"/>
      <c r="Y1889" s="86">
        <f t="shared" si="302"/>
        <v>0</v>
      </c>
      <c r="Z1889" s="99">
        <f t="shared" si="298"/>
        <v>0</v>
      </c>
      <c r="AA1889" s="89">
        <f t="shared" si="299"/>
        <v>0</v>
      </c>
      <c r="AB1889" s="183">
        <f t="shared" si="294"/>
        <v>276</v>
      </c>
      <c r="AC1889" s="3"/>
      <c r="AD1889" s="3"/>
      <c r="AE1889" s="3"/>
    </row>
    <row r="1890" spans="1:31" ht="15" x14ac:dyDescent="0.2">
      <c r="A1890" s="13">
        <v>55</v>
      </c>
      <c r="B1890" s="13">
        <v>32</v>
      </c>
      <c r="C1890" s="3" t="s">
        <v>181</v>
      </c>
      <c r="D1890" s="52" t="s">
        <v>176</v>
      </c>
      <c r="E1890" s="45" t="s">
        <v>234</v>
      </c>
      <c r="F1890" s="47">
        <v>229</v>
      </c>
      <c r="G1890" s="114">
        <v>22.52</v>
      </c>
      <c r="H1890" s="128"/>
      <c r="I1890" s="84"/>
      <c r="J1890" s="144">
        <f t="shared" si="295"/>
        <v>0</v>
      </c>
      <c r="K1890" s="69"/>
      <c r="L1890" s="84"/>
      <c r="M1890" s="142">
        <f t="shared" si="296"/>
        <v>0</v>
      </c>
      <c r="N1890" s="128"/>
      <c r="O1890" s="84"/>
      <c r="P1890" s="144">
        <f t="shared" si="297"/>
        <v>0</v>
      </c>
      <c r="Q1890" s="213"/>
      <c r="R1890" s="84"/>
      <c r="S1890" s="142">
        <f t="shared" si="300"/>
        <v>0</v>
      </c>
      <c r="T1890" s="206"/>
      <c r="U1890" s="84"/>
      <c r="V1890" s="144">
        <f t="shared" si="301"/>
        <v>0</v>
      </c>
      <c r="W1890" s="213"/>
      <c r="X1890" s="84"/>
      <c r="Y1890" s="86">
        <f t="shared" si="302"/>
        <v>0</v>
      </c>
      <c r="Z1890" s="99">
        <f t="shared" si="298"/>
        <v>0</v>
      </c>
      <c r="AA1890" s="89">
        <f t="shared" si="299"/>
        <v>0</v>
      </c>
      <c r="AB1890" s="183">
        <f t="shared" si="294"/>
        <v>229</v>
      </c>
      <c r="AC1890" s="3"/>
      <c r="AD1890" s="3"/>
      <c r="AE1890" s="3"/>
    </row>
    <row r="1891" spans="1:31" ht="15" x14ac:dyDescent="0.2">
      <c r="A1891" s="13">
        <v>55</v>
      </c>
      <c r="B1891" s="13">
        <v>33</v>
      </c>
      <c r="C1891" s="3" t="s">
        <v>181</v>
      </c>
      <c r="D1891" s="52" t="s">
        <v>14</v>
      </c>
      <c r="E1891" s="45" t="s">
        <v>88</v>
      </c>
      <c r="F1891" s="47">
        <v>135</v>
      </c>
      <c r="G1891" s="114">
        <v>3.83</v>
      </c>
      <c r="H1891" s="128"/>
      <c r="I1891" s="84"/>
      <c r="J1891" s="144">
        <f t="shared" si="295"/>
        <v>0</v>
      </c>
      <c r="K1891" s="69"/>
      <c r="L1891" s="84"/>
      <c r="M1891" s="142">
        <f t="shared" si="296"/>
        <v>0</v>
      </c>
      <c r="N1891" s="128"/>
      <c r="O1891" s="84"/>
      <c r="P1891" s="144">
        <f t="shared" si="297"/>
        <v>0</v>
      </c>
      <c r="Q1891" s="213"/>
      <c r="R1891" s="84"/>
      <c r="S1891" s="142">
        <f t="shared" si="300"/>
        <v>0</v>
      </c>
      <c r="T1891" s="206"/>
      <c r="U1891" s="84"/>
      <c r="V1891" s="144">
        <f t="shared" si="301"/>
        <v>0</v>
      </c>
      <c r="W1891" s="213"/>
      <c r="X1891" s="84"/>
      <c r="Y1891" s="86">
        <f t="shared" si="302"/>
        <v>0</v>
      </c>
      <c r="Z1891" s="99">
        <f t="shared" si="298"/>
        <v>0</v>
      </c>
      <c r="AA1891" s="89">
        <f t="shared" si="299"/>
        <v>0</v>
      </c>
      <c r="AB1891" s="183">
        <f t="shared" si="294"/>
        <v>135</v>
      </c>
      <c r="AC1891" s="3"/>
      <c r="AD1891" s="3"/>
      <c r="AE1891" s="3"/>
    </row>
    <row r="1892" spans="1:31" s="26" customFormat="1" ht="15.75" thickBot="1" x14ac:dyDescent="0.25">
      <c r="A1892" s="20">
        <v>55</v>
      </c>
      <c r="B1892" s="20">
        <v>34</v>
      </c>
      <c r="C1892" s="5" t="s">
        <v>181</v>
      </c>
      <c r="D1892" s="55" t="s">
        <v>15</v>
      </c>
      <c r="E1892" s="1" t="s">
        <v>88</v>
      </c>
      <c r="F1892" s="48">
        <v>495</v>
      </c>
      <c r="G1892" s="115">
        <v>8.76</v>
      </c>
      <c r="H1892" s="138"/>
      <c r="I1892" s="102"/>
      <c r="J1892" s="165">
        <f t="shared" si="295"/>
        <v>0</v>
      </c>
      <c r="K1892" s="70"/>
      <c r="L1892" s="102"/>
      <c r="M1892" s="143">
        <f t="shared" si="296"/>
        <v>0</v>
      </c>
      <c r="N1892" s="138"/>
      <c r="O1892" s="102"/>
      <c r="P1892" s="165">
        <f t="shared" si="297"/>
        <v>0</v>
      </c>
      <c r="Q1892" s="96"/>
      <c r="R1892" s="102"/>
      <c r="S1892" s="143">
        <f t="shared" si="300"/>
        <v>0</v>
      </c>
      <c r="T1892" s="152"/>
      <c r="U1892" s="102"/>
      <c r="V1892" s="165">
        <f t="shared" si="301"/>
        <v>0</v>
      </c>
      <c r="W1892" s="96"/>
      <c r="X1892" s="102"/>
      <c r="Y1892" s="97">
        <f t="shared" si="302"/>
        <v>0</v>
      </c>
      <c r="Z1892" s="159">
        <f t="shared" si="298"/>
        <v>0</v>
      </c>
      <c r="AA1892" s="92">
        <f t="shared" si="299"/>
        <v>0</v>
      </c>
      <c r="AB1892" s="160">
        <f t="shared" si="294"/>
        <v>495</v>
      </c>
      <c r="AC1892" s="5"/>
      <c r="AD1892" s="5"/>
      <c r="AE1892" s="5"/>
    </row>
    <row r="1893" spans="1:31" ht="15" x14ac:dyDescent="0.2">
      <c r="A1893" s="17">
        <v>56</v>
      </c>
      <c r="B1893" s="17">
        <v>1</v>
      </c>
      <c r="C1893" s="24" t="s">
        <v>191</v>
      </c>
      <c r="D1893" s="56" t="s">
        <v>144</v>
      </c>
      <c r="E1893" s="37" t="s">
        <v>88</v>
      </c>
      <c r="F1893" s="51">
        <v>1025</v>
      </c>
      <c r="G1893" s="116">
        <v>20.38</v>
      </c>
      <c r="H1893" s="132"/>
      <c r="I1893" s="163"/>
      <c r="J1893" s="158">
        <f t="shared" si="295"/>
        <v>0</v>
      </c>
      <c r="K1893" s="74"/>
      <c r="L1893" s="163"/>
      <c r="M1893" s="157">
        <f t="shared" si="296"/>
        <v>0</v>
      </c>
      <c r="N1893" s="132"/>
      <c r="O1893" s="163"/>
      <c r="P1893" s="158">
        <f t="shared" si="297"/>
        <v>0</v>
      </c>
      <c r="Q1893" s="85"/>
      <c r="R1893" s="81"/>
      <c r="S1893" s="157">
        <f t="shared" si="300"/>
        <v>0</v>
      </c>
      <c r="T1893" s="141"/>
      <c r="U1893" s="81"/>
      <c r="V1893" s="158">
        <f t="shared" si="301"/>
        <v>0</v>
      </c>
      <c r="W1893" s="85"/>
      <c r="X1893" s="81"/>
      <c r="Y1893" s="101">
        <f t="shared" si="302"/>
        <v>0</v>
      </c>
      <c r="Z1893" s="79">
        <f t="shared" si="298"/>
        <v>0</v>
      </c>
      <c r="AA1893" s="90">
        <f t="shared" si="299"/>
        <v>0</v>
      </c>
      <c r="AB1893" s="94">
        <f t="shared" si="294"/>
        <v>1025</v>
      </c>
      <c r="AC1893" s="63"/>
      <c r="AD1893" s="63"/>
      <c r="AE1893" s="63"/>
    </row>
    <row r="1894" spans="1:31" ht="15" x14ac:dyDescent="0.2">
      <c r="A1894" s="13">
        <v>56</v>
      </c>
      <c r="B1894" s="13">
        <v>2</v>
      </c>
      <c r="C1894" s="6" t="s">
        <v>191</v>
      </c>
      <c r="D1894" s="52" t="s">
        <v>145</v>
      </c>
      <c r="E1894" s="42" t="s">
        <v>88</v>
      </c>
      <c r="F1894" s="47">
        <v>12</v>
      </c>
      <c r="G1894" s="114">
        <v>30.15</v>
      </c>
      <c r="H1894" s="131"/>
      <c r="I1894" s="83"/>
      <c r="J1894" s="144">
        <f t="shared" si="295"/>
        <v>0</v>
      </c>
      <c r="K1894" s="73"/>
      <c r="L1894" s="83"/>
      <c r="M1894" s="142">
        <f t="shared" si="296"/>
        <v>0</v>
      </c>
      <c r="N1894" s="131"/>
      <c r="O1894" s="83"/>
      <c r="P1894" s="144">
        <f t="shared" si="297"/>
        <v>0</v>
      </c>
      <c r="Q1894" s="213"/>
      <c r="R1894" s="84"/>
      <c r="S1894" s="142">
        <f t="shared" si="300"/>
        <v>0</v>
      </c>
      <c r="T1894" s="206"/>
      <c r="U1894" s="84"/>
      <c r="V1894" s="144">
        <f t="shared" si="301"/>
        <v>0</v>
      </c>
      <c r="W1894" s="213"/>
      <c r="X1894" s="84"/>
      <c r="Y1894" s="86">
        <f t="shared" si="302"/>
        <v>0</v>
      </c>
      <c r="Z1894" s="99">
        <f t="shared" si="298"/>
        <v>0</v>
      </c>
      <c r="AA1894" s="89">
        <f t="shared" si="299"/>
        <v>0</v>
      </c>
      <c r="AB1894" s="183">
        <f t="shared" si="294"/>
        <v>12</v>
      </c>
      <c r="AC1894" s="61"/>
      <c r="AD1894" s="61"/>
      <c r="AE1894" s="61"/>
    </row>
    <row r="1895" spans="1:31" ht="15" x14ac:dyDescent="0.2">
      <c r="A1895" s="13">
        <v>56</v>
      </c>
      <c r="B1895" s="13">
        <v>3</v>
      </c>
      <c r="C1895" s="6" t="s">
        <v>191</v>
      </c>
      <c r="D1895" s="52" t="s">
        <v>146</v>
      </c>
      <c r="E1895" s="42" t="s">
        <v>88</v>
      </c>
      <c r="F1895" s="47">
        <v>36</v>
      </c>
      <c r="G1895" s="114">
        <v>8.0299999999999994</v>
      </c>
      <c r="H1895" s="131"/>
      <c r="I1895" s="83"/>
      <c r="J1895" s="144">
        <f t="shared" si="295"/>
        <v>0</v>
      </c>
      <c r="K1895" s="73"/>
      <c r="L1895" s="83"/>
      <c r="M1895" s="142">
        <f t="shared" si="296"/>
        <v>0</v>
      </c>
      <c r="N1895" s="131"/>
      <c r="O1895" s="83"/>
      <c r="P1895" s="144">
        <f t="shared" si="297"/>
        <v>0</v>
      </c>
      <c r="Q1895" s="213"/>
      <c r="R1895" s="84"/>
      <c r="S1895" s="142">
        <f t="shared" si="300"/>
        <v>0</v>
      </c>
      <c r="T1895" s="206"/>
      <c r="U1895" s="84"/>
      <c r="V1895" s="144">
        <f t="shared" si="301"/>
        <v>0</v>
      </c>
      <c r="W1895" s="213"/>
      <c r="X1895" s="84"/>
      <c r="Y1895" s="86">
        <f t="shared" si="302"/>
        <v>0</v>
      </c>
      <c r="Z1895" s="99">
        <f t="shared" si="298"/>
        <v>0</v>
      </c>
      <c r="AA1895" s="89">
        <f t="shared" si="299"/>
        <v>0</v>
      </c>
      <c r="AB1895" s="183">
        <f t="shared" si="294"/>
        <v>36</v>
      </c>
      <c r="AC1895" s="61"/>
      <c r="AD1895" s="61"/>
      <c r="AE1895" s="61"/>
    </row>
    <row r="1896" spans="1:31" ht="15" x14ac:dyDescent="0.2">
      <c r="A1896" s="13">
        <v>56</v>
      </c>
      <c r="B1896" s="13">
        <v>4</v>
      </c>
      <c r="C1896" s="6" t="s">
        <v>191</v>
      </c>
      <c r="D1896" s="52" t="s">
        <v>147</v>
      </c>
      <c r="E1896" s="42" t="s">
        <v>88</v>
      </c>
      <c r="F1896" s="47">
        <v>290</v>
      </c>
      <c r="G1896" s="114">
        <v>10.28</v>
      </c>
      <c r="H1896" s="131" t="s">
        <v>228</v>
      </c>
      <c r="I1896" s="83">
        <v>290</v>
      </c>
      <c r="J1896" s="144">
        <f t="shared" si="295"/>
        <v>2981.2</v>
      </c>
      <c r="K1896" s="73"/>
      <c r="L1896" s="83"/>
      <c r="M1896" s="142">
        <f t="shared" si="296"/>
        <v>0</v>
      </c>
      <c r="N1896" s="131"/>
      <c r="O1896" s="83"/>
      <c r="P1896" s="144">
        <f t="shared" si="297"/>
        <v>0</v>
      </c>
      <c r="Q1896" s="213"/>
      <c r="R1896" s="84"/>
      <c r="S1896" s="142">
        <f t="shared" si="300"/>
        <v>0</v>
      </c>
      <c r="T1896" s="206"/>
      <c r="U1896" s="84"/>
      <c r="V1896" s="144">
        <f t="shared" si="301"/>
        <v>0</v>
      </c>
      <c r="W1896" s="213"/>
      <c r="X1896" s="84"/>
      <c r="Y1896" s="86">
        <f t="shared" si="302"/>
        <v>0</v>
      </c>
      <c r="Z1896" s="99">
        <f t="shared" si="298"/>
        <v>290</v>
      </c>
      <c r="AA1896" s="89">
        <f t="shared" si="299"/>
        <v>2981.2</v>
      </c>
      <c r="AB1896" s="183">
        <f t="shared" si="294"/>
        <v>0</v>
      </c>
      <c r="AC1896" s="61"/>
      <c r="AD1896" s="61"/>
      <c r="AE1896" s="61"/>
    </row>
    <row r="1897" spans="1:31" ht="15" x14ac:dyDescent="0.2">
      <c r="A1897" s="13">
        <v>56</v>
      </c>
      <c r="B1897" s="13">
        <v>5</v>
      </c>
      <c r="C1897" s="6" t="s">
        <v>191</v>
      </c>
      <c r="D1897" s="52" t="s">
        <v>173</v>
      </c>
      <c r="E1897" s="42" t="s">
        <v>88</v>
      </c>
      <c r="F1897" s="47">
        <v>522</v>
      </c>
      <c r="G1897" s="114">
        <v>10.27</v>
      </c>
      <c r="H1897" s="131" t="s">
        <v>228</v>
      </c>
      <c r="I1897" s="83">
        <v>522</v>
      </c>
      <c r="J1897" s="144">
        <f t="shared" si="295"/>
        <v>5360.94</v>
      </c>
      <c r="K1897" s="73"/>
      <c r="L1897" s="83"/>
      <c r="M1897" s="142">
        <f t="shared" si="296"/>
        <v>0</v>
      </c>
      <c r="N1897" s="131"/>
      <c r="O1897" s="83"/>
      <c r="P1897" s="144">
        <f t="shared" si="297"/>
        <v>0</v>
      </c>
      <c r="Q1897" s="213"/>
      <c r="R1897" s="84"/>
      <c r="S1897" s="142">
        <f t="shared" si="300"/>
        <v>0</v>
      </c>
      <c r="T1897" s="206"/>
      <c r="U1897" s="84"/>
      <c r="V1897" s="144">
        <f t="shared" si="301"/>
        <v>0</v>
      </c>
      <c r="W1897" s="213"/>
      <c r="X1897" s="84"/>
      <c r="Y1897" s="86">
        <f t="shared" si="302"/>
        <v>0</v>
      </c>
      <c r="Z1897" s="99">
        <f t="shared" si="298"/>
        <v>522</v>
      </c>
      <c r="AA1897" s="89">
        <f t="shared" si="299"/>
        <v>5360.94</v>
      </c>
      <c r="AB1897" s="183">
        <f t="shared" si="294"/>
        <v>0</v>
      </c>
      <c r="AC1897" s="61"/>
      <c r="AD1897" s="61"/>
      <c r="AE1897" s="61"/>
    </row>
    <row r="1898" spans="1:31" ht="15" x14ac:dyDescent="0.2">
      <c r="A1898" s="13">
        <v>56</v>
      </c>
      <c r="B1898" s="13">
        <v>6</v>
      </c>
      <c r="C1898" s="6" t="s">
        <v>191</v>
      </c>
      <c r="D1898" s="52" t="s">
        <v>149</v>
      </c>
      <c r="E1898" s="42" t="s">
        <v>88</v>
      </c>
      <c r="F1898" s="47">
        <v>232</v>
      </c>
      <c r="G1898" s="114">
        <v>11.21</v>
      </c>
      <c r="H1898" s="131" t="s">
        <v>228</v>
      </c>
      <c r="I1898" s="83">
        <v>232</v>
      </c>
      <c r="J1898" s="144">
        <f t="shared" si="295"/>
        <v>2600.7200000000003</v>
      </c>
      <c r="K1898" s="73"/>
      <c r="L1898" s="83"/>
      <c r="M1898" s="142">
        <f t="shared" si="296"/>
        <v>0</v>
      </c>
      <c r="N1898" s="131"/>
      <c r="O1898" s="83"/>
      <c r="P1898" s="144">
        <f t="shared" si="297"/>
        <v>0</v>
      </c>
      <c r="Q1898" s="213"/>
      <c r="R1898" s="84"/>
      <c r="S1898" s="142">
        <f t="shared" si="300"/>
        <v>0</v>
      </c>
      <c r="T1898" s="206"/>
      <c r="U1898" s="84"/>
      <c r="V1898" s="144">
        <f t="shared" si="301"/>
        <v>0</v>
      </c>
      <c r="W1898" s="213"/>
      <c r="X1898" s="84"/>
      <c r="Y1898" s="86">
        <f t="shared" si="302"/>
        <v>0</v>
      </c>
      <c r="Z1898" s="99">
        <f t="shared" si="298"/>
        <v>232</v>
      </c>
      <c r="AA1898" s="89">
        <f t="shared" si="299"/>
        <v>2600.7200000000003</v>
      </c>
      <c r="AB1898" s="183">
        <f t="shared" si="294"/>
        <v>0</v>
      </c>
      <c r="AC1898" s="61"/>
      <c r="AD1898" s="61"/>
      <c r="AE1898" s="61"/>
    </row>
    <row r="1899" spans="1:31" ht="15" x14ac:dyDescent="0.2">
      <c r="A1899" s="13">
        <v>56</v>
      </c>
      <c r="B1899" s="13">
        <v>7</v>
      </c>
      <c r="C1899" s="6" t="s">
        <v>191</v>
      </c>
      <c r="D1899" s="52" t="s">
        <v>150</v>
      </c>
      <c r="E1899" s="42" t="s">
        <v>88</v>
      </c>
      <c r="F1899" s="47">
        <v>28</v>
      </c>
      <c r="G1899" s="114">
        <v>8.5500000000000007</v>
      </c>
      <c r="H1899" s="131"/>
      <c r="I1899" s="83"/>
      <c r="J1899" s="144">
        <f t="shared" si="295"/>
        <v>0</v>
      </c>
      <c r="K1899" s="73"/>
      <c r="L1899" s="83"/>
      <c r="M1899" s="142">
        <f t="shared" si="296"/>
        <v>0</v>
      </c>
      <c r="N1899" s="131"/>
      <c r="O1899" s="83"/>
      <c r="P1899" s="144">
        <f t="shared" si="297"/>
        <v>0</v>
      </c>
      <c r="Q1899" s="213"/>
      <c r="R1899" s="84"/>
      <c r="S1899" s="142">
        <f t="shared" si="300"/>
        <v>0</v>
      </c>
      <c r="T1899" s="206"/>
      <c r="U1899" s="84"/>
      <c r="V1899" s="144">
        <f t="shared" si="301"/>
        <v>0</v>
      </c>
      <c r="W1899" s="213"/>
      <c r="X1899" s="84"/>
      <c r="Y1899" s="86">
        <f t="shared" si="302"/>
        <v>0</v>
      </c>
      <c r="Z1899" s="99">
        <f t="shared" si="298"/>
        <v>0</v>
      </c>
      <c r="AA1899" s="89">
        <f t="shared" si="299"/>
        <v>0</v>
      </c>
      <c r="AB1899" s="183">
        <f t="shared" si="294"/>
        <v>28</v>
      </c>
      <c r="AC1899" s="61"/>
      <c r="AD1899" s="61"/>
      <c r="AE1899" s="61"/>
    </row>
    <row r="1900" spans="1:31" ht="15" x14ac:dyDescent="0.2">
      <c r="A1900" s="13">
        <v>56</v>
      </c>
      <c r="B1900" s="13">
        <v>8</v>
      </c>
      <c r="C1900" s="6" t="s">
        <v>191</v>
      </c>
      <c r="D1900" s="52" t="s">
        <v>151</v>
      </c>
      <c r="E1900" s="42" t="s">
        <v>88</v>
      </c>
      <c r="F1900" s="47">
        <v>0</v>
      </c>
      <c r="G1900" s="114">
        <v>35.24</v>
      </c>
      <c r="H1900" s="131"/>
      <c r="I1900" s="83"/>
      <c r="J1900" s="144">
        <f t="shared" si="295"/>
        <v>0</v>
      </c>
      <c r="K1900" s="73"/>
      <c r="L1900" s="83"/>
      <c r="M1900" s="142">
        <f t="shared" si="296"/>
        <v>0</v>
      </c>
      <c r="N1900" s="131"/>
      <c r="O1900" s="83"/>
      <c r="P1900" s="144">
        <f t="shared" si="297"/>
        <v>0</v>
      </c>
      <c r="Q1900" s="213"/>
      <c r="R1900" s="84"/>
      <c r="S1900" s="142">
        <f t="shared" si="300"/>
        <v>0</v>
      </c>
      <c r="T1900" s="206"/>
      <c r="U1900" s="84"/>
      <c r="V1900" s="144">
        <f t="shared" si="301"/>
        <v>0</v>
      </c>
      <c r="W1900" s="213"/>
      <c r="X1900" s="84"/>
      <c r="Y1900" s="86">
        <f t="shared" si="302"/>
        <v>0</v>
      </c>
      <c r="Z1900" s="99">
        <f t="shared" si="298"/>
        <v>0</v>
      </c>
      <c r="AA1900" s="89">
        <f t="shared" si="299"/>
        <v>0</v>
      </c>
      <c r="AB1900" s="183">
        <f t="shared" si="294"/>
        <v>0</v>
      </c>
      <c r="AC1900" s="61"/>
      <c r="AD1900" s="61"/>
      <c r="AE1900" s="61"/>
    </row>
    <row r="1901" spans="1:31" ht="15" x14ac:dyDescent="0.2">
      <c r="A1901" s="13">
        <v>56</v>
      </c>
      <c r="B1901" s="13">
        <v>9</v>
      </c>
      <c r="C1901" s="6" t="s">
        <v>191</v>
      </c>
      <c r="D1901" s="52" t="s">
        <v>152</v>
      </c>
      <c r="E1901" s="42" t="s">
        <v>88</v>
      </c>
      <c r="F1901" s="47">
        <v>70</v>
      </c>
      <c r="G1901" s="114">
        <v>58.06</v>
      </c>
      <c r="H1901" s="131" t="s">
        <v>221</v>
      </c>
      <c r="I1901" s="83">
        <v>70</v>
      </c>
      <c r="J1901" s="144">
        <f t="shared" si="295"/>
        <v>4064.2000000000003</v>
      </c>
      <c r="K1901" s="104" t="s">
        <v>230</v>
      </c>
      <c r="L1901" s="103">
        <v>70</v>
      </c>
      <c r="M1901" s="208">
        <f t="shared" si="296"/>
        <v>4064.2000000000003</v>
      </c>
      <c r="N1901" s="131"/>
      <c r="O1901" s="83"/>
      <c r="P1901" s="144">
        <f t="shared" si="297"/>
        <v>0</v>
      </c>
      <c r="Q1901" s="213"/>
      <c r="R1901" s="84"/>
      <c r="S1901" s="142">
        <f t="shared" si="300"/>
        <v>0</v>
      </c>
      <c r="T1901" s="206"/>
      <c r="U1901" s="84"/>
      <c r="V1901" s="144">
        <f t="shared" si="301"/>
        <v>0</v>
      </c>
      <c r="W1901" s="213"/>
      <c r="X1901" s="84"/>
      <c r="Y1901" s="86">
        <f t="shared" si="302"/>
        <v>0</v>
      </c>
      <c r="Z1901" s="99">
        <f t="shared" si="298"/>
        <v>140</v>
      </c>
      <c r="AA1901" s="89">
        <f t="shared" si="299"/>
        <v>8128.4000000000005</v>
      </c>
      <c r="AB1901" s="183"/>
      <c r="AC1901" s="187" t="s">
        <v>245</v>
      </c>
      <c r="AD1901" s="61"/>
      <c r="AE1901" s="61"/>
    </row>
    <row r="1902" spans="1:31" ht="15" x14ac:dyDescent="0.2">
      <c r="A1902" s="13">
        <v>56</v>
      </c>
      <c r="B1902" s="13">
        <v>10</v>
      </c>
      <c r="C1902" s="6" t="s">
        <v>191</v>
      </c>
      <c r="D1902" s="52" t="s">
        <v>153</v>
      </c>
      <c r="E1902" s="42" t="s">
        <v>88</v>
      </c>
      <c r="F1902" s="47">
        <v>70</v>
      </c>
      <c r="G1902" s="120">
        <v>43.88</v>
      </c>
      <c r="H1902" s="131" t="s">
        <v>90</v>
      </c>
      <c r="I1902" s="83">
        <v>70</v>
      </c>
      <c r="J1902" s="144">
        <f t="shared" si="295"/>
        <v>3071.6000000000004</v>
      </c>
      <c r="K1902" s="73"/>
      <c r="L1902" s="83"/>
      <c r="M1902" s="142">
        <f t="shared" si="296"/>
        <v>0</v>
      </c>
      <c r="N1902" s="131"/>
      <c r="O1902" s="83"/>
      <c r="P1902" s="144">
        <f t="shared" si="297"/>
        <v>0</v>
      </c>
      <c r="Q1902" s="213"/>
      <c r="R1902" s="84"/>
      <c r="S1902" s="142">
        <f t="shared" si="300"/>
        <v>0</v>
      </c>
      <c r="T1902" s="206"/>
      <c r="U1902" s="84"/>
      <c r="V1902" s="144">
        <f t="shared" si="301"/>
        <v>0</v>
      </c>
      <c r="W1902" s="213"/>
      <c r="X1902" s="84"/>
      <c r="Y1902" s="86">
        <f t="shared" si="302"/>
        <v>0</v>
      </c>
      <c r="Z1902" s="99">
        <f t="shared" si="298"/>
        <v>70</v>
      </c>
      <c r="AA1902" s="89">
        <f t="shared" si="299"/>
        <v>3071.6000000000004</v>
      </c>
      <c r="AB1902" s="183">
        <f>F1902-Z1902</f>
        <v>0</v>
      </c>
      <c r="AC1902" s="61"/>
      <c r="AD1902" s="61"/>
      <c r="AE1902" s="61"/>
    </row>
    <row r="1903" spans="1:31" ht="15" x14ac:dyDescent="0.2">
      <c r="A1903" s="13">
        <v>56</v>
      </c>
      <c r="B1903" s="13">
        <v>11</v>
      </c>
      <c r="C1903" s="6" t="s">
        <v>191</v>
      </c>
      <c r="D1903" s="52" t="s">
        <v>154</v>
      </c>
      <c r="E1903" s="42" t="s">
        <v>88</v>
      </c>
      <c r="F1903" s="47">
        <v>350</v>
      </c>
      <c r="G1903" s="114">
        <v>45.99</v>
      </c>
      <c r="H1903" s="131" t="s">
        <v>230</v>
      </c>
      <c r="I1903" s="83">
        <v>350</v>
      </c>
      <c r="J1903" s="144">
        <f t="shared" si="295"/>
        <v>16096.5</v>
      </c>
      <c r="K1903" s="73"/>
      <c r="L1903" s="83"/>
      <c r="M1903" s="142">
        <f t="shared" si="296"/>
        <v>0</v>
      </c>
      <c r="N1903" s="131"/>
      <c r="O1903" s="83"/>
      <c r="P1903" s="144">
        <f t="shared" si="297"/>
        <v>0</v>
      </c>
      <c r="Q1903" s="213"/>
      <c r="R1903" s="84"/>
      <c r="S1903" s="142">
        <f t="shared" si="300"/>
        <v>0</v>
      </c>
      <c r="T1903" s="206"/>
      <c r="U1903" s="84"/>
      <c r="V1903" s="144">
        <f t="shared" si="301"/>
        <v>0</v>
      </c>
      <c r="W1903" s="213"/>
      <c r="X1903" s="84"/>
      <c r="Y1903" s="86">
        <f t="shared" si="302"/>
        <v>0</v>
      </c>
      <c r="Z1903" s="99">
        <f t="shared" si="298"/>
        <v>350</v>
      </c>
      <c r="AA1903" s="89">
        <f t="shared" si="299"/>
        <v>16096.5</v>
      </c>
      <c r="AB1903" s="183">
        <f>F1903-Z1903</f>
        <v>0</v>
      </c>
      <c r="AC1903" s="61"/>
      <c r="AD1903" s="61"/>
      <c r="AE1903" s="61"/>
    </row>
    <row r="1904" spans="1:31" ht="15" x14ac:dyDescent="0.2">
      <c r="A1904" s="13">
        <v>56</v>
      </c>
      <c r="B1904" s="13">
        <v>12</v>
      </c>
      <c r="C1904" s="6" t="s">
        <v>191</v>
      </c>
      <c r="D1904" s="52" t="s">
        <v>155</v>
      </c>
      <c r="E1904" s="45" t="s">
        <v>233</v>
      </c>
      <c r="F1904" s="47">
        <v>60</v>
      </c>
      <c r="G1904" s="114">
        <v>9.5</v>
      </c>
      <c r="H1904" s="131"/>
      <c r="I1904" s="83"/>
      <c r="J1904" s="144">
        <f t="shared" si="295"/>
        <v>0</v>
      </c>
      <c r="K1904" s="73"/>
      <c r="L1904" s="83"/>
      <c r="M1904" s="142">
        <f t="shared" si="296"/>
        <v>0</v>
      </c>
      <c r="N1904" s="131"/>
      <c r="O1904" s="83"/>
      <c r="P1904" s="144">
        <f t="shared" si="297"/>
        <v>0</v>
      </c>
      <c r="Q1904" s="213"/>
      <c r="R1904" s="84"/>
      <c r="S1904" s="142">
        <f t="shared" si="300"/>
        <v>0</v>
      </c>
      <c r="T1904" s="206"/>
      <c r="U1904" s="84"/>
      <c r="V1904" s="144">
        <f t="shared" si="301"/>
        <v>0</v>
      </c>
      <c r="W1904" s="213"/>
      <c r="X1904" s="84"/>
      <c r="Y1904" s="86">
        <f t="shared" si="302"/>
        <v>0</v>
      </c>
      <c r="Z1904" s="99">
        <f t="shared" si="298"/>
        <v>0</v>
      </c>
      <c r="AA1904" s="89">
        <f t="shared" si="299"/>
        <v>0</v>
      </c>
      <c r="AB1904" s="183">
        <f>F1904-Z1904</f>
        <v>60</v>
      </c>
      <c r="AC1904" s="61"/>
      <c r="AD1904" s="61"/>
      <c r="AE1904" s="61"/>
    </row>
    <row r="1905" spans="1:31" ht="15" x14ac:dyDescent="0.2">
      <c r="A1905" s="13">
        <v>56</v>
      </c>
      <c r="B1905" s="13">
        <v>13</v>
      </c>
      <c r="C1905" s="6" t="s">
        <v>191</v>
      </c>
      <c r="D1905" s="52" t="s">
        <v>156</v>
      </c>
      <c r="E1905" s="42" t="s">
        <v>88</v>
      </c>
      <c r="F1905" s="47">
        <v>350</v>
      </c>
      <c r="G1905" s="114">
        <v>16.59</v>
      </c>
      <c r="H1905" s="131" t="s">
        <v>221</v>
      </c>
      <c r="I1905" s="83">
        <v>350</v>
      </c>
      <c r="J1905" s="144">
        <f t="shared" si="295"/>
        <v>5806.5</v>
      </c>
      <c r="K1905" s="104" t="s">
        <v>228</v>
      </c>
      <c r="L1905" s="103">
        <v>350</v>
      </c>
      <c r="M1905" s="208">
        <f t="shared" si="296"/>
        <v>5806.5</v>
      </c>
      <c r="N1905" s="131"/>
      <c r="O1905" s="83"/>
      <c r="P1905" s="144">
        <f t="shared" si="297"/>
        <v>0</v>
      </c>
      <c r="Q1905" s="213"/>
      <c r="R1905" s="84"/>
      <c r="S1905" s="142">
        <f t="shared" si="300"/>
        <v>0</v>
      </c>
      <c r="T1905" s="206"/>
      <c r="U1905" s="84"/>
      <c r="V1905" s="144">
        <f t="shared" si="301"/>
        <v>0</v>
      </c>
      <c r="W1905" s="213"/>
      <c r="X1905" s="84"/>
      <c r="Y1905" s="86">
        <f t="shared" si="302"/>
        <v>0</v>
      </c>
      <c r="Z1905" s="99">
        <f t="shared" si="298"/>
        <v>700</v>
      </c>
      <c r="AA1905" s="89">
        <f t="shared" si="299"/>
        <v>11613</v>
      </c>
      <c r="AB1905" s="183"/>
      <c r="AC1905" s="187" t="s">
        <v>271</v>
      </c>
      <c r="AD1905" s="61"/>
      <c r="AE1905" s="61"/>
    </row>
    <row r="1906" spans="1:31" ht="15" x14ac:dyDescent="0.2">
      <c r="A1906" s="13">
        <v>56</v>
      </c>
      <c r="B1906" s="13">
        <v>14</v>
      </c>
      <c r="C1906" s="6" t="s">
        <v>191</v>
      </c>
      <c r="D1906" s="52" t="s">
        <v>157</v>
      </c>
      <c r="E1906" s="42" t="s">
        <v>88</v>
      </c>
      <c r="F1906" s="47">
        <v>350</v>
      </c>
      <c r="G1906" s="114">
        <v>17.13</v>
      </c>
      <c r="H1906" s="131" t="s">
        <v>221</v>
      </c>
      <c r="I1906" s="83">
        <v>350</v>
      </c>
      <c r="J1906" s="144">
        <f t="shared" si="295"/>
        <v>5995.5</v>
      </c>
      <c r="K1906" s="104" t="s">
        <v>228</v>
      </c>
      <c r="L1906" s="103">
        <v>350</v>
      </c>
      <c r="M1906" s="208">
        <f t="shared" si="296"/>
        <v>5995.5</v>
      </c>
      <c r="N1906" s="131"/>
      <c r="O1906" s="83"/>
      <c r="P1906" s="144">
        <f t="shared" si="297"/>
        <v>0</v>
      </c>
      <c r="Q1906" s="213"/>
      <c r="R1906" s="84"/>
      <c r="S1906" s="142">
        <f t="shared" si="300"/>
        <v>0</v>
      </c>
      <c r="T1906" s="206"/>
      <c r="U1906" s="84"/>
      <c r="V1906" s="144">
        <f t="shared" si="301"/>
        <v>0</v>
      </c>
      <c r="W1906" s="213"/>
      <c r="X1906" s="84"/>
      <c r="Y1906" s="86">
        <f t="shared" si="302"/>
        <v>0</v>
      </c>
      <c r="Z1906" s="99">
        <f t="shared" si="298"/>
        <v>700</v>
      </c>
      <c r="AA1906" s="89">
        <f t="shared" si="299"/>
        <v>11991</v>
      </c>
      <c r="AB1906" s="183"/>
      <c r="AC1906" s="187" t="s">
        <v>271</v>
      </c>
      <c r="AD1906" s="61"/>
      <c r="AE1906" s="61"/>
    </row>
    <row r="1907" spans="1:31" ht="15" x14ac:dyDescent="0.2">
      <c r="A1907" s="13">
        <v>56</v>
      </c>
      <c r="B1907" s="13">
        <v>15</v>
      </c>
      <c r="C1907" s="6" t="s">
        <v>191</v>
      </c>
      <c r="D1907" s="52" t="s">
        <v>158</v>
      </c>
      <c r="E1907" s="42" t="s">
        <v>88</v>
      </c>
      <c r="F1907" s="47">
        <v>180</v>
      </c>
      <c r="G1907" s="114">
        <v>14.89</v>
      </c>
      <c r="H1907" s="131" t="s">
        <v>221</v>
      </c>
      <c r="I1907" s="83">
        <v>180</v>
      </c>
      <c r="J1907" s="144">
        <f t="shared" si="295"/>
        <v>2680.2000000000003</v>
      </c>
      <c r="K1907" s="104" t="s">
        <v>228</v>
      </c>
      <c r="L1907" s="103">
        <v>180</v>
      </c>
      <c r="M1907" s="208">
        <f t="shared" si="296"/>
        <v>2680.2000000000003</v>
      </c>
      <c r="N1907" s="131"/>
      <c r="O1907" s="83"/>
      <c r="P1907" s="144">
        <f t="shared" si="297"/>
        <v>0</v>
      </c>
      <c r="Q1907" s="213"/>
      <c r="R1907" s="84"/>
      <c r="S1907" s="142">
        <f t="shared" si="300"/>
        <v>0</v>
      </c>
      <c r="T1907" s="206"/>
      <c r="U1907" s="84"/>
      <c r="V1907" s="144">
        <f t="shared" si="301"/>
        <v>0</v>
      </c>
      <c r="W1907" s="213"/>
      <c r="X1907" s="84"/>
      <c r="Y1907" s="86">
        <f t="shared" si="302"/>
        <v>0</v>
      </c>
      <c r="Z1907" s="99">
        <f t="shared" si="298"/>
        <v>360</v>
      </c>
      <c r="AA1907" s="89">
        <f t="shared" si="299"/>
        <v>5360.4000000000005</v>
      </c>
      <c r="AB1907" s="183"/>
      <c r="AC1907" s="187" t="s">
        <v>271</v>
      </c>
      <c r="AD1907" s="61"/>
      <c r="AE1907" s="61"/>
    </row>
    <row r="1908" spans="1:31" ht="15" x14ac:dyDescent="0.2">
      <c r="A1908" s="13">
        <v>56</v>
      </c>
      <c r="B1908" s="13">
        <v>16</v>
      </c>
      <c r="C1908" s="6" t="s">
        <v>191</v>
      </c>
      <c r="D1908" s="52" t="s">
        <v>159</v>
      </c>
      <c r="E1908" s="42" t="s">
        <v>88</v>
      </c>
      <c r="F1908" s="47">
        <v>350</v>
      </c>
      <c r="G1908" s="114">
        <v>15.52</v>
      </c>
      <c r="H1908" s="131" t="s">
        <v>221</v>
      </c>
      <c r="I1908" s="83">
        <v>350</v>
      </c>
      <c r="J1908" s="144">
        <f t="shared" si="295"/>
        <v>5432</v>
      </c>
      <c r="K1908" s="71"/>
      <c r="L1908" s="98"/>
      <c r="M1908" s="142">
        <f t="shared" si="296"/>
        <v>0</v>
      </c>
      <c r="N1908" s="131"/>
      <c r="O1908" s="83"/>
      <c r="P1908" s="144">
        <f t="shared" si="297"/>
        <v>0</v>
      </c>
      <c r="Q1908" s="213"/>
      <c r="R1908" s="84"/>
      <c r="S1908" s="142">
        <f t="shared" si="300"/>
        <v>0</v>
      </c>
      <c r="T1908" s="206"/>
      <c r="U1908" s="84"/>
      <c r="V1908" s="144">
        <f t="shared" si="301"/>
        <v>0</v>
      </c>
      <c r="W1908" s="213"/>
      <c r="X1908" s="84"/>
      <c r="Y1908" s="86">
        <f t="shared" si="302"/>
        <v>0</v>
      </c>
      <c r="Z1908" s="99">
        <f t="shared" si="298"/>
        <v>350</v>
      </c>
      <c r="AA1908" s="89">
        <f t="shared" si="299"/>
        <v>5432</v>
      </c>
      <c r="AB1908" s="183">
        <f>F1908-Z1908</f>
        <v>0</v>
      </c>
      <c r="AC1908" s="6"/>
      <c r="AD1908" s="61"/>
      <c r="AE1908" s="61"/>
    </row>
    <row r="1909" spans="1:31" ht="15" x14ac:dyDescent="0.2">
      <c r="A1909" s="13">
        <v>56</v>
      </c>
      <c r="B1909" s="13">
        <v>17</v>
      </c>
      <c r="C1909" s="6" t="s">
        <v>191</v>
      </c>
      <c r="D1909" s="52" t="s">
        <v>160</v>
      </c>
      <c r="E1909" s="42" t="s">
        <v>88</v>
      </c>
      <c r="F1909" s="47">
        <v>180</v>
      </c>
      <c r="G1909" s="114">
        <v>22.07</v>
      </c>
      <c r="H1909" s="131" t="s">
        <v>221</v>
      </c>
      <c r="I1909" s="83">
        <v>180</v>
      </c>
      <c r="J1909" s="144">
        <f t="shared" si="295"/>
        <v>3972.6</v>
      </c>
      <c r="K1909" s="104" t="s">
        <v>228</v>
      </c>
      <c r="L1909" s="103">
        <v>180</v>
      </c>
      <c r="M1909" s="208">
        <f t="shared" si="296"/>
        <v>3972.6</v>
      </c>
      <c r="N1909" s="131"/>
      <c r="O1909" s="83"/>
      <c r="P1909" s="144">
        <f t="shared" si="297"/>
        <v>0</v>
      </c>
      <c r="Q1909" s="213"/>
      <c r="R1909" s="84"/>
      <c r="S1909" s="142">
        <f t="shared" si="300"/>
        <v>0</v>
      </c>
      <c r="T1909" s="206"/>
      <c r="U1909" s="84"/>
      <c r="V1909" s="144">
        <f t="shared" si="301"/>
        <v>0</v>
      </c>
      <c r="W1909" s="213"/>
      <c r="X1909" s="84"/>
      <c r="Y1909" s="86">
        <f t="shared" si="302"/>
        <v>0</v>
      </c>
      <c r="Z1909" s="99">
        <f t="shared" si="298"/>
        <v>360</v>
      </c>
      <c r="AA1909" s="89">
        <f t="shared" si="299"/>
        <v>7945.2</v>
      </c>
      <c r="AB1909" s="183"/>
      <c r="AC1909" s="187" t="s">
        <v>271</v>
      </c>
      <c r="AD1909" s="61"/>
      <c r="AE1909" s="61"/>
    </row>
    <row r="1910" spans="1:31" ht="15" x14ac:dyDescent="0.2">
      <c r="A1910" s="13">
        <v>56</v>
      </c>
      <c r="B1910" s="13">
        <v>18</v>
      </c>
      <c r="C1910" s="6" t="s">
        <v>191</v>
      </c>
      <c r="D1910" s="52" t="s">
        <v>161</v>
      </c>
      <c r="E1910" s="42" t="s">
        <v>88</v>
      </c>
      <c r="F1910" s="47">
        <v>171</v>
      </c>
      <c r="G1910" s="114">
        <v>37.28</v>
      </c>
      <c r="H1910" s="131"/>
      <c r="I1910" s="83"/>
      <c r="J1910" s="144">
        <f t="shared" si="295"/>
        <v>0</v>
      </c>
      <c r="K1910" s="73"/>
      <c r="L1910" s="83"/>
      <c r="M1910" s="142">
        <f t="shared" si="296"/>
        <v>0</v>
      </c>
      <c r="N1910" s="131"/>
      <c r="O1910" s="83"/>
      <c r="P1910" s="144">
        <f t="shared" si="297"/>
        <v>0</v>
      </c>
      <c r="Q1910" s="213"/>
      <c r="R1910" s="84"/>
      <c r="S1910" s="142">
        <f t="shared" si="300"/>
        <v>0</v>
      </c>
      <c r="T1910" s="206"/>
      <c r="U1910" s="84"/>
      <c r="V1910" s="144">
        <f t="shared" si="301"/>
        <v>0</v>
      </c>
      <c r="W1910" s="213"/>
      <c r="X1910" s="84"/>
      <c r="Y1910" s="86">
        <f t="shared" si="302"/>
        <v>0</v>
      </c>
      <c r="Z1910" s="99">
        <f t="shared" si="298"/>
        <v>0</v>
      </c>
      <c r="AA1910" s="89">
        <f t="shared" si="299"/>
        <v>0</v>
      </c>
      <c r="AB1910" s="183">
        <f>F1910-Z1910</f>
        <v>171</v>
      </c>
      <c r="AC1910" s="61"/>
      <c r="AD1910" s="61"/>
      <c r="AE1910" s="61"/>
    </row>
    <row r="1911" spans="1:31" ht="15" x14ac:dyDescent="0.2">
      <c r="A1911" s="13">
        <v>56</v>
      </c>
      <c r="B1911" s="13">
        <v>19</v>
      </c>
      <c r="C1911" s="6" t="s">
        <v>191</v>
      </c>
      <c r="D1911" s="52" t="s">
        <v>16</v>
      </c>
      <c r="E1911" s="42" t="s">
        <v>88</v>
      </c>
      <c r="F1911" s="47">
        <v>126</v>
      </c>
      <c r="G1911" s="114">
        <v>5.17</v>
      </c>
      <c r="H1911" s="131" t="s">
        <v>221</v>
      </c>
      <c r="I1911" s="83">
        <v>126</v>
      </c>
      <c r="J1911" s="144">
        <f t="shared" si="295"/>
        <v>651.41999999999996</v>
      </c>
      <c r="K1911" s="73"/>
      <c r="L1911" s="83"/>
      <c r="M1911" s="142">
        <f t="shared" si="296"/>
        <v>0</v>
      </c>
      <c r="N1911" s="131"/>
      <c r="O1911" s="83"/>
      <c r="P1911" s="144">
        <f t="shared" si="297"/>
        <v>0</v>
      </c>
      <c r="Q1911" s="213"/>
      <c r="R1911" s="84"/>
      <c r="S1911" s="142">
        <f t="shared" si="300"/>
        <v>0</v>
      </c>
      <c r="T1911" s="206"/>
      <c r="U1911" s="84"/>
      <c r="V1911" s="144">
        <f t="shared" si="301"/>
        <v>0</v>
      </c>
      <c r="W1911" s="213"/>
      <c r="X1911" s="84"/>
      <c r="Y1911" s="86">
        <f t="shared" si="302"/>
        <v>0</v>
      </c>
      <c r="Z1911" s="99">
        <f t="shared" si="298"/>
        <v>126</v>
      </c>
      <c r="AA1911" s="89">
        <f t="shared" si="299"/>
        <v>651.41999999999996</v>
      </c>
      <c r="AB1911" s="183">
        <f>F1911-Z1911</f>
        <v>0</v>
      </c>
      <c r="AC1911" s="61"/>
      <c r="AD1911" s="61"/>
      <c r="AE1911" s="61"/>
    </row>
    <row r="1912" spans="1:31" ht="15" x14ac:dyDescent="0.2">
      <c r="A1912" s="13">
        <v>56</v>
      </c>
      <c r="B1912" s="13">
        <v>20</v>
      </c>
      <c r="C1912" s="6" t="s">
        <v>191</v>
      </c>
      <c r="D1912" s="52" t="s">
        <v>10</v>
      </c>
      <c r="E1912" s="42" t="s">
        <v>88</v>
      </c>
      <c r="F1912" s="47">
        <v>99</v>
      </c>
      <c r="G1912" s="114">
        <v>5.17</v>
      </c>
      <c r="H1912" s="131" t="s">
        <v>221</v>
      </c>
      <c r="I1912" s="83">
        <v>99</v>
      </c>
      <c r="J1912" s="144">
        <f t="shared" si="295"/>
        <v>511.83</v>
      </c>
      <c r="K1912" s="73"/>
      <c r="L1912" s="83"/>
      <c r="M1912" s="142">
        <f t="shared" si="296"/>
        <v>0</v>
      </c>
      <c r="N1912" s="131"/>
      <c r="O1912" s="83"/>
      <c r="P1912" s="144">
        <f t="shared" si="297"/>
        <v>0</v>
      </c>
      <c r="Q1912" s="213"/>
      <c r="R1912" s="84"/>
      <c r="S1912" s="142">
        <f t="shared" si="300"/>
        <v>0</v>
      </c>
      <c r="T1912" s="206"/>
      <c r="U1912" s="84"/>
      <c r="V1912" s="144">
        <f t="shared" si="301"/>
        <v>0</v>
      </c>
      <c r="W1912" s="213"/>
      <c r="X1912" s="84"/>
      <c r="Y1912" s="86">
        <f t="shared" si="302"/>
        <v>0</v>
      </c>
      <c r="Z1912" s="99">
        <f t="shared" si="298"/>
        <v>99</v>
      </c>
      <c r="AA1912" s="89">
        <f t="shared" si="299"/>
        <v>511.83</v>
      </c>
      <c r="AB1912" s="183">
        <f>F1912-Z1912</f>
        <v>0</v>
      </c>
      <c r="AC1912" s="61"/>
      <c r="AD1912" s="61"/>
      <c r="AE1912" s="61"/>
    </row>
    <row r="1913" spans="1:31" ht="15" x14ac:dyDescent="0.2">
      <c r="A1913" s="13">
        <v>56</v>
      </c>
      <c r="B1913" s="13">
        <v>21</v>
      </c>
      <c r="C1913" s="6" t="s">
        <v>191</v>
      </c>
      <c r="D1913" s="52" t="s">
        <v>86</v>
      </c>
      <c r="E1913" s="42" t="s">
        <v>88</v>
      </c>
      <c r="F1913" s="47">
        <v>180</v>
      </c>
      <c r="G1913" s="114">
        <v>6.05</v>
      </c>
      <c r="H1913" s="131" t="s">
        <v>221</v>
      </c>
      <c r="I1913" s="83">
        <v>180</v>
      </c>
      <c r="J1913" s="144">
        <f t="shared" si="295"/>
        <v>1089</v>
      </c>
      <c r="K1913" s="73"/>
      <c r="L1913" s="83"/>
      <c r="M1913" s="142">
        <f t="shared" si="296"/>
        <v>0</v>
      </c>
      <c r="N1913" s="131"/>
      <c r="O1913" s="83"/>
      <c r="P1913" s="144">
        <f t="shared" si="297"/>
        <v>0</v>
      </c>
      <c r="Q1913" s="213"/>
      <c r="R1913" s="84"/>
      <c r="S1913" s="142">
        <f t="shared" si="300"/>
        <v>0</v>
      </c>
      <c r="T1913" s="206"/>
      <c r="U1913" s="84"/>
      <c r="V1913" s="144">
        <f t="shared" si="301"/>
        <v>0</v>
      </c>
      <c r="W1913" s="213"/>
      <c r="X1913" s="84"/>
      <c r="Y1913" s="86">
        <f t="shared" si="302"/>
        <v>0</v>
      </c>
      <c r="Z1913" s="99">
        <f t="shared" si="298"/>
        <v>180</v>
      </c>
      <c r="AA1913" s="89">
        <f t="shared" si="299"/>
        <v>1089</v>
      </c>
      <c r="AB1913" s="183">
        <f>F1913-Z1913</f>
        <v>0</v>
      </c>
      <c r="AC1913" s="61"/>
      <c r="AD1913" s="61"/>
      <c r="AE1913" s="61"/>
    </row>
    <row r="1914" spans="1:31" ht="15" x14ac:dyDescent="0.2">
      <c r="A1914" s="13">
        <v>56</v>
      </c>
      <c r="B1914" s="13">
        <v>22</v>
      </c>
      <c r="C1914" s="6" t="s">
        <v>191</v>
      </c>
      <c r="D1914" s="52" t="s">
        <v>162</v>
      </c>
      <c r="E1914" s="42" t="s">
        <v>88</v>
      </c>
      <c r="F1914" s="47">
        <v>369</v>
      </c>
      <c r="G1914" s="114">
        <v>4.72</v>
      </c>
      <c r="H1914" s="131" t="s">
        <v>221</v>
      </c>
      <c r="I1914" s="83">
        <v>369</v>
      </c>
      <c r="J1914" s="144">
        <f t="shared" si="295"/>
        <v>1741.6799999999998</v>
      </c>
      <c r="K1914" s="104" t="s">
        <v>90</v>
      </c>
      <c r="L1914" s="103">
        <v>369</v>
      </c>
      <c r="M1914" s="208">
        <f t="shared" si="296"/>
        <v>1741.6799999999998</v>
      </c>
      <c r="N1914" s="131"/>
      <c r="O1914" s="83"/>
      <c r="P1914" s="144">
        <f t="shared" si="297"/>
        <v>0</v>
      </c>
      <c r="Q1914" s="213"/>
      <c r="R1914" s="84"/>
      <c r="S1914" s="142">
        <f t="shared" si="300"/>
        <v>0</v>
      </c>
      <c r="T1914" s="206"/>
      <c r="U1914" s="84"/>
      <c r="V1914" s="144">
        <f t="shared" si="301"/>
        <v>0</v>
      </c>
      <c r="W1914" s="213"/>
      <c r="X1914" s="84"/>
      <c r="Y1914" s="86">
        <f t="shared" si="302"/>
        <v>0</v>
      </c>
      <c r="Z1914" s="99">
        <f t="shared" si="298"/>
        <v>738</v>
      </c>
      <c r="AA1914" s="89">
        <f t="shared" si="299"/>
        <v>3483.3599999999997</v>
      </c>
      <c r="AB1914" s="183"/>
      <c r="AC1914" s="187" t="s">
        <v>245</v>
      </c>
      <c r="AD1914" s="61"/>
      <c r="AE1914" s="61"/>
    </row>
    <row r="1915" spans="1:31" ht="15" x14ac:dyDescent="0.2">
      <c r="A1915" s="13">
        <v>56</v>
      </c>
      <c r="B1915" s="13">
        <v>23</v>
      </c>
      <c r="C1915" s="6" t="s">
        <v>191</v>
      </c>
      <c r="D1915" s="52" t="s">
        <v>40</v>
      </c>
      <c r="E1915" s="42" t="s">
        <v>88</v>
      </c>
      <c r="F1915" s="47">
        <v>414</v>
      </c>
      <c r="G1915" s="114">
        <v>5.49</v>
      </c>
      <c r="H1915" s="131" t="s">
        <v>221</v>
      </c>
      <c r="I1915" s="83">
        <v>414</v>
      </c>
      <c r="J1915" s="144">
        <f t="shared" si="295"/>
        <v>2272.86</v>
      </c>
      <c r="K1915" s="104" t="s">
        <v>90</v>
      </c>
      <c r="L1915" s="103">
        <v>414</v>
      </c>
      <c r="M1915" s="208">
        <f t="shared" si="296"/>
        <v>2272.86</v>
      </c>
      <c r="N1915" s="131"/>
      <c r="O1915" s="83"/>
      <c r="P1915" s="144">
        <f t="shared" si="297"/>
        <v>0</v>
      </c>
      <c r="Q1915" s="213"/>
      <c r="R1915" s="84"/>
      <c r="S1915" s="142">
        <f t="shared" si="300"/>
        <v>0</v>
      </c>
      <c r="T1915" s="206"/>
      <c r="U1915" s="84"/>
      <c r="V1915" s="144">
        <f t="shared" si="301"/>
        <v>0</v>
      </c>
      <c r="W1915" s="213"/>
      <c r="X1915" s="84"/>
      <c r="Y1915" s="86">
        <f t="shared" si="302"/>
        <v>0</v>
      </c>
      <c r="Z1915" s="99">
        <f t="shared" si="298"/>
        <v>828</v>
      </c>
      <c r="AA1915" s="89">
        <f t="shared" si="299"/>
        <v>4545.72</v>
      </c>
      <c r="AB1915" s="183"/>
      <c r="AC1915" s="187" t="s">
        <v>245</v>
      </c>
      <c r="AD1915" s="61"/>
      <c r="AE1915" s="61"/>
    </row>
    <row r="1916" spans="1:31" ht="15" x14ac:dyDescent="0.2">
      <c r="A1916" s="13">
        <v>56</v>
      </c>
      <c r="B1916" s="13">
        <v>24</v>
      </c>
      <c r="C1916" s="6" t="s">
        <v>191</v>
      </c>
      <c r="D1916" s="52" t="s">
        <v>163</v>
      </c>
      <c r="E1916" s="42" t="s">
        <v>88</v>
      </c>
      <c r="F1916" s="47">
        <v>369</v>
      </c>
      <c r="G1916" s="114">
        <v>6.87</v>
      </c>
      <c r="H1916" s="131" t="s">
        <v>221</v>
      </c>
      <c r="I1916" s="83">
        <v>369</v>
      </c>
      <c r="J1916" s="144">
        <f t="shared" si="295"/>
        <v>2535.0300000000002</v>
      </c>
      <c r="K1916" s="73"/>
      <c r="L1916" s="83"/>
      <c r="M1916" s="142">
        <f t="shared" si="296"/>
        <v>0</v>
      </c>
      <c r="N1916" s="131"/>
      <c r="O1916" s="83"/>
      <c r="P1916" s="144">
        <f t="shared" si="297"/>
        <v>0</v>
      </c>
      <c r="Q1916" s="213"/>
      <c r="R1916" s="84"/>
      <c r="S1916" s="142">
        <f t="shared" si="300"/>
        <v>0</v>
      </c>
      <c r="T1916" s="206"/>
      <c r="U1916" s="84"/>
      <c r="V1916" s="144">
        <f t="shared" si="301"/>
        <v>0</v>
      </c>
      <c r="W1916" s="213"/>
      <c r="X1916" s="84"/>
      <c r="Y1916" s="86">
        <f t="shared" si="302"/>
        <v>0</v>
      </c>
      <c r="Z1916" s="99">
        <f t="shared" si="298"/>
        <v>369</v>
      </c>
      <c r="AA1916" s="89">
        <f t="shared" si="299"/>
        <v>2535.0300000000002</v>
      </c>
      <c r="AB1916" s="183">
        <f t="shared" ref="AB1916:AB1929" si="303">F1916-Z1916</f>
        <v>0</v>
      </c>
      <c r="AC1916" s="61"/>
      <c r="AD1916" s="61"/>
      <c r="AE1916" s="61"/>
    </row>
    <row r="1917" spans="1:31" ht="15" x14ac:dyDescent="0.2">
      <c r="A1917" s="13">
        <v>56</v>
      </c>
      <c r="B1917" s="13">
        <v>25</v>
      </c>
      <c r="C1917" s="6" t="s">
        <v>191</v>
      </c>
      <c r="D1917" s="52" t="s">
        <v>164</v>
      </c>
      <c r="E1917" s="42" t="s">
        <v>88</v>
      </c>
      <c r="F1917" s="47">
        <v>135</v>
      </c>
      <c r="G1917" s="114">
        <v>7.56</v>
      </c>
      <c r="H1917" s="131"/>
      <c r="I1917" s="83"/>
      <c r="J1917" s="144">
        <f t="shared" si="295"/>
        <v>0</v>
      </c>
      <c r="K1917" s="73"/>
      <c r="L1917" s="83"/>
      <c r="M1917" s="142">
        <f t="shared" si="296"/>
        <v>0</v>
      </c>
      <c r="N1917" s="131"/>
      <c r="O1917" s="83"/>
      <c r="P1917" s="144">
        <f t="shared" si="297"/>
        <v>0</v>
      </c>
      <c r="Q1917" s="213"/>
      <c r="R1917" s="84"/>
      <c r="S1917" s="142">
        <f t="shared" si="300"/>
        <v>0</v>
      </c>
      <c r="T1917" s="206"/>
      <c r="U1917" s="84"/>
      <c r="V1917" s="144">
        <f t="shared" si="301"/>
        <v>0</v>
      </c>
      <c r="W1917" s="213"/>
      <c r="X1917" s="84"/>
      <c r="Y1917" s="86">
        <f t="shared" si="302"/>
        <v>0</v>
      </c>
      <c r="Z1917" s="99">
        <f t="shared" si="298"/>
        <v>0</v>
      </c>
      <c r="AA1917" s="89">
        <f t="shared" si="299"/>
        <v>0</v>
      </c>
      <c r="AB1917" s="183">
        <f t="shared" si="303"/>
        <v>135</v>
      </c>
      <c r="AC1917" s="61"/>
      <c r="AD1917" s="61"/>
      <c r="AE1917" s="61"/>
    </row>
    <row r="1918" spans="1:31" ht="15" x14ac:dyDescent="0.2">
      <c r="A1918" s="13">
        <v>56</v>
      </c>
      <c r="B1918" s="13">
        <v>26</v>
      </c>
      <c r="C1918" s="6" t="s">
        <v>191</v>
      </c>
      <c r="D1918" s="52" t="s">
        <v>11</v>
      </c>
      <c r="E1918" s="42" t="s">
        <v>88</v>
      </c>
      <c r="F1918" s="47">
        <v>207</v>
      </c>
      <c r="G1918" s="114">
        <v>6.05</v>
      </c>
      <c r="H1918" s="131" t="s">
        <v>221</v>
      </c>
      <c r="I1918" s="83">
        <v>207</v>
      </c>
      <c r="J1918" s="144">
        <f t="shared" si="295"/>
        <v>1252.3499999999999</v>
      </c>
      <c r="K1918" s="73"/>
      <c r="L1918" s="83"/>
      <c r="M1918" s="142">
        <f t="shared" si="296"/>
        <v>0</v>
      </c>
      <c r="N1918" s="131"/>
      <c r="O1918" s="83"/>
      <c r="P1918" s="144">
        <f t="shared" si="297"/>
        <v>0</v>
      </c>
      <c r="Q1918" s="213"/>
      <c r="R1918" s="84"/>
      <c r="S1918" s="142">
        <f t="shared" si="300"/>
        <v>0</v>
      </c>
      <c r="T1918" s="206"/>
      <c r="U1918" s="84"/>
      <c r="V1918" s="144">
        <f t="shared" si="301"/>
        <v>0</v>
      </c>
      <c r="W1918" s="213"/>
      <c r="X1918" s="84"/>
      <c r="Y1918" s="86">
        <f t="shared" si="302"/>
        <v>0</v>
      </c>
      <c r="Z1918" s="99">
        <f t="shared" si="298"/>
        <v>207</v>
      </c>
      <c r="AA1918" s="89">
        <f t="shared" si="299"/>
        <v>1252.3499999999999</v>
      </c>
      <c r="AB1918" s="183">
        <f t="shared" si="303"/>
        <v>0</v>
      </c>
      <c r="AC1918" s="61"/>
      <c r="AD1918" s="61"/>
      <c r="AE1918" s="61"/>
    </row>
    <row r="1919" spans="1:31" ht="15" x14ac:dyDescent="0.2">
      <c r="A1919" s="13">
        <v>56</v>
      </c>
      <c r="B1919" s="13">
        <v>27</v>
      </c>
      <c r="C1919" s="6" t="s">
        <v>191</v>
      </c>
      <c r="D1919" s="52" t="s">
        <v>12</v>
      </c>
      <c r="E1919" s="42" t="s">
        <v>88</v>
      </c>
      <c r="F1919" s="47">
        <v>126</v>
      </c>
      <c r="G1919" s="114">
        <v>3.88</v>
      </c>
      <c r="H1919" s="131" t="s">
        <v>221</v>
      </c>
      <c r="I1919" s="83">
        <v>126</v>
      </c>
      <c r="J1919" s="144">
        <f t="shared" si="295"/>
        <v>488.88</v>
      </c>
      <c r="K1919" s="73"/>
      <c r="L1919" s="83"/>
      <c r="M1919" s="142">
        <f t="shared" si="296"/>
        <v>0</v>
      </c>
      <c r="N1919" s="131"/>
      <c r="O1919" s="83"/>
      <c r="P1919" s="144">
        <f t="shared" si="297"/>
        <v>0</v>
      </c>
      <c r="Q1919" s="213"/>
      <c r="R1919" s="84"/>
      <c r="S1919" s="142">
        <f t="shared" si="300"/>
        <v>0</v>
      </c>
      <c r="T1919" s="206"/>
      <c r="U1919" s="84"/>
      <c r="V1919" s="144">
        <f t="shared" si="301"/>
        <v>0</v>
      </c>
      <c r="W1919" s="213"/>
      <c r="X1919" s="84"/>
      <c r="Y1919" s="86">
        <f t="shared" si="302"/>
        <v>0</v>
      </c>
      <c r="Z1919" s="99">
        <f t="shared" si="298"/>
        <v>126</v>
      </c>
      <c r="AA1919" s="89">
        <f t="shared" si="299"/>
        <v>488.88</v>
      </c>
      <c r="AB1919" s="183">
        <f t="shared" si="303"/>
        <v>0</v>
      </c>
      <c r="AC1919" s="61"/>
      <c r="AD1919" s="61"/>
      <c r="AE1919" s="61"/>
    </row>
    <row r="1920" spans="1:31" ht="15" x14ac:dyDescent="0.2">
      <c r="A1920" s="13">
        <v>56</v>
      </c>
      <c r="B1920" s="13">
        <v>28</v>
      </c>
      <c r="C1920" s="6" t="s">
        <v>191</v>
      </c>
      <c r="D1920" s="52" t="s">
        <v>174</v>
      </c>
      <c r="E1920" s="42" t="s">
        <v>88</v>
      </c>
      <c r="F1920" s="47">
        <v>322</v>
      </c>
      <c r="G1920" s="114">
        <v>7.32</v>
      </c>
      <c r="H1920" s="131" t="s">
        <v>221</v>
      </c>
      <c r="I1920" s="83">
        <v>322</v>
      </c>
      <c r="J1920" s="144">
        <f t="shared" si="295"/>
        <v>2357.04</v>
      </c>
      <c r="K1920" s="73"/>
      <c r="L1920" s="83"/>
      <c r="M1920" s="142">
        <f t="shared" si="296"/>
        <v>0</v>
      </c>
      <c r="N1920" s="131"/>
      <c r="O1920" s="83"/>
      <c r="P1920" s="144">
        <f t="shared" si="297"/>
        <v>0</v>
      </c>
      <c r="Q1920" s="213"/>
      <c r="R1920" s="84"/>
      <c r="S1920" s="142">
        <f t="shared" si="300"/>
        <v>0</v>
      </c>
      <c r="T1920" s="206"/>
      <c r="U1920" s="84"/>
      <c r="V1920" s="144">
        <f t="shared" si="301"/>
        <v>0</v>
      </c>
      <c r="W1920" s="213"/>
      <c r="X1920" s="84"/>
      <c r="Y1920" s="86">
        <f t="shared" si="302"/>
        <v>0</v>
      </c>
      <c r="Z1920" s="99">
        <f t="shared" si="298"/>
        <v>322</v>
      </c>
      <c r="AA1920" s="89">
        <f t="shared" si="299"/>
        <v>2357.04</v>
      </c>
      <c r="AB1920" s="183">
        <f t="shared" si="303"/>
        <v>0</v>
      </c>
      <c r="AC1920" s="61"/>
      <c r="AD1920" s="61"/>
      <c r="AE1920" s="61"/>
    </row>
    <row r="1921" spans="1:16384" ht="15" x14ac:dyDescent="0.2">
      <c r="A1921" s="13">
        <v>56</v>
      </c>
      <c r="B1921" s="13">
        <v>29</v>
      </c>
      <c r="C1921" s="6" t="s">
        <v>191</v>
      </c>
      <c r="D1921" s="52" t="s">
        <v>13</v>
      </c>
      <c r="E1921" s="42" t="s">
        <v>88</v>
      </c>
      <c r="F1921" s="47">
        <v>112</v>
      </c>
      <c r="G1921" s="114">
        <v>7.18</v>
      </c>
      <c r="H1921" s="131" t="s">
        <v>221</v>
      </c>
      <c r="I1921" s="83">
        <v>112</v>
      </c>
      <c r="J1921" s="144">
        <f t="shared" si="295"/>
        <v>804.16</v>
      </c>
      <c r="K1921" s="73"/>
      <c r="L1921" s="83"/>
      <c r="M1921" s="142">
        <f t="shared" si="296"/>
        <v>0</v>
      </c>
      <c r="N1921" s="131"/>
      <c r="O1921" s="83"/>
      <c r="P1921" s="144">
        <f t="shared" si="297"/>
        <v>0</v>
      </c>
      <c r="Q1921" s="213"/>
      <c r="R1921" s="84"/>
      <c r="S1921" s="142">
        <f t="shared" si="300"/>
        <v>0</v>
      </c>
      <c r="T1921" s="206"/>
      <c r="U1921" s="84"/>
      <c r="V1921" s="144">
        <f t="shared" si="301"/>
        <v>0</v>
      </c>
      <c r="W1921" s="213"/>
      <c r="X1921" s="84"/>
      <c r="Y1921" s="86">
        <f t="shared" si="302"/>
        <v>0</v>
      </c>
      <c r="Z1921" s="99">
        <f t="shared" si="298"/>
        <v>112</v>
      </c>
      <c r="AA1921" s="89">
        <f t="shared" si="299"/>
        <v>804.16</v>
      </c>
      <c r="AB1921" s="183">
        <f t="shared" si="303"/>
        <v>0</v>
      </c>
      <c r="AC1921" s="61"/>
      <c r="AD1921" s="61"/>
      <c r="AE1921" s="61"/>
    </row>
    <row r="1922" spans="1:16384" ht="15" x14ac:dyDescent="0.2">
      <c r="A1922" s="13">
        <v>56</v>
      </c>
      <c r="B1922" s="13">
        <v>30</v>
      </c>
      <c r="C1922" s="6" t="s">
        <v>191</v>
      </c>
      <c r="D1922" s="52" t="s">
        <v>166</v>
      </c>
      <c r="E1922" s="42" t="s">
        <v>88</v>
      </c>
      <c r="F1922" s="47">
        <v>657</v>
      </c>
      <c r="G1922" s="114">
        <v>4.62</v>
      </c>
      <c r="H1922" s="131" t="s">
        <v>221</v>
      </c>
      <c r="I1922" s="83">
        <v>657</v>
      </c>
      <c r="J1922" s="144">
        <f t="shared" si="295"/>
        <v>3035.34</v>
      </c>
      <c r="K1922" s="73"/>
      <c r="L1922" s="83"/>
      <c r="M1922" s="142">
        <f t="shared" si="296"/>
        <v>0</v>
      </c>
      <c r="N1922" s="131"/>
      <c r="O1922" s="83"/>
      <c r="P1922" s="144">
        <f t="shared" si="297"/>
        <v>0</v>
      </c>
      <c r="Q1922" s="213"/>
      <c r="R1922" s="84"/>
      <c r="S1922" s="142">
        <f t="shared" si="300"/>
        <v>0</v>
      </c>
      <c r="T1922" s="206"/>
      <c r="U1922" s="84"/>
      <c r="V1922" s="144">
        <f t="shared" si="301"/>
        <v>0</v>
      </c>
      <c r="W1922" s="213"/>
      <c r="X1922" s="84"/>
      <c r="Y1922" s="86">
        <f t="shared" si="302"/>
        <v>0</v>
      </c>
      <c r="Z1922" s="99">
        <f t="shared" si="298"/>
        <v>657</v>
      </c>
      <c r="AA1922" s="89">
        <f t="shared" si="299"/>
        <v>3035.34</v>
      </c>
      <c r="AB1922" s="183">
        <f t="shared" si="303"/>
        <v>0</v>
      </c>
      <c r="AC1922" s="61"/>
      <c r="AD1922" s="61"/>
      <c r="AE1922" s="61"/>
    </row>
    <row r="1923" spans="1:16384" ht="15" x14ac:dyDescent="0.2">
      <c r="A1923" s="13">
        <v>56</v>
      </c>
      <c r="B1923" s="13">
        <v>31</v>
      </c>
      <c r="C1923" s="6" t="s">
        <v>191</v>
      </c>
      <c r="D1923" s="52" t="s">
        <v>175</v>
      </c>
      <c r="E1923" s="42" t="s">
        <v>88</v>
      </c>
      <c r="F1923" s="47">
        <v>327</v>
      </c>
      <c r="G1923" s="114">
        <v>4.8499999999999996</v>
      </c>
      <c r="H1923" s="131" t="s">
        <v>221</v>
      </c>
      <c r="I1923" s="83">
        <v>327</v>
      </c>
      <c r="J1923" s="144">
        <f t="shared" si="295"/>
        <v>1585.9499999999998</v>
      </c>
      <c r="K1923" s="73"/>
      <c r="L1923" s="83"/>
      <c r="M1923" s="142">
        <f t="shared" si="296"/>
        <v>0</v>
      </c>
      <c r="N1923" s="131"/>
      <c r="O1923" s="83"/>
      <c r="P1923" s="144">
        <f t="shared" si="297"/>
        <v>0</v>
      </c>
      <c r="Q1923" s="213"/>
      <c r="R1923" s="84"/>
      <c r="S1923" s="142">
        <f t="shared" si="300"/>
        <v>0</v>
      </c>
      <c r="T1923" s="206"/>
      <c r="U1923" s="84"/>
      <c r="V1923" s="144">
        <f t="shared" si="301"/>
        <v>0</v>
      </c>
      <c r="W1923" s="213"/>
      <c r="X1923" s="84"/>
      <c r="Y1923" s="86">
        <f t="shared" si="302"/>
        <v>0</v>
      </c>
      <c r="Z1923" s="99">
        <f t="shared" si="298"/>
        <v>327</v>
      </c>
      <c r="AA1923" s="89">
        <f t="shared" si="299"/>
        <v>1585.9499999999998</v>
      </c>
      <c r="AB1923" s="183">
        <f t="shared" si="303"/>
        <v>0</v>
      </c>
      <c r="AC1923" s="61"/>
      <c r="AD1923" s="61"/>
      <c r="AE1923" s="61"/>
    </row>
    <row r="1924" spans="1:16384" ht="15" x14ac:dyDescent="0.2">
      <c r="A1924" s="13">
        <v>56</v>
      </c>
      <c r="B1924" s="13">
        <v>32</v>
      </c>
      <c r="C1924" s="6" t="s">
        <v>191</v>
      </c>
      <c r="D1924" s="52" t="s">
        <v>176</v>
      </c>
      <c r="E1924" s="45" t="s">
        <v>234</v>
      </c>
      <c r="F1924" s="47">
        <v>201</v>
      </c>
      <c r="G1924" s="114">
        <v>22.34</v>
      </c>
      <c r="H1924" s="131" t="s">
        <v>221</v>
      </c>
      <c r="I1924" s="83">
        <v>201</v>
      </c>
      <c r="J1924" s="144">
        <f t="shared" si="295"/>
        <v>4490.34</v>
      </c>
      <c r="K1924" s="73"/>
      <c r="L1924" s="83"/>
      <c r="M1924" s="142">
        <f t="shared" si="296"/>
        <v>0</v>
      </c>
      <c r="N1924" s="131"/>
      <c r="O1924" s="83"/>
      <c r="P1924" s="144">
        <f t="shared" si="297"/>
        <v>0</v>
      </c>
      <c r="Q1924" s="213"/>
      <c r="R1924" s="84"/>
      <c r="S1924" s="142">
        <f t="shared" si="300"/>
        <v>0</v>
      </c>
      <c r="T1924" s="206"/>
      <c r="U1924" s="84"/>
      <c r="V1924" s="144">
        <f t="shared" si="301"/>
        <v>0</v>
      </c>
      <c r="W1924" s="213"/>
      <c r="X1924" s="84"/>
      <c r="Y1924" s="86">
        <f t="shared" si="302"/>
        <v>0</v>
      </c>
      <c r="Z1924" s="99">
        <f t="shared" si="298"/>
        <v>201</v>
      </c>
      <c r="AA1924" s="89">
        <f t="shared" si="299"/>
        <v>4490.34</v>
      </c>
      <c r="AB1924" s="183">
        <f t="shared" si="303"/>
        <v>0</v>
      </c>
      <c r="AC1924" s="61"/>
      <c r="AD1924" s="61"/>
      <c r="AE1924" s="61"/>
    </row>
    <row r="1925" spans="1:16384" ht="15" x14ac:dyDescent="0.2">
      <c r="A1925" s="13">
        <v>56</v>
      </c>
      <c r="B1925" s="13">
        <v>33</v>
      </c>
      <c r="C1925" s="6" t="s">
        <v>191</v>
      </c>
      <c r="D1925" s="52" t="s">
        <v>14</v>
      </c>
      <c r="E1925" s="42" t="s">
        <v>88</v>
      </c>
      <c r="F1925" s="47">
        <v>153</v>
      </c>
      <c r="G1925" s="114">
        <v>3.82</v>
      </c>
      <c r="H1925" s="131" t="s">
        <v>221</v>
      </c>
      <c r="I1925" s="83">
        <v>153</v>
      </c>
      <c r="J1925" s="144">
        <f t="shared" si="295"/>
        <v>584.45999999999992</v>
      </c>
      <c r="K1925" s="73"/>
      <c r="L1925" s="83"/>
      <c r="M1925" s="142">
        <f t="shared" si="296"/>
        <v>0</v>
      </c>
      <c r="N1925" s="131"/>
      <c r="O1925" s="83"/>
      <c r="P1925" s="144">
        <f t="shared" si="297"/>
        <v>0</v>
      </c>
      <c r="Q1925" s="213"/>
      <c r="R1925" s="84"/>
      <c r="S1925" s="142">
        <f t="shared" si="300"/>
        <v>0</v>
      </c>
      <c r="T1925" s="206"/>
      <c r="U1925" s="84"/>
      <c r="V1925" s="144">
        <f t="shared" si="301"/>
        <v>0</v>
      </c>
      <c r="W1925" s="213"/>
      <c r="X1925" s="84"/>
      <c r="Y1925" s="86">
        <f t="shared" si="302"/>
        <v>0</v>
      </c>
      <c r="Z1925" s="99">
        <f t="shared" si="298"/>
        <v>153</v>
      </c>
      <c r="AA1925" s="89">
        <f t="shared" si="299"/>
        <v>584.45999999999992</v>
      </c>
      <c r="AB1925" s="183">
        <f t="shared" si="303"/>
        <v>0</v>
      </c>
      <c r="AC1925" s="61"/>
      <c r="AD1925" s="61"/>
      <c r="AE1925" s="61"/>
    </row>
    <row r="1926" spans="1:16384" s="26" customFormat="1" ht="15.75" thickBot="1" x14ac:dyDescent="0.25">
      <c r="A1926" s="27">
        <v>56</v>
      </c>
      <c r="B1926" s="13">
        <v>34</v>
      </c>
      <c r="C1926" s="155" t="s">
        <v>191</v>
      </c>
      <c r="D1926" s="53" t="s">
        <v>15</v>
      </c>
      <c r="E1926" s="58" t="s">
        <v>88</v>
      </c>
      <c r="F1926" s="49">
        <v>441</v>
      </c>
      <c r="G1926" s="122">
        <v>8.74</v>
      </c>
      <c r="H1926" s="134" t="s">
        <v>221</v>
      </c>
      <c r="I1926" s="166">
        <v>441</v>
      </c>
      <c r="J1926" s="168">
        <f t="shared" si="295"/>
        <v>3854.34</v>
      </c>
      <c r="K1926" s="76"/>
      <c r="L1926" s="166"/>
      <c r="M1926" s="167">
        <f t="shared" si="296"/>
        <v>0</v>
      </c>
      <c r="N1926" s="134"/>
      <c r="O1926" s="166"/>
      <c r="P1926" s="168">
        <f t="shared" si="297"/>
        <v>0</v>
      </c>
      <c r="Q1926" s="227"/>
      <c r="R1926" s="228"/>
      <c r="S1926" s="167">
        <f t="shared" si="300"/>
        <v>0</v>
      </c>
      <c r="T1926" s="229"/>
      <c r="U1926" s="228"/>
      <c r="V1926" s="168">
        <f t="shared" si="301"/>
        <v>0</v>
      </c>
      <c r="W1926" s="213"/>
      <c r="X1926" s="84"/>
      <c r="Y1926" s="86">
        <f t="shared" si="302"/>
        <v>0</v>
      </c>
      <c r="Z1926" s="230">
        <f t="shared" si="298"/>
        <v>441</v>
      </c>
      <c r="AA1926" s="91">
        <f t="shared" si="299"/>
        <v>3854.34</v>
      </c>
      <c r="AB1926" s="231">
        <f t="shared" si="303"/>
        <v>0</v>
      </c>
      <c r="AC1926" s="65"/>
      <c r="AD1926" s="61"/>
      <c r="AE1926" s="65"/>
      <c r="AF1926" s="232"/>
      <c r="AG1926" s="232"/>
      <c r="AH1926" s="232"/>
      <c r="AI1926" s="232"/>
      <c r="AJ1926" s="232"/>
      <c r="AK1926" s="232"/>
      <c r="AL1926" s="232"/>
      <c r="AM1926" s="232"/>
      <c r="AN1926" s="232"/>
      <c r="AO1926" s="232"/>
      <c r="AP1926" s="232"/>
      <c r="AQ1926" s="232"/>
      <c r="AR1926" s="232"/>
      <c r="AS1926" s="232"/>
      <c r="AT1926" s="232"/>
      <c r="AU1926" s="232"/>
      <c r="AV1926" s="232"/>
      <c r="AW1926" s="232"/>
      <c r="AX1926" s="232"/>
      <c r="AY1926" s="232"/>
      <c r="AZ1926" s="232"/>
      <c r="BA1926" s="232"/>
      <c r="BB1926" s="232"/>
      <c r="BC1926" s="232"/>
      <c r="BD1926" s="232"/>
      <c r="BE1926" s="232"/>
      <c r="BF1926" s="232"/>
      <c r="BG1926" s="232"/>
      <c r="BH1926" s="232"/>
      <c r="BI1926" s="232"/>
      <c r="BJ1926" s="232"/>
      <c r="BK1926" s="232"/>
      <c r="BL1926" s="232"/>
      <c r="BM1926" s="232"/>
      <c r="BN1926" s="232"/>
      <c r="BO1926" s="232"/>
      <c r="BP1926" s="232"/>
      <c r="BQ1926" s="232"/>
      <c r="BR1926" s="232"/>
      <c r="BS1926" s="232"/>
      <c r="BT1926" s="232"/>
      <c r="BU1926" s="232"/>
      <c r="BV1926" s="232"/>
      <c r="BW1926" s="232"/>
      <c r="BX1926" s="232"/>
      <c r="BY1926" s="232"/>
      <c r="BZ1926" s="232"/>
      <c r="CA1926" s="232"/>
      <c r="CB1926" s="232"/>
      <c r="CC1926" s="232"/>
      <c r="CD1926" s="232"/>
      <c r="CE1926" s="232"/>
      <c r="CF1926" s="232"/>
      <c r="CG1926" s="232"/>
      <c r="CH1926" s="232"/>
      <c r="CI1926" s="232"/>
      <c r="CJ1926" s="232"/>
      <c r="CK1926" s="232"/>
      <c r="CL1926" s="232"/>
      <c r="CM1926" s="232"/>
      <c r="CN1926" s="232"/>
      <c r="CO1926" s="232"/>
      <c r="CP1926" s="232"/>
      <c r="CQ1926" s="232"/>
      <c r="CR1926" s="232"/>
      <c r="CS1926" s="232"/>
      <c r="CT1926" s="232"/>
      <c r="CU1926" s="232"/>
      <c r="CV1926" s="232"/>
      <c r="CW1926" s="232"/>
      <c r="CX1926" s="232"/>
      <c r="CY1926" s="232"/>
      <c r="CZ1926" s="232"/>
      <c r="DA1926" s="232"/>
      <c r="DB1926" s="232"/>
      <c r="DC1926" s="232"/>
      <c r="DD1926" s="232"/>
      <c r="DE1926" s="232"/>
      <c r="DF1926" s="232"/>
      <c r="DG1926" s="232"/>
      <c r="DH1926" s="232"/>
      <c r="DI1926" s="232"/>
      <c r="DJ1926" s="232"/>
      <c r="DK1926" s="232"/>
      <c r="DL1926" s="232"/>
      <c r="DM1926" s="232"/>
      <c r="DN1926" s="232"/>
      <c r="DO1926" s="232"/>
      <c r="DP1926" s="232"/>
      <c r="DQ1926" s="232"/>
      <c r="DR1926" s="232"/>
      <c r="DS1926" s="232"/>
      <c r="DT1926" s="232"/>
      <c r="DU1926" s="232"/>
      <c r="DV1926" s="232"/>
      <c r="DW1926" s="232"/>
      <c r="DX1926" s="232"/>
      <c r="DY1926" s="232"/>
      <c r="DZ1926" s="232"/>
      <c r="EA1926" s="232"/>
      <c r="EB1926" s="232"/>
      <c r="EC1926" s="232"/>
      <c r="ED1926" s="232"/>
      <c r="EE1926" s="232"/>
      <c r="EF1926" s="232"/>
      <c r="EG1926" s="232"/>
      <c r="EH1926" s="232"/>
      <c r="EI1926" s="232"/>
      <c r="EJ1926" s="232"/>
      <c r="EK1926" s="232"/>
      <c r="EL1926" s="232"/>
      <c r="EM1926" s="232"/>
      <c r="EN1926" s="232"/>
      <c r="EO1926" s="232"/>
      <c r="EP1926" s="232"/>
      <c r="EQ1926" s="232"/>
      <c r="ER1926" s="232"/>
      <c r="ES1926" s="232"/>
      <c r="ET1926" s="232"/>
      <c r="EU1926" s="232"/>
      <c r="EV1926" s="232"/>
      <c r="EW1926" s="232"/>
      <c r="EX1926" s="232"/>
      <c r="EY1926" s="232"/>
      <c r="EZ1926" s="232"/>
      <c r="FA1926" s="232"/>
      <c r="FB1926" s="232"/>
      <c r="FC1926" s="232"/>
      <c r="FD1926" s="232"/>
      <c r="FE1926" s="232"/>
      <c r="FF1926" s="232"/>
      <c r="FG1926" s="232"/>
      <c r="FH1926" s="232"/>
      <c r="FI1926" s="232"/>
      <c r="FJ1926" s="232"/>
      <c r="FK1926" s="232"/>
      <c r="FL1926" s="232"/>
      <c r="FM1926" s="232"/>
      <c r="FN1926" s="232"/>
      <c r="FO1926" s="232"/>
      <c r="FP1926" s="232"/>
      <c r="FQ1926" s="232"/>
      <c r="FR1926" s="232"/>
      <c r="FS1926" s="232"/>
      <c r="FT1926" s="232"/>
      <c r="FU1926" s="232"/>
      <c r="FV1926" s="232"/>
      <c r="FW1926" s="232"/>
      <c r="FX1926" s="232"/>
      <c r="FY1926" s="232"/>
      <c r="FZ1926" s="232"/>
      <c r="GA1926" s="232"/>
      <c r="GB1926" s="232"/>
      <c r="GC1926" s="232"/>
      <c r="GD1926" s="232"/>
      <c r="GE1926" s="232"/>
      <c r="GF1926" s="232"/>
      <c r="GG1926" s="232"/>
      <c r="GH1926" s="232"/>
      <c r="GI1926" s="232"/>
      <c r="GJ1926" s="232"/>
      <c r="GK1926" s="232"/>
      <c r="GL1926" s="232"/>
      <c r="GM1926" s="232"/>
      <c r="GN1926" s="232"/>
      <c r="GO1926" s="232"/>
      <c r="GP1926" s="232"/>
      <c r="GQ1926" s="232"/>
      <c r="GR1926" s="232"/>
      <c r="GS1926" s="232"/>
      <c r="GT1926" s="232"/>
      <c r="GU1926" s="232"/>
      <c r="GV1926" s="232"/>
      <c r="GW1926" s="232"/>
      <c r="GX1926" s="232"/>
      <c r="GY1926" s="232"/>
      <c r="GZ1926" s="232"/>
      <c r="HA1926" s="232"/>
      <c r="HB1926" s="232"/>
      <c r="HC1926" s="232"/>
      <c r="HD1926" s="232"/>
      <c r="HE1926" s="232"/>
      <c r="HF1926" s="232"/>
      <c r="HG1926" s="232"/>
      <c r="HH1926" s="232"/>
      <c r="HI1926" s="232"/>
      <c r="HJ1926" s="232"/>
      <c r="HK1926" s="232"/>
      <c r="HL1926" s="232"/>
      <c r="HM1926" s="232"/>
      <c r="HN1926" s="232"/>
      <c r="HO1926" s="232"/>
      <c r="HP1926" s="232"/>
      <c r="HQ1926" s="232"/>
      <c r="HR1926" s="232"/>
      <c r="HS1926" s="232"/>
      <c r="HT1926" s="232"/>
      <c r="HU1926" s="232"/>
      <c r="HV1926" s="232"/>
      <c r="HW1926" s="232"/>
      <c r="HX1926" s="232"/>
      <c r="HY1926" s="232"/>
      <c r="HZ1926" s="232"/>
      <c r="IA1926" s="232"/>
      <c r="IB1926" s="232"/>
      <c r="IC1926" s="232"/>
      <c r="ID1926" s="232"/>
      <c r="IE1926" s="232"/>
      <c r="IF1926" s="232"/>
      <c r="IG1926" s="232"/>
      <c r="IH1926" s="232"/>
      <c r="II1926" s="232"/>
      <c r="IJ1926" s="232"/>
      <c r="IK1926" s="232"/>
      <c r="IL1926" s="232"/>
      <c r="IM1926" s="232"/>
      <c r="IN1926" s="232"/>
      <c r="IO1926" s="232"/>
      <c r="IP1926" s="232"/>
      <c r="IQ1926" s="232"/>
      <c r="IR1926" s="232"/>
      <c r="IS1926" s="232"/>
      <c r="IT1926" s="232"/>
      <c r="IU1926" s="232"/>
      <c r="IV1926" s="232"/>
      <c r="IW1926" s="232"/>
      <c r="IX1926" s="232"/>
      <c r="IY1926" s="232"/>
      <c r="IZ1926" s="232"/>
      <c r="JA1926" s="232"/>
      <c r="JB1926" s="232"/>
      <c r="JC1926" s="232"/>
      <c r="JD1926" s="232"/>
      <c r="JE1926" s="232"/>
      <c r="JF1926" s="232"/>
      <c r="JG1926" s="232"/>
      <c r="JH1926" s="232"/>
      <c r="JI1926" s="232"/>
      <c r="JJ1926" s="232"/>
      <c r="JK1926" s="232"/>
      <c r="JL1926" s="232"/>
      <c r="JM1926" s="232"/>
      <c r="JN1926" s="232"/>
      <c r="JO1926" s="232"/>
      <c r="JP1926" s="232"/>
      <c r="JQ1926" s="232"/>
      <c r="JR1926" s="232"/>
      <c r="JS1926" s="232"/>
      <c r="JT1926" s="232"/>
      <c r="JU1926" s="232"/>
      <c r="JV1926" s="232"/>
      <c r="JW1926" s="232"/>
      <c r="JX1926" s="232"/>
      <c r="JY1926" s="232"/>
      <c r="JZ1926" s="232"/>
      <c r="KA1926" s="232"/>
      <c r="KB1926" s="232"/>
      <c r="KC1926" s="232"/>
      <c r="KD1926" s="232"/>
      <c r="KE1926" s="232"/>
      <c r="KF1926" s="232"/>
      <c r="KG1926" s="232"/>
      <c r="KH1926" s="232"/>
      <c r="KI1926" s="232"/>
      <c r="KJ1926" s="232"/>
      <c r="KK1926" s="232"/>
      <c r="KL1926" s="232"/>
      <c r="KM1926" s="232"/>
      <c r="KN1926" s="232"/>
      <c r="KO1926" s="232"/>
      <c r="KP1926" s="232"/>
      <c r="KQ1926" s="232"/>
      <c r="KR1926" s="232"/>
      <c r="KS1926" s="232"/>
      <c r="KT1926" s="232"/>
      <c r="KU1926" s="232"/>
      <c r="KV1926" s="232"/>
      <c r="KW1926" s="232"/>
      <c r="KX1926" s="232"/>
      <c r="KY1926" s="232"/>
      <c r="KZ1926" s="232"/>
      <c r="LA1926" s="232"/>
      <c r="LB1926" s="232"/>
      <c r="LC1926" s="232"/>
      <c r="LD1926" s="232"/>
      <c r="LE1926" s="232"/>
      <c r="LF1926" s="232"/>
      <c r="LG1926" s="232"/>
      <c r="LH1926" s="232"/>
      <c r="LI1926" s="232"/>
      <c r="LJ1926" s="232"/>
      <c r="LK1926" s="232"/>
      <c r="LL1926" s="232"/>
      <c r="LM1926" s="232"/>
      <c r="LN1926" s="232"/>
      <c r="LO1926" s="232"/>
      <c r="LP1926" s="232"/>
      <c r="LQ1926" s="232"/>
      <c r="LR1926" s="232"/>
      <c r="LS1926" s="232"/>
      <c r="LT1926" s="232"/>
      <c r="LU1926" s="232"/>
      <c r="LV1926" s="232"/>
      <c r="LW1926" s="232"/>
      <c r="LX1926" s="232"/>
      <c r="LY1926" s="232"/>
      <c r="LZ1926" s="232"/>
      <c r="MA1926" s="232"/>
      <c r="MB1926" s="232"/>
      <c r="MC1926" s="232"/>
      <c r="MD1926" s="232"/>
      <c r="ME1926" s="232"/>
      <c r="MF1926" s="232"/>
      <c r="MG1926" s="232"/>
      <c r="MH1926" s="232"/>
      <c r="MI1926" s="232"/>
      <c r="MJ1926" s="232"/>
      <c r="MK1926" s="232"/>
      <c r="ML1926" s="232"/>
      <c r="MM1926" s="232"/>
      <c r="MN1926" s="232"/>
      <c r="MO1926" s="232"/>
      <c r="MP1926" s="232"/>
      <c r="MQ1926" s="232"/>
      <c r="MR1926" s="232"/>
      <c r="MS1926" s="232"/>
      <c r="MT1926" s="232"/>
      <c r="MU1926" s="232"/>
      <c r="MV1926" s="232"/>
      <c r="MW1926" s="232"/>
      <c r="MX1926" s="232"/>
      <c r="MY1926" s="232"/>
      <c r="MZ1926" s="232"/>
      <c r="NA1926" s="232"/>
      <c r="NB1926" s="232"/>
      <c r="NC1926" s="232"/>
      <c r="ND1926" s="232"/>
      <c r="NE1926" s="232"/>
      <c r="NF1926" s="232"/>
      <c r="NG1926" s="232"/>
      <c r="NH1926" s="232"/>
      <c r="NI1926" s="232"/>
      <c r="NJ1926" s="232"/>
      <c r="NK1926" s="232"/>
      <c r="NL1926" s="232"/>
      <c r="NM1926" s="232"/>
      <c r="NN1926" s="232"/>
      <c r="NO1926" s="232"/>
      <c r="NP1926" s="232"/>
      <c r="NQ1926" s="232"/>
      <c r="NR1926" s="232"/>
      <c r="NS1926" s="232"/>
      <c r="NT1926" s="232"/>
      <c r="NU1926" s="232"/>
      <c r="NV1926" s="232"/>
      <c r="NW1926" s="232"/>
      <c r="NX1926" s="232"/>
      <c r="NY1926" s="232"/>
      <c r="NZ1926" s="232"/>
      <c r="OA1926" s="232"/>
      <c r="OB1926" s="232"/>
      <c r="OC1926" s="232"/>
      <c r="OD1926" s="232"/>
      <c r="OE1926" s="232"/>
      <c r="OF1926" s="232"/>
      <c r="OG1926" s="232"/>
      <c r="OH1926" s="232"/>
      <c r="OI1926" s="232"/>
      <c r="OJ1926" s="232"/>
      <c r="OK1926" s="232"/>
      <c r="OL1926" s="232"/>
      <c r="OM1926" s="232"/>
      <c r="ON1926" s="232"/>
      <c r="OO1926" s="232"/>
      <c r="OP1926" s="232"/>
      <c r="OQ1926" s="232"/>
      <c r="OR1926" s="232"/>
      <c r="OS1926" s="232"/>
      <c r="OT1926" s="232"/>
      <c r="OU1926" s="232"/>
      <c r="OV1926" s="232"/>
      <c r="OW1926" s="232"/>
      <c r="OX1926" s="232"/>
      <c r="OY1926" s="232"/>
      <c r="OZ1926" s="232"/>
      <c r="PA1926" s="232"/>
      <c r="PB1926" s="232"/>
      <c r="PC1926" s="232"/>
      <c r="PD1926" s="232"/>
      <c r="PE1926" s="232"/>
      <c r="PF1926" s="232"/>
      <c r="PG1926" s="232"/>
      <c r="PH1926" s="232"/>
      <c r="PI1926" s="232"/>
      <c r="PJ1926" s="232"/>
      <c r="PK1926" s="232"/>
      <c r="PL1926" s="232"/>
      <c r="PM1926" s="232"/>
      <c r="PN1926" s="232"/>
      <c r="PO1926" s="232"/>
      <c r="PP1926" s="232"/>
      <c r="PQ1926" s="232"/>
      <c r="PR1926" s="232"/>
      <c r="PS1926" s="232"/>
      <c r="PT1926" s="232"/>
      <c r="PU1926" s="232"/>
      <c r="PV1926" s="232"/>
      <c r="PW1926" s="232"/>
      <c r="PX1926" s="232"/>
      <c r="PY1926" s="232"/>
      <c r="PZ1926" s="232"/>
      <c r="QA1926" s="232"/>
      <c r="QB1926" s="232"/>
      <c r="QC1926" s="232"/>
      <c r="QD1926" s="232"/>
      <c r="QE1926" s="232"/>
      <c r="QF1926" s="232"/>
      <c r="QG1926" s="232"/>
      <c r="QH1926" s="232"/>
      <c r="QI1926" s="232"/>
      <c r="QJ1926" s="232"/>
      <c r="QK1926" s="232"/>
      <c r="QL1926" s="232"/>
      <c r="QM1926" s="232"/>
      <c r="QN1926" s="232"/>
      <c r="QO1926" s="232"/>
      <c r="QP1926" s="232"/>
      <c r="QQ1926" s="232"/>
      <c r="QR1926" s="232"/>
      <c r="QS1926" s="232"/>
      <c r="QT1926" s="232"/>
      <c r="QU1926" s="232"/>
      <c r="QV1926" s="232"/>
      <c r="QW1926" s="232"/>
      <c r="QX1926" s="232"/>
      <c r="QY1926" s="232"/>
      <c r="QZ1926" s="232"/>
      <c r="RA1926" s="232"/>
      <c r="RB1926" s="232"/>
      <c r="RC1926" s="232"/>
      <c r="RD1926" s="232"/>
      <c r="RE1926" s="232"/>
      <c r="RF1926" s="232"/>
      <c r="RG1926" s="232"/>
      <c r="RH1926" s="232"/>
      <c r="RI1926" s="232"/>
      <c r="RJ1926" s="232"/>
      <c r="RK1926" s="232"/>
      <c r="RL1926" s="232"/>
      <c r="RM1926" s="232"/>
      <c r="RN1926" s="232"/>
      <c r="RO1926" s="232"/>
      <c r="RP1926" s="232"/>
      <c r="RQ1926" s="232"/>
      <c r="RR1926" s="232"/>
      <c r="RS1926" s="232"/>
      <c r="RT1926" s="232"/>
      <c r="RU1926" s="232"/>
      <c r="RV1926" s="232"/>
      <c r="RW1926" s="232"/>
      <c r="RX1926" s="232"/>
      <c r="RY1926" s="232"/>
      <c r="RZ1926" s="232"/>
      <c r="SA1926" s="232"/>
      <c r="SB1926" s="232"/>
      <c r="SC1926" s="232"/>
      <c r="SD1926" s="232"/>
      <c r="SE1926" s="232"/>
      <c r="SF1926" s="232"/>
      <c r="SG1926" s="232"/>
      <c r="SH1926" s="232"/>
      <c r="SI1926" s="232"/>
      <c r="SJ1926" s="232"/>
      <c r="SK1926" s="232"/>
      <c r="SL1926" s="232"/>
      <c r="SM1926" s="232"/>
      <c r="SN1926" s="232"/>
      <c r="SO1926" s="232"/>
      <c r="SP1926" s="232"/>
      <c r="SQ1926" s="232"/>
      <c r="SR1926" s="232"/>
      <c r="SS1926" s="232"/>
      <c r="ST1926" s="232"/>
      <c r="SU1926" s="232"/>
      <c r="SV1926" s="232"/>
      <c r="SW1926" s="232"/>
      <c r="SX1926" s="232"/>
      <c r="SY1926" s="232"/>
      <c r="SZ1926" s="232"/>
      <c r="TA1926" s="232"/>
      <c r="TB1926" s="232"/>
      <c r="TC1926" s="232"/>
      <c r="TD1926" s="232"/>
      <c r="TE1926" s="232"/>
      <c r="TF1926" s="232"/>
      <c r="TG1926" s="232"/>
      <c r="TH1926" s="232"/>
      <c r="TI1926" s="232"/>
      <c r="TJ1926" s="232"/>
      <c r="TK1926" s="232"/>
      <c r="TL1926" s="232"/>
      <c r="TM1926" s="232"/>
      <c r="TN1926" s="232"/>
      <c r="TO1926" s="232"/>
      <c r="TP1926" s="232"/>
      <c r="TQ1926" s="232"/>
      <c r="TR1926" s="232"/>
      <c r="TS1926" s="232"/>
      <c r="TT1926" s="232"/>
      <c r="TU1926" s="232"/>
      <c r="TV1926" s="232"/>
      <c r="TW1926" s="232"/>
      <c r="TX1926" s="232"/>
      <c r="TY1926" s="232"/>
      <c r="TZ1926" s="232"/>
      <c r="UA1926" s="232"/>
      <c r="UB1926" s="232"/>
      <c r="UC1926" s="232"/>
      <c r="UD1926" s="232"/>
      <c r="UE1926" s="232"/>
      <c r="UF1926" s="232"/>
      <c r="UG1926" s="232"/>
      <c r="UH1926" s="232"/>
      <c r="UI1926" s="232"/>
      <c r="UJ1926" s="232"/>
      <c r="UK1926" s="232"/>
      <c r="UL1926" s="232"/>
      <c r="UM1926" s="232"/>
      <c r="UN1926" s="232"/>
      <c r="UO1926" s="232"/>
      <c r="UP1926" s="232"/>
      <c r="UQ1926" s="232"/>
      <c r="UR1926" s="232"/>
      <c r="US1926" s="232"/>
      <c r="UT1926" s="232"/>
      <c r="UU1926" s="232"/>
      <c r="UV1926" s="232"/>
      <c r="UW1926" s="232"/>
      <c r="UX1926" s="232"/>
      <c r="UY1926" s="232"/>
      <c r="UZ1926" s="232"/>
      <c r="VA1926" s="232"/>
      <c r="VB1926" s="232"/>
      <c r="VC1926" s="232"/>
      <c r="VD1926" s="232"/>
      <c r="VE1926" s="232"/>
      <c r="VF1926" s="232"/>
      <c r="VG1926" s="232"/>
      <c r="VH1926" s="232"/>
      <c r="VI1926" s="232"/>
      <c r="VJ1926" s="232"/>
      <c r="VK1926" s="232"/>
      <c r="VL1926" s="232"/>
      <c r="VM1926" s="232"/>
      <c r="VN1926" s="232"/>
      <c r="VO1926" s="232"/>
      <c r="VP1926" s="232"/>
      <c r="VQ1926" s="232"/>
      <c r="VR1926" s="232"/>
      <c r="VS1926" s="232"/>
      <c r="VT1926" s="232"/>
      <c r="VU1926" s="232"/>
      <c r="VV1926" s="232"/>
      <c r="VW1926" s="232"/>
      <c r="VX1926" s="232"/>
      <c r="VY1926" s="232"/>
      <c r="VZ1926" s="232"/>
      <c r="WA1926" s="232"/>
      <c r="WB1926" s="232"/>
      <c r="WC1926" s="232"/>
      <c r="WD1926" s="232"/>
      <c r="WE1926" s="232"/>
      <c r="WF1926" s="232"/>
      <c r="WG1926" s="232"/>
      <c r="WH1926" s="232"/>
      <c r="WI1926" s="232"/>
      <c r="WJ1926" s="232"/>
      <c r="WK1926" s="232"/>
      <c r="WL1926" s="232"/>
      <c r="WM1926" s="232"/>
      <c r="WN1926" s="232"/>
      <c r="WO1926" s="232"/>
      <c r="WP1926" s="232"/>
      <c r="WQ1926" s="232"/>
      <c r="WR1926" s="232"/>
      <c r="WS1926" s="232"/>
      <c r="WT1926" s="232"/>
      <c r="WU1926" s="232"/>
      <c r="WV1926" s="232"/>
      <c r="WW1926" s="232"/>
      <c r="WX1926" s="232"/>
      <c r="WY1926" s="232"/>
      <c r="WZ1926" s="232"/>
      <c r="XA1926" s="232"/>
      <c r="XB1926" s="232"/>
      <c r="XC1926" s="232"/>
      <c r="XD1926" s="232"/>
      <c r="XE1926" s="232"/>
      <c r="XF1926" s="232"/>
      <c r="XG1926" s="232"/>
      <c r="XH1926" s="232"/>
      <c r="XI1926" s="232"/>
      <c r="XJ1926" s="232"/>
      <c r="XK1926" s="232"/>
      <c r="XL1926" s="232"/>
      <c r="XM1926" s="232"/>
      <c r="XN1926" s="232"/>
      <c r="XO1926" s="232"/>
      <c r="XP1926" s="232"/>
      <c r="XQ1926" s="232"/>
      <c r="XR1926" s="232"/>
      <c r="XS1926" s="232"/>
      <c r="XT1926" s="232"/>
      <c r="XU1926" s="232"/>
      <c r="XV1926" s="232"/>
      <c r="XW1926" s="232"/>
      <c r="XX1926" s="232"/>
      <c r="XY1926" s="232"/>
      <c r="XZ1926" s="232"/>
      <c r="YA1926" s="232"/>
      <c r="YB1926" s="232"/>
      <c r="YC1926" s="232"/>
      <c r="YD1926" s="232"/>
      <c r="YE1926" s="232"/>
      <c r="YF1926" s="232"/>
      <c r="YG1926" s="232"/>
      <c r="YH1926" s="232"/>
      <c r="YI1926" s="232"/>
      <c r="YJ1926" s="232"/>
      <c r="YK1926" s="232"/>
      <c r="YL1926" s="232"/>
      <c r="YM1926" s="232"/>
      <c r="YN1926" s="232"/>
      <c r="YO1926" s="232"/>
      <c r="YP1926" s="232"/>
      <c r="YQ1926" s="232"/>
      <c r="YR1926" s="232"/>
      <c r="YS1926" s="232"/>
      <c r="YT1926" s="232"/>
      <c r="YU1926" s="232"/>
      <c r="YV1926" s="232"/>
      <c r="YW1926" s="232"/>
      <c r="YX1926" s="232"/>
      <c r="YY1926" s="232"/>
      <c r="YZ1926" s="232"/>
      <c r="ZA1926" s="232"/>
      <c r="ZB1926" s="232"/>
      <c r="ZC1926" s="232"/>
      <c r="ZD1926" s="232"/>
      <c r="ZE1926" s="232"/>
      <c r="ZF1926" s="232"/>
      <c r="ZG1926" s="232"/>
      <c r="ZH1926" s="232"/>
      <c r="ZI1926" s="232"/>
      <c r="ZJ1926" s="232"/>
      <c r="ZK1926" s="232"/>
      <c r="ZL1926" s="232"/>
      <c r="ZM1926" s="232"/>
      <c r="ZN1926" s="232"/>
      <c r="ZO1926" s="232"/>
      <c r="ZP1926" s="232"/>
      <c r="ZQ1926" s="232"/>
      <c r="ZR1926" s="232"/>
      <c r="ZS1926" s="232"/>
      <c r="ZT1926" s="232"/>
      <c r="ZU1926" s="232"/>
      <c r="ZV1926" s="232"/>
      <c r="ZW1926" s="232"/>
      <c r="ZX1926" s="232"/>
      <c r="ZY1926" s="232"/>
      <c r="ZZ1926" s="232"/>
      <c r="AAA1926" s="232"/>
      <c r="AAB1926" s="232"/>
      <c r="AAC1926" s="232"/>
      <c r="AAD1926" s="232"/>
      <c r="AAE1926" s="232"/>
      <c r="AAF1926" s="232"/>
      <c r="AAG1926" s="232"/>
      <c r="AAH1926" s="232"/>
      <c r="AAI1926" s="232"/>
      <c r="AAJ1926" s="232"/>
      <c r="AAK1926" s="232"/>
      <c r="AAL1926" s="232"/>
      <c r="AAM1926" s="232"/>
      <c r="AAN1926" s="232"/>
      <c r="AAO1926" s="232"/>
      <c r="AAP1926" s="232"/>
      <c r="AAQ1926" s="232"/>
      <c r="AAR1926" s="232"/>
      <c r="AAS1926" s="232"/>
      <c r="AAT1926" s="232"/>
      <c r="AAU1926" s="232"/>
      <c r="AAV1926" s="232"/>
      <c r="AAW1926" s="232"/>
      <c r="AAX1926" s="232"/>
      <c r="AAY1926" s="232"/>
      <c r="AAZ1926" s="232"/>
      <c r="ABA1926" s="232"/>
      <c r="ABB1926" s="232"/>
      <c r="ABC1926" s="232"/>
      <c r="ABD1926" s="232"/>
      <c r="ABE1926" s="232"/>
      <c r="ABF1926" s="232"/>
      <c r="ABG1926" s="232"/>
      <c r="ABH1926" s="232"/>
      <c r="ABI1926" s="232"/>
      <c r="ABJ1926" s="232"/>
      <c r="ABK1926" s="232"/>
      <c r="ABL1926" s="232"/>
      <c r="ABM1926" s="232"/>
      <c r="ABN1926" s="232"/>
      <c r="ABO1926" s="232"/>
      <c r="ABP1926" s="232"/>
      <c r="ABQ1926" s="232"/>
      <c r="ABR1926" s="232"/>
      <c r="ABS1926" s="232"/>
      <c r="ABT1926" s="232"/>
      <c r="ABU1926" s="232"/>
      <c r="ABV1926" s="232"/>
      <c r="ABW1926" s="232"/>
      <c r="ABX1926" s="232"/>
      <c r="ABY1926" s="232"/>
      <c r="ABZ1926" s="232"/>
      <c r="ACA1926" s="232"/>
      <c r="ACB1926" s="232"/>
      <c r="ACC1926" s="232"/>
      <c r="ACD1926" s="232"/>
      <c r="ACE1926" s="232"/>
      <c r="ACF1926" s="232"/>
      <c r="ACG1926" s="232"/>
      <c r="ACH1926" s="232"/>
      <c r="ACI1926" s="232"/>
      <c r="ACJ1926" s="232"/>
      <c r="ACK1926" s="232"/>
      <c r="ACL1926" s="232"/>
      <c r="ACM1926" s="232"/>
      <c r="ACN1926" s="232"/>
      <c r="ACO1926" s="232"/>
      <c r="ACP1926" s="232"/>
      <c r="ACQ1926" s="232"/>
      <c r="ACR1926" s="232"/>
      <c r="ACS1926" s="232"/>
      <c r="ACT1926" s="232"/>
      <c r="ACU1926" s="232"/>
      <c r="ACV1926" s="232"/>
      <c r="ACW1926" s="232"/>
      <c r="ACX1926" s="232"/>
      <c r="ACY1926" s="232"/>
      <c r="ACZ1926" s="232"/>
      <c r="ADA1926" s="232"/>
      <c r="ADB1926" s="232"/>
      <c r="ADC1926" s="232"/>
      <c r="ADD1926" s="232"/>
      <c r="ADE1926" s="232"/>
      <c r="ADF1926" s="232"/>
      <c r="ADG1926" s="232"/>
      <c r="ADH1926" s="232"/>
      <c r="ADI1926" s="232"/>
      <c r="ADJ1926" s="232"/>
      <c r="ADK1926" s="232"/>
      <c r="ADL1926" s="232"/>
      <c r="ADM1926" s="232"/>
      <c r="ADN1926" s="232"/>
      <c r="ADO1926" s="232"/>
      <c r="ADP1926" s="232"/>
      <c r="ADQ1926" s="232"/>
      <c r="ADR1926" s="232"/>
      <c r="ADS1926" s="232"/>
      <c r="ADT1926" s="232"/>
      <c r="ADU1926" s="232"/>
      <c r="ADV1926" s="232"/>
      <c r="ADW1926" s="232"/>
      <c r="ADX1926" s="232"/>
      <c r="ADY1926" s="232"/>
      <c r="ADZ1926" s="232"/>
      <c r="AEA1926" s="232"/>
      <c r="AEB1926" s="232"/>
      <c r="AEC1926" s="232"/>
      <c r="AED1926" s="232"/>
      <c r="AEE1926" s="232"/>
      <c r="AEF1926" s="232"/>
      <c r="AEG1926" s="232"/>
      <c r="AEH1926" s="232"/>
      <c r="AEI1926" s="232"/>
      <c r="AEJ1926" s="232"/>
      <c r="AEK1926" s="232"/>
      <c r="AEL1926" s="232"/>
      <c r="AEM1926" s="232"/>
      <c r="AEN1926" s="232"/>
      <c r="AEO1926" s="232"/>
      <c r="AEP1926" s="232"/>
      <c r="AEQ1926" s="232"/>
      <c r="AER1926" s="232"/>
      <c r="AES1926" s="232"/>
      <c r="AET1926" s="232"/>
      <c r="AEU1926" s="232"/>
      <c r="AEV1926" s="232"/>
      <c r="AEW1926" s="232"/>
      <c r="AEX1926" s="232"/>
      <c r="AEY1926" s="232"/>
      <c r="AEZ1926" s="232"/>
      <c r="AFA1926" s="232"/>
      <c r="AFB1926" s="232"/>
      <c r="AFC1926" s="232"/>
      <c r="AFD1926" s="232"/>
      <c r="AFE1926" s="232"/>
      <c r="AFF1926" s="232"/>
      <c r="AFG1926" s="232"/>
      <c r="AFH1926" s="232"/>
      <c r="AFI1926" s="232"/>
      <c r="AFJ1926" s="232"/>
      <c r="AFK1926" s="232"/>
      <c r="AFL1926" s="232"/>
      <c r="AFM1926" s="232"/>
      <c r="AFN1926" s="232"/>
      <c r="AFO1926" s="232"/>
      <c r="AFP1926" s="232"/>
      <c r="AFQ1926" s="232"/>
      <c r="AFR1926" s="232"/>
      <c r="AFS1926" s="232"/>
      <c r="AFT1926" s="232"/>
      <c r="AFU1926" s="232"/>
      <c r="AFV1926" s="232"/>
      <c r="AFW1926" s="232"/>
      <c r="AFX1926" s="232"/>
      <c r="AFY1926" s="232"/>
      <c r="AFZ1926" s="232"/>
      <c r="AGA1926" s="232"/>
      <c r="AGB1926" s="232"/>
      <c r="AGC1926" s="232"/>
      <c r="AGD1926" s="232"/>
      <c r="AGE1926" s="232"/>
      <c r="AGF1926" s="232"/>
      <c r="AGG1926" s="232"/>
      <c r="AGH1926" s="232"/>
      <c r="AGI1926" s="232"/>
      <c r="AGJ1926" s="232"/>
      <c r="AGK1926" s="232"/>
      <c r="AGL1926" s="232"/>
      <c r="AGM1926" s="232"/>
      <c r="AGN1926" s="232"/>
      <c r="AGO1926" s="232"/>
      <c r="AGP1926" s="232"/>
      <c r="AGQ1926" s="232"/>
      <c r="AGR1926" s="232"/>
      <c r="AGS1926" s="232"/>
      <c r="AGT1926" s="232"/>
      <c r="AGU1926" s="232"/>
      <c r="AGV1926" s="232"/>
      <c r="AGW1926" s="232"/>
      <c r="AGX1926" s="232"/>
      <c r="AGY1926" s="232"/>
      <c r="AGZ1926" s="232"/>
      <c r="AHA1926" s="232"/>
      <c r="AHB1926" s="232"/>
      <c r="AHC1926" s="232"/>
      <c r="AHD1926" s="232"/>
      <c r="AHE1926" s="232"/>
      <c r="AHF1926" s="232"/>
      <c r="AHG1926" s="232"/>
      <c r="AHH1926" s="232"/>
      <c r="AHI1926" s="232"/>
      <c r="AHJ1926" s="232"/>
      <c r="AHK1926" s="232"/>
      <c r="AHL1926" s="232"/>
      <c r="AHM1926" s="232"/>
      <c r="AHN1926" s="232"/>
      <c r="AHO1926" s="232"/>
      <c r="AHP1926" s="232"/>
      <c r="AHQ1926" s="232"/>
      <c r="AHR1926" s="232"/>
      <c r="AHS1926" s="232"/>
      <c r="AHT1926" s="232"/>
      <c r="AHU1926" s="232"/>
      <c r="AHV1926" s="232"/>
      <c r="AHW1926" s="232"/>
      <c r="AHX1926" s="232"/>
      <c r="AHY1926" s="232"/>
      <c r="AHZ1926" s="232"/>
      <c r="AIA1926" s="232"/>
      <c r="AIB1926" s="232"/>
      <c r="AIC1926" s="232"/>
      <c r="AID1926" s="232"/>
      <c r="AIE1926" s="232"/>
      <c r="AIF1926" s="232"/>
      <c r="AIG1926" s="232"/>
      <c r="AIH1926" s="232"/>
      <c r="AII1926" s="232"/>
      <c r="AIJ1926" s="232"/>
      <c r="AIK1926" s="232"/>
      <c r="AIL1926" s="232"/>
      <c r="AIM1926" s="232"/>
      <c r="AIN1926" s="232"/>
      <c r="AIO1926" s="232"/>
      <c r="AIP1926" s="232"/>
      <c r="AIQ1926" s="232"/>
      <c r="AIR1926" s="232"/>
      <c r="AIS1926" s="232"/>
      <c r="AIT1926" s="232"/>
      <c r="AIU1926" s="232"/>
      <c r="AIV1926" s="232"/>
      <c r="AIW1926" s="232"/>
      <c r="AIX1926" s="232"/>
      <c r="AIY1926" s="232"/>
      <c r="AIZ1926" s="232"/>
      <c r="AJA1926" s="232"/>
      <c r="AJB1926" s="232"/>
      <c r="AJC1926" s="232"/>
      <c r="AJD1926" s="232"/>
      <c r="AJE1926" s="232"/>
      <c r="AJF1926" s="232"/>
      <c r="AJG1926" s="232"/>
      <c r="AJH1926" s="232"/>
      <c r="AJI1926" s="232"/>
      <c r="AJJ1926" s="232"/>
      <c r="AJK1926" s="232"/>
      <c r="AJL1926" s="232"/>
      <c r="AJM1926" s="232"/>
      <c r="AJN1926" s="232"/>
      <c r="AJO1926" s="232"/>
      <c r="AJP1926" s="232"/>
      <c r="AJQ1926" s="232"/>
      <c r="AJR1926" s="232"/>
      <c r="AJS1926" s="232"/>
      <c r="AJT1926" s="232"/>
      <c r="AJU1926" s="232"/>
      <c r="AJV1926" s="232"/>
      <c r="AJW1926" s="232"/>
      <c r="AJX1926" s="232"/>
      <c r="AJY1926" s="232"/>
      <c r="AJZ1926" s="232"/>
      <c r="AKA1926" s="232"/>
      <c r="AKB1926" s="232"/>
      <c r="AKC1926" s="232"/>
      <c r="AKD1926" s="232"/>
      <c r="AKE1926" s="232"/>
      <c r="AKF1926" s="232"/>
      <c r="AKG1926" s="232"/>
      <c r="AKH1926" s="232"/>
      <c r="AKI1926" s="232"/>
      <c r="AKJ1926" s="232"/>
      <c r="AKK1926" s="232"/>
      <c r="AKL1926" s="232"/>
      <c r="AKM1926" s="232"/>
      <c r="AKN1926" s="232"/>
      <c r="AKO1926" s="232"/>
      <c r="AKP1926" s="232"/>
      <c r="AKQ1926" s="232"/>
      <c r="AKR1926" s="232"/>
      <c r="AKS1926" s="232"/>
      <c r="AKT1926" s="232"/>
      <c r="AKU1926" s="232"/>
      <c r="AKV1926" s="232"/>
      <c r="AKW1926" s="232"/>
      <c r="AKX1926" s="232"/>
      <c r="AKY1926" s="232"/>
      <c r="AKZ1926" s="232"/>
      <c r="ALA1926" s="232"/>
      <c r="ALB1926" s="232"/>
      <c r="ALC1926" s="232"/>
      <c r="ALD1926" s="232"/>
      <c r="ALE1926" s="232"/>
      <c r="ALF1926" s="232"/>
      <c r="ALG1926" s="232"/>
      <c r="ALH1926" s="232"/>
      <c r="ALI1926" s="232"/>
      <c r="ALJ1926" s="232"/>
      <c r="ALK1926" s="232"/>
      <c r="ALL1926" s="232"/>
      <c r="ALM1926" s="232"/>
      <c r="ALN1926" s="232"/>
      <c r="ALO1926" s="232"/>
      <c r="ALP1926" s="232"/>
      <c r="ALQ1926" s="232"/>
      <c r="ALR1926" s="232"/>
      <c r="ALS1926" s="232"/>
      <c r="ALT1926" s="232"/>
      <c r="ALU1926" s="232"/>
      <c r="ALV1926" s="232"/>
      <c r="ALW1926" s="232"/>
      <c r="ALX1926" s="232"/>
      <c r="ALY1926" s="232"/>
      <c r="ALZ1926" s="232"/>
      <c r="AMA1926" s="232"/>
      <c r="AMB1926" s="232"/>
      <c r="AMC1926" s="232"/>
      <c r="AMD1926" s="232"/>
      <c r="AME1926" s="232"/>
      <c r="AMF1926" s="232"/>
      <c r="AMG1926" s="232"/>
      <c r="AMH1926" s="232"/>
      <c r="AMI1926" s="232"/>
      <c r="AMJ1926" s="232"/>
      <c r="AMK1926" s="232"/>
      <c r="AML1926" s="232"/>
      <c r="AMM1926" s="232"/>
      <c r="AMN1926" s="232"/>
      <c r="AMO1926" s="232"/>
      <c r="AMP1926" s="232"/>
      <c r="AMQ1926" s="232"/>
      <c r="AMR1926" s="232"/>
      <c r="AMS1926" s="232"/>
      <c r="AMT1926" s="232"/>
      <c r="AMU1926" s="232"/>
      <c r="AMV1926" s="232"/>
      <c r="AMW1926" s="232"/>
      <c r="AMX1926" s="232"/>
      <c r="AMY1926" s="232"/>
      <c r="AMZ1926" s="232"/>
      <c r="ANA1926" s="232"/>
      <c r="ANB1926" s="232"/>
      <c r="ANC1926" s="232"/>
      <c r="AND1926" s="232"/>
      <c r="ANE1926" s="232"/>
      <c r="ANF1926" s="232"/>
      <c r="ANG1926" s="232"/>
      <c r="ANH1926" s="232"/>
      <c r="ANI1926" s="232"/>
      <c r="ANJ1926" s="232"/>
      <c r="ANK1926" s="232"/>
      <c r="ANL1926" s="232"/>
      <c r="ANM1926" s="232"/>
      <c r="ANN1926" s="232"/>
      <c r="ANO1926" s="232"/>
      <c r="ANP1926" s="232"/>
      <c r="ANQ1926" s="232"/>
      <c r="ANR1926" s="232"/>
      <c r="ANS1926" s="232"/>
      <c r="ANT1926" s="232"/>
      <c r="ANU1926" s="232"/>
      <c r="ANV1926" s="232"/>
      <c r="ANW1926" s="232"/>
      <c r="ANX1926" s="232"/>
      <c r="ANY1926" s="232"/>
      <c r="ANZ1926" s="232"/>
      <c r="AOA1926" s="232"/>
      <c r="AOB1926" s="232"/>
      <c r="AOC1926" s="232"/>
      <c r="AOD1926" s="232"/>
      <c r="AOE1926" s="232"/>
      <c r="AOF1926" s="232"/>
      <c r="AOG1926" s="232"/>
      <c r="AOH1926" s="232"/>
      <c r="AOI1926" s="232"/>
      <c r="AOJ1926" s="232"/>
      <c r="AOK1926" s="232"/>
      <c r="AOL1926" s="232"/>
      <c r="AOM1926" s="232"/>
      <c r="AON1926" s="232"/>
      <c r="AOO1926" s="232"/>
      <c r="AOP1926" s="232"/>
      <c r="AOQ1926" s="232"/>
      <c r="AOR1926" s="232"/>
      <c r="AOS1926" s="232"/>
      <c r="AOT1926" s="232"/>
      <c r="AOU1926" s="232"/>
      <c r="AOV1926" s="232"/>
      <c r="AOW1926" s="232"/>
      <c r="AOX1926" s="232"/>
      <c r="AOY1926" s="232"/>
      <c r="AOZ1926" s="232"/>
      <c r="APA1926" s="232"/>
      <c r="APB1926" s="232"/>
      <c r="APC1926" s="232"/>
      <c r="APD1926" s="232"/>
      <c r="APE1926" s="232"/>
      <c r="APF1926" s="232"/>
      <c r="APG1926" s="232"/>
      <c r="APH1926" s="232"/>
      <c r="API1926" s="232"/>
      <c r="APJ1926" s="232"/>
      <c r="APK1926" s="232"/>
      <c r="APL1926" s="232"/>
      <c r="APM1926" s="232"/>
      <c r="APN1926" s="232"/>
      <c r="APO1926" s="232"/>
      <c r="APP1926" s="232"/>
      <c r="APQ1926" s="232"/>
      <c r="APR1926" s="232"/>
      <c r="APS1926" s="232"/>
      <c r="APT1926" s="232"/>
      <c r="APU1926" s="232"/>
      <c r="APV1926" s="232"/>
      <c r="APW1926" s="232"/>
      <c r="APX1926" s="232"/>
      <c r="APY1926" s="232"/>
      <c r="APZ1926" s="232"/>
      <c r="AQA1926" s="232"/>
      <c r="AQB1926" s="232"/>
      <c r="AQC1926" s="232"/>
      <c r="AQD1926" s="232"/>
      <c r="AQE1926" s="232"/>
      <c r="AQF1926" s="232"/>
      <c r="AQG1926" s="232"/>
      <c r="AQH1926" s="232"/>
      <c r="AQI1926" s="232"/>
      <c r="AQJ1926" s="232"/>
      <c r="AQK1926" s="232"/>
      <c r="AQL1926" s="232"/>
      <c r="AQM1926" s="232"/>
      <c r="AQN1926" s="232"/>
      <c r="AQO1926" s="232"/>
      <c r="AQP1926" s="232"/>
      <c r="AQQ1926" s="232"/>
      <c r="AQR1926" s="232"/>
      <c r="AQS1926" s="232"/>
      <c r="AQT1926" s="232"/>
      <c r="AQU1926" s="232"/>
      <c r="AQV1926" s="232"/>
      <c r="AQW1926" s="232"/>
      <c r="AQX1926" s="232"/>
      <c r="AQY1926" s="232"/>
      <c r="AQZ1926" s="232"/>
      <c r="ARA1926" s="232"/>
      <c r="ARB1926" s="232"/>
      <c r="ARC1926" s="232"/>
      <c r="ARD1926" s="232"/>
      <c r="ARE1926" s="232"/>
      <c r="ARF1926" s="232"/>
      <c r="ARG1926" s="232"/>
      <c r="ARH1926" s="232"/>
      <c r="ARI1926" s="232"/>
      <c r="ARJ1926" s="232"/>
      <c r="ARK1926" s="232"/>
      <c r="ARL1926" s="232"/>
      <c r="ARM1926" s="232"/>
      <c r="ARN1926" s="232"/>
      <c r="ARO1926" s="232"/>
      <c r="ARP1926" s="232"/>
      <c r="ARQ1926" s="232"/>
      <c r="ARR1926" s="232"/>
      <c r="ARS1926" s="232"/>
      <c r="ART1926" s="232"/>
      <c r="ARU1926" s="232"/>
      <c r="ARV1926" s="232"/>
      <c r="ARW1926" s="232"/>
      <c r="ARX1926" s="232"/>
      <c r="ARY1926" s="232"/>
      <c r="ARZ1926" s="232"/>
      <c r="ASA1926" s="232"/>
      <c r="ASB1926" s="232"/>
      <c r="ASC1926" s="232"/>
      <c r="ASD1926" s="232"/>
      <c r="ASE1926" s="232"/>
      <c r="ASF1926" s="232"/>
      <c r="ASG1926" s="232"/>
      <c r="ASH1926" s="232"/>
      <c r="ASI1926" s="232"/>
      <c r="ASJ1926" s="232"/>
      <c r="ASK1926" s="232"/>
      <c r="ASL1926" s="232"/>
      <c r="ASM1926" s="232"/>
      <c r="ASN1926" s="232"/>
      <c r="ASO1926" s="232"/>
      <c r="ASP1926" s="232"/>
      <c r="ASQ1926" s="232"/>
      <c r="ASR1926" s="232"/>
      <c r="ASS1926" s="232"/>
      <c r="AST1926" s="232"/>
      <c r="ASU1926" s="232"/>
      <c r="ASV1926" s="232"/>
      <c r="ASW1926" s="232"/>
      <c r="ASX1926" s="232"/>
      <c r="ASY1926" s="232"/>
      <c r="ASZ1926" s="232"/>
      <c r="ATA1926" s="232"/>
      <c r="ATB1926" s="232"/>
      <c r="ATC1926" s="232"/>
      <c r="ATD1926" s="232"/>
      <c r="ATE1926" s="232"/>
      <c r="ATF1926" s="232"/>
      <c r="ATG1926" s="232"/>
      <c r="ATH1926" s="232"/>
      <c r="ATI1926" s="232"/>
      <c r="ATJ1926" s="232"/>
      <c r="ATK1926" s="232"/>
      <c r="ATL1926" s="232"/>
      <c r="ATM1926" s="232"/>
      <c r="ATN1926" s="232"/>
      <c r="ATO1926" s="232"/>
      <c r="ATP1926" s="232"/>
      <c r="ATQ1926" s="232"/>
      <c r="ATR1926" s="232"/>
      <c r="ATS1926" s="232"/>
      <c r="ATT1926" s="232"/>
      <c r="ATU1926" s="232"/>
      <c r="ATV1926" s="232"/>
      <c r="ATW1926" s="232"/>
      <c r="ATX1926" s="232"/>
      <c r="ATY1926" s="232"/>
      <c r="ATZ1926" s="232"/>
      <c r="AUA1926" s="232"/>
      <c r="AUB1926" s="232"/>
      <c r="AUC1926" s="232"/>
      <c r="AUD1926" s="232"/>
      <c r="AUE1926" s="232"/>
      <c r="AUF1926" s="232"/>
      <c r="AUG1926" s="232"/>
      <c r="AUH1926" s="232"/>
      <c r="AUI1926" s="232"/>
      <c r="AUJ1926" s="232"/>
      <c r="AUK1926" s="232"/>
      <c r="AUL1926" s="232"/>
      <c r="AUM1926" s="232"/>
      <c r="AUN1926" s="232"/>
      <c r="AUO1926" s="232"/>
      <c r="AUP1926" s="232"/>
      <c r="AUQ1926" s="232"/>
      <c r="AUR1926" s="232"/>
      <c r="AUS1926" s="232"/>
      <c r="AUT1926" s="232"/>
      <c r="AUU1926" s="232"/>
      <c r="AUV1926" s="232"/>
      <c r="AUW1926" s="232"/>
      <c r="AUX1926" s="232"/>
      <c r="AUY1926" s="232"/>
      <c r="AUZ1926" s="232"/>
      <c r="AVA1926" s="232"/>
      <c r="AVB1926" s="232"/>
      <c r="AVC1926" s="232"/>
      <c r="AVD1926" s="232"/>
      <c r="AVE1926" s="232"/>
      <c r="AVF1926" s="232"/>
      <c r="AVG1926" s="232"/>
      <c r="AVH1926" s="232"/>
      <c r="AVI1926" s="232"/>
      <c r="AVJ1926" s="232"/>
      <c r="AVK1926" s="232"/>
      <c r="AVL1926" s="232"/>
      <c r="AVM1926" s="232"/>
      <c r="AVN1926" s="232"/>
      <c r="AVO1926" s="232"/>
      <c r="AVP1926" s="232"/>
      <c r="AVQ1926" s="232"/>
      <c r="AVR1926" s="232"/>
      <c r="AVS1926" s="232"/>
      <c r="AVT1926" s="232"/>
      <c r="AVU1926" s="232"/>
      <c r="AVV1926" s="232"/>
      <c r="AVW1926" s="232"/>
      <c r="AVX1926" s="232"/>
      <c r="AVY1926" s="232"/>
      <c r="AVZ1926" s="232"/>
      <c r="AWA1926" s="232"/>
      <c r="AWB1926" s="232"/>
      <c r="AWC1926" s="232"/>
      <c r="AWD1926" s="232"/>
      <c r="AWE1926" s="232"/>
      <c r="AWF1926" s="232"/>
      <c r="AWG1926" s="232"/>
      <c r="AWH1926" s="232"/>
      <c r="AWI1926" s="232"/>
      <c r="AWJ1926" s="232"/>
      <c r="AWK1926" s="232"/>
      <c r="AWL1926" s="232"/>
      <c r="AWM1926" s="232"/>
      <c r="AWN1926" s="232"/>
      <c r="AWO1926" s="232"/>
      <c r="AWP1926" s="232"/>
      <c r="AWQ1926" s="232"/>
      <c r="AWR1926" s="232"/>
      <c r="AWS1926" s="232"/>
      <c r="AWT1926" s="232"/>
      <c r="AWU1926" s="232"/>
      <c r="AWV1926" s="232"/>
      <c r="AWW1926" s="232"/>
      <c r="AWX1926" s="232"/>
      <c r="AWY1926" s="232"/>
      <c r="AWZ1926" s="232"/>
      <c r="AXA1926" s="232"/>
      <c r="AXB1926" s="232"/>
      <c r="AXC1926" s="232"/>
      <c r="AXD1926" s="232"/>
      <c r="AXE1926" s="232"/>
      <c r="AXF1926" s="232"/>
      <c r="AXG1926" s="232"/>
      <c r="AXH1926" s="232"/>
      <c r="AXI1926" s="232"/>
      <c r="AXJ1926" s="232"/>
      <c r="AXK1926" s="232"/>
      <c r="AXL1926" s="232"/>
      <c r="AXM1926" s="232"/>
      <c r="AXN1926" s="232"/>
      <c r="AXO1926" s="232"/>
      <c r="AXP1926" s="232"/>
      <c r="AXQ1926" s="232"/>
      <c r="AXR1926" s="232"/>
      <c r="AXS1926" s="232"/>
      <c r="AXT1926" s="232"/>
      <c r="AXU1926" s="232"/>
      <c r="AXV1926" s="232"/>
      <c r="AXW1926" s="232"/>
      <c r="AXX1926" s="232"/>
      <c r="AXY1926" s="232"/>
      <c r="AXZ1926" s="232"/>
      <c r="AYA1926" s="232"/>
      <c r="AYB1926" s="232"/>
      <c r="AYC1926" s="232"/>
      <c r="AYD1926" s="232"/>
      <c r="AYE1926" s="232"/>
      <c r="AYF1926" s="232"/>
      <c r="AYG1926" s="232"/>
      <c r="AYH1926" s="232"/>
      <c r="AYI1926" s="232"/>
      <c r="AYJ1926" s="232"/>
      <c r="AYK1926" s="232"/>
      <c r="AYL1926" s="232"/>
      <c r="AYM1926" s="232"/>
      <c r="AYN1926" s="232"/>
      <c r="AYO1926" s="232"/>
      <c r="AYP1926" s="232"/>
      <c r="AYQ1926" s="232"/>
      <c r="AYR1926" s="232"/>
      <c r="AYS1926" s="232"/>
      <c r="AYT1926" s="232"/>
      <c r="AYU1926" s="232"/>
      <c r="AYV1926" s="232"/>
      <c r="AYW1926" s="232"/>
      <c r="AYX1926" s="232"/>
      <c r="AYY1926" s="232"/>
      <c r="AYZ1926" s="232"/>
      <c r="AZA1926" s="232"/>
      <c r="AZB1926" s="232"/>
      <c r="AZC1926" s="232"/>
      <c r="AZD1926" s="232"/>
      <c r="AZE1926" s="232"/>
      <c r="AZF1926" s="232"/>
      <c r="AZG1926" s="232"/>
      <c r="AZH1926" s="232"/>
      <c r="AZI1926" s="232"/>
      <c r="AZJ1926" s="232"/>
      <c r="AZK1926" s="232"/>
      <c r="AZL1926" s="232"/>
      <c r="AZM1926" s="232"/>
      <c r="AZN1926" s="232"/>
      <c r="AZO1926" s="232"/>
      <c r="AZP1926" s="232"/>
      <c r="AZQ1926" s="232"/>
      <c r="AZR1926" s="232"/>
      <c r="AZS1926" s="232"/>
      <c r="AZT1926" s="232"/>
      <c r="AZU1926" s="232"/>
      <c r="AZV1926" s="232"/>
      <c r="AZW1926" s="232"/>
      <c r="AZX1926" s="232"/>
      <c r="AZY1926" s="232"/>
      <c r="AZZ1926" s="232"/>
      <c r="BAA1926" s="232"/>
      <c r="BAB1926" s="232"/>
      <c r="BAC1926" s="232"/>
      <c r="BAD1926" s="232"/>
      <c r="BAE1926" s="232"/>
      <c r="BAF1926" s="232"/>
      <c r="BAG1926" s="232"/>
      <c r="BAH1926" s="232"/>
      <c r="BAI1926" s="232"/>
      <c r="BAJ1926" s="232"/>
      <c r="BAK1926" s="232"/>
      <c r="BAL1926" s="232"/>
      <c r="BAM1926" s="232"/>
      <c r="BAN1926" s="232"/>
      <c r="BAO1926" s="232"/>
      <c r="BAP1926" s="232"/>
      <c r="BAQ1926" s="232"/>
      <c r="BAR1926" s="232"/>
      <c r="BAS1926" s="232"/>
      <c r="BAT1926" s="232"/>
      <c r="BAU1926" s="232"/>
      <c r="BAV1926" s="232"/>
      <c r="BAW1926" s="232"/>
      <c r="BAX1926" s="232"/>
      <c r="BAY1926" s="232"/>
      <c r="BAZ1926" s="232"/>
      <c r="BBA1926" s="232"/>
      <c r="BBB1926" s="232"/>
      <c r="BBC1926" s="232"/>
      <c r="BBD1926" s="232"/>
      <c r="BBE1926" s="232"/>
      <c r="BBF1926" s="232"/>
      <c r="BBG1926" s="232"/>
      <c r="BBH1926" s="232"/>
      <c r="BBI1926" s="232"/>
      <c r="BBJ1926" s="232"/>
      <c r="BBK1926" s="232"/>
      <c r="BBL1926" s="232"/>
      <c r="BBM1926" s="232"/>
      <c r="BBN1926" s="232"/>
      <c r="BBO1926" s="232"/>
      <c r="BBP1926" s="232"/>
      <c r="BBQ1926" s="232"/>
      <c r="BBR1926" s="232"/>
      <c r="BBS1926" s="232"/>
      <c r="BBT1926" s="232"/>
      <c r="BBU1926" s="232"/>
      <c r="BBV1926" s="232"/>
      <c r="BBW1926" s="232"/>
      <c r="BBX1926" s="232"/>
      <c r="BBY1926" s="232"/>
      <c r="BBZ1926" s="232"/>
      <c r="BCA1926" s="232"/>
      <c r="BCB1926" s="232"/>
      <c r="BCC1926" s="232"/>
      <c r="BCD1926" s="232"/>
      <c r="BCE1926" s="232"/>
      <c r="BCF1926" s="232"/>
      <c r="BCG1926" s="232"/>
      <c r="BCH1926" s="232"/>
      <c r="BCI1926" s="232"/>
      <c r="BCJ1926" s="232"/>
      <c r="BCK1926" s="232"/>
      <c r="BCL1926" s="232"/>
      <c r="BCM1926" s="232"/>
      <c r="BCN1926" s="232"/>
      <c r="BCO1926" s="232"/>
      <c r="BCP1926" s="232"/>
      <c r="BCQ1926" s="232"/>
      <c r="BCR1926" s="232"/>
      <c r="BCS1926" s="232"/>
      <c r="BCT1926" s="232"/>
      <c r="BCU1926" s="232"/>
      <c r="BCV1926" s="232"/>
      <c r="BCW1926" s="232"/>
      <c r="BCX1926" s="232"/>
      <c r="BCY1926" s="232"/>
      <c r="BCZ1926" s="232"/>
      <c r="BDA1926" s="232"/>
      <c r="BDB1926" s="232"/>
      <c r="BDC1926" s="232"/>
      <c r="BDD1926" s="232"/>
      <c r="BDE1926" s="232"/>
      <c r="BDF1926" s="232"/>
      <c r="BDG1926" s="232"/>
      <c r="BDH1926" s="232"/>
      <c r="BDI1926" s="232"/>
      <c r="BDJ1926" s="232"/>
      <c r="BDK1926" s="232"/>
      <c r="BDL1926" s="232"/>
      <c r="BDM1926" s="232"/>
      <c r="BDN1926" s="232"/>
      <c r="BDO1926" s="232"/>
      <c r="BDP1926" s="232"/>
      <c r="BDQ1926" s="232"/>
      <c r="BDR1926" s="232"/>
      <c r="BDS1926" s="232"/>
      <c r="BDT1926" s="232"/>
      <c r="BDU1926" s="232"/>
      <c r="BDV1926" s="232"/>
      <c r="BDW1926" s="232"/>
      <c r="BDX1926" s="232"/>
      <c r="BDY1926" s="232"/>
      <c r="BDZ1926" s="232"/>
      <c r="BEA1926" s="232"/>
      <c r="BEB1926" s="232"/>
      <c r="BEC1926" s="232"/>
      <c r="BED1926" s="232"/>
      <c r="BEE1926" s="232"/>
      <c r="BEF1926" s="232"/>
      <c r="BEG1926" s="232"/>
      <c r="BEH1926" s="232"/>
      <c r="BEI1926" s="232"/>
      <c r="BEJ1926" s="232"/>
      <c r="BEK1926" s="232"/>
      <c r="BEL1926" s="232"/>
      <c r="BEM1926" s="232"/>
      <c r="BEN1926" s="232"/>
      <c r="BEO1926" s="232"/>
      <c r="BEP1926" s="232"/>
      <c r="BEQ1926" s="232"/>
      <c r="BER1926" s="232"/>
      <c r="BES1926" s="232"/>
      <c r="BET1926" s="232"/>
      <c r="BEU1926" s="232"/>
      <c r="BEV1926" s="232"/>
      <c r="BEW1926" s="232"/>
      <c r="BEX1926" s="232"/>
      <c r="BEY1926" s="232"/>
      <c r="BEZ1926" s="232"/>
      <c r="BFA1926" s="232"/>
      <c r="BFB1926" s="232"/>
      <c r="BFC1926" s="232"/>
      <c r="BFD1926" s="232"/>
      <c r="BFE1926" s="232"/>
      <c r="BFF1926" s="232"/>
      <c r="BFG1926" s="232"/>
      <c r="BFH1926" s="232"/>
      <c r="BFI1926" s="232"/>
      <c r="BFJ1926" s="232"/>
      <c r="BFK1926" s="232"/>
      <c r="BFL1926" s="232"/>
      <c r="BFM1926" s="232"/>
      <c r="BFN1926" s="232"/>
      <c r="BFO1926" s="232"/>
      <c r="BFP1926" s="232"/>
      <c r="BFQ1926" s="232"/>
      <c r="BFR1926" s="232"/>
      <c r="BFS1926" s="232"/>
      <c r="BFT1926" s="232"/>
      <c r="BFU1926" s="232"/>
      <c r="BFV1926" s="232"/>
      <c r="BFW1926" s="232"/>
      <c r="BFX1926" s="232"/>
      <c r="BFY1926" s="232"/>
      <c r="BFZ1926" s="232"/>
      <c r="BGA1926" s="232"/>
      <c r="BGB1926" s="232"/>
      <c r="BGC1926" s="232"/>
      <c r="BGD1926" s="232"/>
      <c r="BGE1926" s="232"/>
      <c r="BGF1926" s="232"/>
      <c r="BGG1926" s="232"/>
      <c r="BGH1926" s="232"/>
      <c r="BGI1926" s="232"/>
      <c r="BGJ1926" s="232"/>
      <c r="BGK1926" s="232"/>
      <c r="BGL1926" s="232"/>
      <c r="BGM1926" s="232"/>
      <c r="BGN1926" s="232"/>
      <c r="BGO1926" s="232"/>
      <c r="BGP1926" s="232"/>
      <c r="BGQ1926" s="232"/>
      <c r="BGR1926" s="232"/>
      <c r="BGS1926" s="232"/>
      <c r="BGT1926" s="232"/>
      <c r="BGU1926" s="232"/>
      <c r="BGV1926" s="232"/>
      <c r="BGW1926" s="232"/>
      <c r="BGX1926" s="232"/>
      <c r="BGY1926" s="232"/>
      <c r="BGZ1926" s="232"/>
      <c r="BHA1926" s="232"/>
      <c r="BHB1926" s="232"/>
      <c r="BHC1926" s="232"/>
      <c r="BHD1926" s="232"/>
      <c r="BHE1926" s="232"/>
      <c r="BHF1926" s="232"/>
      <c r="BHG1926" s="232"/>
      <c r="BHH1926" s="232"/>
      <c r="BHI1926" s="232"/>
      <c r="BHJ1926" s="232"/>
      <c r="BHK1926" s="232"/>
      <c r="BHL1926" s="232"/>
      <c r="BHM1926" s="232"/>
      <c r="BHN1926" s="232"/>
      <c r="BHO1926" s="232"/>
      <c r="BHP1926" s="232"/>
      <c r="BHQ1926" s="232"/>
      <c r="BHR1926" s="232"/>
      <c r="BHS1926" s="232"/>
      <c r="BHT1926" s="232"/>
      <c r="BHU1926" s="232"/>
      <c r="BHV1926" s="232"/>
      <c r="BHW1926" s="232"/>
      <c r="BHX1926" s="232"/>
      <c r="BHY1926" s="232"/>
      <c r="BHZ1926" s="232"/>
      <c r="BIA1926" s="232"/>
      <c r="BIB1926" s="232"/>
      <c r="BIC1926" s="232"/>
      <c r="BID1926" s="232"/>
      <c r="BIE1926" s="232"/>
      <c r="BIF1926" s="232"/>
      <c r="BIG1926" s="232"/>
      <c r="BIH1926" s="232"/>
      <c r="BII1926" s="232"/>
      <c r="BIJ1926" s="232"/>
      <c r="BIK1926" s="232"/>
      <c r="BIL1926" s="232"/>
      <c r="BIM1926" s="232"/>
      <c r="BIN1926" s="232"/>
      <c r="BIO1926" s="232"/>
      <c r="BIP1926" s="232"/>
      <c r="BIQ1926" s="232"/>
      <c r="BIR1926" s="232"/>
      <c r="BIS1926" s="232"/>
      <c r="BIT1926" s="232"/>
      <c r="BIU1926" s="232"/>
      <c r="BIV1926" s="232"/>
      <c r="BIW1926" s="232"/>
      <c r="BIX1926" s="232"/>
      <c r="BIY1926" s="232"/>
      <c r="BIZ1926" s="232"/>
      <c r="BJA1926" s="232"/>
      <c r="BJB1926" s="232"/>
      <c r="BJC1926" s="232"/>
      <c r="BJD1926" s="232"/>
      <c r="BJE1926" s="232"/>
      <c r="BJF1926" s="232"/>
      <c r="BJG1926" s="232"/>
      <c r="BJH1926" s="232"/>
      <c r="BJI1926" s="232"/>
      <c r="BJJ1926" s="232"/>
      <c r="BJK1926" s="232"/>
      <c r="BJL1926" s="232"/>
      <c r="BJM1926" s="232"/>
      <c r="BJN1926" s="232"/>
      <c r="BJO1926" s="232"/>
      <c r="BJP1926" s="232"/>
      <c r="BJQ1926" s="232"/>
      <c r="BJR1926" s="232"/>
      <c r="BJS1926" s="232"/>
      <c r="BJT1926" s="232"/>
      <c r="BJU1926" s="232"/>
      <c r="BJV1926" s="232"/>
      <c r="BJW1926" s="232"/>
      <c r="BJX1926" s="232"/>
      <c r="BJY1926" s="232"/>
      <c r="BJZ1926" s="232"/>
      <c r="BKA1926" s="232"/>
      <c r="BKB1926" s="232"/>
      <c r="BKC1926" s="232"/>
      <c r="BKD1926" s="232"/>
      <c r="BKE1926" s="232"/>
      <c r="BKF1926" s="232"/>
      <c r="BKG1926" s="232"/>
      <c r="BKH1926" s="232"/>
      <c r="BKI1926" s="232"/>
      <c r="BKJ1926" s="232"/>
      <c r="BKK1926" s="232"/>
      <c r="BKL1926" s="232"/>
      <c r="BKM1926" s="232"/>
      <c r="BKN1926" s="232"/>
      <c r="BKO1926" s="232"/>
      <c r="BKP1926" s="232"/>
      <c r="BKQ1926" s="232"/>
      <c r="BKR1926" s="232"/>
      <c r="BKS1926" s="232"/>
      <c r="BKT1926" s="232"/>
      <c r="BKU1926" s="232"/>
      <c r="BKV1926" s="232"/>
      <c r="BKW1926" s="232"/>
      <c r="BKX1926" s="232"/>
      <c r="BKY1926" s="232"/>
      <c r="BKZ1926" s="232"/>
      <c r="BLA1926" s="232"/>
      <c r="BLB1926" s="232"/>
      <c r="BLC1926" s="232"/>
      <c r="BLD1926" s="232"/>
      <c r="BLE1926" s="232"/>
      <c r="BLF1926" s="232"/>
      <c r="BLG1926" s="232"/>
      <c r="BLH1926" s="232"/>
      <c r="BLI1926" s="232"/>
      <c r="BLJ1926" s="232"/>
      <c r="BLK1926" s="232"/>
      <c r="BLL1926" s="232"/>
      <c r="BLM1926" s="232"/>
      <c r="BLN1926" s="232"/>
      <c r="BLO1926" s="232"/>
      <c r="BLP1926" s="232"/>
      <c r="BLQ1926" s="232"/>
      <c r="BLR1926" s="232"/>
      <c r="BLS1926" s="232"/>
      <c r="BLT1926" s="232"/>
      <c r="BLU1926" s="232"/>
      <c r="BLV1926" s="232"/>
      <c r="BLW1926" s="232"/>
      <c r="BLX1926" s="232"/>
      <c r="BLY1926" s="232"/>
      <c r="BLZ1926" s="232"/>
      <c r="BMA1926" s="232"/>
      <c r="BMB1926" s="232"/>
      <c r="BMC1926" s="232"/>
      <c r="BMD1926" s="232"/>
      <c r="BME1926" s="232"/>
      <c r="BMF1926" s="232"/>
      <c r="BMG1926" s="232"/>
      <c r="BMH1926" s="232"/>
      <c r="BMI1926" s="232"/>
      <c r="BMJ1926" s="232"/>
      <c r="BMK1926" s="232"/>
      <c r="BML1926" s="232"/>
      <c r="BMM1926" s="232"/>
      <c r="BMN1926" s="232"/>
      <c r="BMO1926" s="232"/>
      <c r="BMP1926" s="232"/>
      <c r="BMQ1926" s="232"/>
      <c r="BMR1926" s="232"/>
      <c r="BMS1926" s="232"/>
      <c r="BMT1926" s="232"/>
      <c r="BMU1926" s="232"/>
      <c r="BMV1926" s="232"/>
      <c r="BMW1926" s="232"/>
      <c r="BMX1926" s="232"/>
      <c r="BMY1926" s="232"/>
      <c r="BMZ1926" s="232"/>
      <c r="BNA1926" s="232"/>
      <c r="BNB1926" s="232"/>
      <c r="BNC1926" s="232"/>
      <c r="BND1926" s="232"/>
      <c r="BNE1926" s="232"/>
      <c r="BNF1926" s="232"/>
      <c r="BNG1926" s="232"/>
      <c r="BNH1926" s="232"/>
      <c r="BNI1926" s="232"/>
      <c r="BNJ1926" s="232"/>
      <c r="BNK1926" s="232"/>
      <c r="BNL1926" s="232"/>
      <c r="BNM1926" s="232"/>
      <c r="BNN1926" s="232"/>
      <c r="BNO1926" s="232"/>
      <c r="BNP1926" s="232"/>
      <c r="BNQ1926" s="232"/>
      <c r="BNR1926" s="232"/>
      <c r="BNS1926" s="232"/>
      <c r="BNT1926" s="232"/>
      <c r="BNU1926" s="232"/>
      <c r="BNV1926" s="232"/>
      <c r="BNW1926" s="232"/>
      <c r="BNX1926" s="232"/>
      <c r="BNY1926" s="232"/>
      <c r="BNZ1926" s="232"/>
      <c r="BOA1926" s="232"/>
      <c r="BOB1926" s="232"/>
      <c r="BOC1926" s="232"/>
      <c r="BOD1926" s="232"/>
      <c r="BOE1926" s="232"/>
      <c r="BOF1926" s="232"/>
      <c r="BOG1926" s="232"/>
      <c r="BOH1926" s="232"/>
      <c r="BOI1926" s="232"/>
      <c r="BOJ1926" s="232"/>
      <c r="BOK1926" s="232"/>
      <c r="BOL1926" s="232"/>
      <c r="BOM1926" s="232"/>
      <c r="BON1926" s="232"/>
      <c r="BOO1926" s="232"/>
      <c r="BOP1926" s="232"/>
      <c r="BOQ1926" s="232"/>
      <c r="BOR1926" s="232"/>
      <c r="BOS1926" s="232"/>
      <c r="BOT1926" s="232"/>
      <c r="BOU1926" s="232"/>
      <c r="BOV1926" s="232"/>
      <c r="BOW1926" s="232"/>
      <c r="BOX1926" s="232"/>
      <c r="BOY1926" s="232"/>
      <c r="BOZ1926" s="232"/>
      <c r="BPA1926" s="232"/>
      <c r="BPB1926" s="232"/>
      <c r="BPC1926" s="232"/>
      <c r="BPD1926" s="232"/>
      <c r="BPE1926" s="232"/>
      <c r="BPF1926" s="232"/>
      <c r="BPG1926" s="232"/>
      <c r="BPH1926" s="232"/>
      <c r="BPI1926" s="232"/>
      <c r="BPJ1926" s="232"/>
      <c r="BPK1926" s="232"/>
      <c r="BPL1926" s="232"/>
      <c r="BPM1926" s="232"/>
      <c r="BPN1926" s="232"/>
      <c r="BPO1926" s="232"/>
      <c r="BPP1926" s="232"/>
      <c r="BPQ1926" s="232"/>
      <c r="BPR1926" s="232"/>
      <c r="BPS1926" s="232"/>
      <c r="BPT1926" s="232"/>
      <c r="BPU1926" s="232"/>
      <c r="BPV1926" s="232"/>
      <c r="BPW1926" s="232"/>
      <c r="BPX1926" s="232"/>
      <c r="BPY1926" s="232"/>
      <c r="BPZ1926" s="232"/>
      <c r="BQA1926" s="232"/>
      <c r="BQB1926" s="232"/>
      <c r="BQC1926" s="232"/>
      <c r="BQD1926" s="232"/>
      <c r="BQE1926" s="232"/>
      <c r="BQF1926" s="232"/>
      <c r="BQG1926" s="232"/>
      <c r="BQH1926" s="232"/>
      <c r="BQI1926" s="232"/>
      <c r="BQJ1926" s="232"/>
      <c r="BQK1926" s="232"/>
      <c r="BQL1926" s="232"/>
      <c r="BQM1926" s="232"/>
      <c r="BQN1926" s="232"/>
      <c r="BQO1926" s="232"/>
      <c r="BQP1926" s="232"/>
      <c r="BQQ1926" s="232"/>
      <c r="BQR1926" s="232"/>
      <c r="BQS1926" s="232"/>
      <c r="BQT1926" s="232"/>
      <c r="BQU1926" s="232"/>
      <c r="BQV1926" s="232"/>
      <c r="BQW1926" s="232"/>
      <c r="BQX1926" s="232"/>
      <c r="BQY1926" s="232"/>
      <c r="BQZ1926" s="232"/>
      <c r="BRA1926" s="232"/>
      <c r="BRB1926" s="232"/>
      <c r="BRC1926" s="232"/>
      <c r="BRD1926" s="232"/>
      <c r="BRE1926" s="232"/>
      <c r="BRF1926" s="232"/>
      <c r="BRG1926" s="232"/>
      <c r="BRH1926" s="232"/>
      <c r="BRI1926" s="232"/>
      <c r="BRJ1926" s="232"/>
      <c r="BRK1926" s="232"/>
      <c r="BRL1926" s="232"/>
      <c r="BRM1926" s="232"/>
      <c r="BRN1926" s="232"/>
      <c r="BRO1926" s="232"/>
      <c r="BRP1926" s="232"/>
      <c r="BRQ1926" s="232"/>
      <c r="BRR1926" s="232"/>
      <c r="BRS1926" s="232"/>
      <c r="BRT1926" s="232"/>
      <c r="BRU1926" s="232"/>
      <c r="BRV1926" s="232"/>
      <c r="BRW1926" s="232"/>
      <c r="BRX1926" s="232"/>
      <c r="BRY1926" s="232"/>
      <c r="BRZ1926" s="232"/>
      <c r="BSA1926" s="232"/>
      <c r="BSB1926" s="232"/>
      <c r="BSC1926" s="232"/>
      <c r="BSD1926" s="232"/>
      <c r="BSE1926" s="232"/>
      <c r="BSF1926" s="232"/>
      <c r="BSG1926" s="232"/>
      <c r="BSH1926" s="232"/>
      <c r="BSI1926" s="232"/>
      <c r="BSJ1926" s="232"/>
      <c r="BSK1926" s="232"/>
      <c r="BSL1926" s="232"/>
      <c r="BSM1926" s="232"/>
      <c r="BSN1926" s="232"/>
      <c r="BSO1926" s="232"/>
      <c r="BSP1926" s="232"/>
      <c r="BSQ1926" s="232"/>
      <c r="BSR1926" s="232"/>
      <c r="BSS1926" s="232"/>
      <c r="BST1926" s="232"/>
      <c r="BSU1926" s="232"/>
      <c r="BSV1926" s="232"/>
      <c r="BSW1926" s="232"/>
      <c r="BSX1926" s="232"/>
      <c r="BSY1926" s="232"/>
      <c r="BSZ1926" s="232"/>
      <c r="BTA1926" s="232"/>
      <c r="BTB1926" s="232"/>
      <c r="BTC1926" s="232"/>
      <c r="BTD1926" s="232"/>
      <c r="BTE1926" s="232"/>
      <c r="BTF1926" s="232"/>
      <c r="BTG1926" s="232"/>
      <c r="BTH1926" s="232"/>
      <c r="BTI1926" s="232"/>
      <c r="BTJ1926" s="232"/>
      <c r="BTK1926" s="232"/>
      <c r="BTL1926" s="232"/>
      <c r="BTM1926" s="232"/>
      <c r="BTN1926" s="232"/>
      <c r="BTO1926" s="232"/>
      <c r="BTP1926" s="232"/>
      <c r="BTQ1926" s="232"/>
      <c r="BTR1926" s="232"/>
      <c r="BTS1926" s="232"/>
      <c r="BTT1926" s="232"/>
      <c r="BTU1926" s="232"/>
      <c r="BTV1926" s="232"/>
      <c r="BTW1926" s="232"/>
      <c r="BTX1926" s="232"/>
      <c r="BTY1926" s="232"/>
      <c r="BTZ1926" s="232"/>
      <c r="BUA1926" s="232"/>
      <c r="BUB1926" s="232"/>
      <c r="BUC1926" s="232"/>
      <c r="BUD1926" s="232"/>
      <c r="BUE1926" s="232"/>
      <c r="BUF1926" s="232"/>
      <c r="BUG1926" s="232"/>
      <c r="BUH1926" s="232"/>
      <c r="BUI1926" s="232"/>
      <c r="BUJ1926" s="232"/>
      <c r="BUK1926" s="232"/>
      <c r="BUL1926" s="232"/>
      <c r="BUM1926" s="232"/>
      <c r="BUN1926" s="232"/>
      <c r="BUO1926" s="232"/>
      <c r="BUP1926" s="232"/>
      <c r="BUQ1926" s="232"/>
      <c r="BUR1926" s="232"/>
      <c r="BUS1926" s="232"/>
      <c r="BUT1926" s="232"/>
      <c r="BUU1926" s="232"/>
      <c r="BUV1926" s="232"/>
      <c r="BUW1926" s="232"/>
      <c r="BUX1926" s="232"/>
      <c r="BUY1926" s="232"/>
      <c r="BUZ1926" s="232"/>
      <c r="BVA1926" s="232"/>
      <c r="BVB1926" s="232"/>
      <c r="BVC1926" s="232"/>
      <c r="BVD1926" s="232"/>
      <c r="BVE1926" s="232"/>
      <c r="BVF1926" s="232"/>
      <c r="BVG1926" s="232"/>
      <c r="BVH1926" s="232"/>
      <c r="BVI1926" s="232"/>
      <c r="BVJ1926" s="232"/>
      <c r="BVK1926" s="232"/>
      <c r="BVL1926" s="232"/>
      <c r="BVM1926" s="232"/>
      <c r="BVN1926" s="232"/>
      <c r="BVO1926" s="232"/>
      <c r="BVP1926" s="232"/>
      <c r="BVQ1926" s="232"/>
      <c r="BVR1926" s="232"/>
      <c r="BVS1926" s="232"/>
      <c r="BVT1926" s="232"/>
      <c r="BVU1926" s="232"/>
      <c r="BVV1926" s="232"/>
      <c r="BVW1926" s="232"/>
      <c r="BVX1926" s="232"/>
      <c r="BVY1926" s="232"/>
      <c r="BVZ1926" s="232"/>
      <c r="BWA1926" s="232"/>
      <c r="BWB1926" s="232"/>
      <c r="BWC1926" s="232"/>
      <c r="BWD1926" s="232"/>
      <c r="BWE1926" s="232"/>
      <c r="BWF1926" s="232"/>
      <c r="BWG1926" s="232"/>
      <c r="BWH1926" s="232"/>
      <c r="BWI1926" s="232"/>
      <c r="BWJ1926" s="232"/>
      <c r="BWK1926" s="232"/>
      <c r="BWL1926" s="232"/>
      <c r="BWM1926" s="232"/>
      <c r="BWN1926" s="232"/>
      <c r="BWO1926" s="232"/>
      <c r="BWP1926" s="232"/>
      <c r="BWQ1926" s="232"/>
      <c r="BWR1926" s="232"/>
      <c r="BWS1926" s="232"/>
      <c r="BWT1926" s="232"/>
      <c r="BWU1926" s="232"/>
      <c r="BWV1926" s="232"/>
      <c r="BWW1926" s="232"/>
      <c r="BWX1926" s="232"/>
      <c r="BWY1926" s="232"/>
      <c r="BWZ1926" s="232"/>
      <c r="BXA1926" s="232"/>
      <c r="BXB1926" s="232"/>
      <c r="BXC1926" s="232"/>
      <c r="BXD1926" s="232"/>
      <c r="BXE1926" s="232"/>
      <c r="BXF1926" s="232"/>
      <c r="BXG1926" s="232"/>
      <c r="BXH1926" s="232"/>
      <c r="BXI1926" s="232"/>
      <c r="BXJ1926" s="232"/>
      <c r="BXK1926" s="232"/>
      <c r="BXL1926" s="232"/>
      <c r="BXM1926" s="232"/>
      <c r="BXN1926" s="232"/>
      <c r="BXO1926" s="232"/>
      <c r="BXP1926" s="232"/>
      <c r="BXQ1926" s="232"/>
      <c r="BXR1926" s="232"/>
      <c r="BXS1926" s="232"/>
      <c r="BXT1926" s="232"/>
      <c r="BXU1926" s="232"/>
      <c r="BXV1926" s="232"/>
      <c r="BXW1926" s="232"/>
      <c r="BXX1926" s="232"/>
      <c r="BXY1926" s="232"/>
      <c r="BXZ1926" s="232"/>
      <c r="BYA1926" s="232"/>
      <c r="BYB1926" s="232"/>
      <c r="BYC1926" s="232"/>
      <c r="BYD1926" s="232"/>
      <c r="BYE1926" s="232"/>
      <c r="BYF1926" s="232"/>
      <c r="BYG1926" s="232"/>
      <c r="BYH1926" s="232"/>
      <c r="BYI1926" s="232"/>
      <c r="BYJ1926" s="232"/>
      <c r="BYK1926" s="232"/>
      <c r="BYL1926" s="232"/>
      <c r="BYM1926" s="232"/>
      <c r="BYN1926" s="232"/>
      <c r="BYO1926" s="232"/>
      <c r="BYP1926" s="232"/>
      <c r="BYQ1926" s="232"/>
      <c r="BYR1926" s="232"/>
      <c r="BYS1926" s="232"/>
      <c r="BYT1926" s="232"/>
      <c r="BYU1926" s="232"/>
      <c r="BYV1926" s="232"/>
      <c r="BYW1926" s="232"/>
      <c r="BYX1926" s="232"/>
      <c r="BYY1926" s="232"/>
      <c r="BYZ1926" s="232"/>
      <c r="BZA1926" s="232"/>
      <c r="BZB1926" s="232"/>
      <c r="BZC1926" s="232"/>
      <c r="BZD1926" s="232"/>
      <c r="BZE1926" s="232"/>
      <c r="BZF1926" s="232"/>
      <c r="BZG1926" s="232"/>
      <c r="BZH1926" s="232"/>
      <c r="BZI1926" s="232"/>
      <c r="BZJ1926" s="232"/>
      <c r="BZK1926" s="232"/>
      <c r="BZL1926" s="232"/>
      <c r="BZM1926" s="232"/>
      <c r="BZN1926" s="232"/>
      <c r="BZO1926" s="232"/>
      <c r="BZP1926" s="232"/>
      <c r="BZQ1926" s="232"/>
      <c r="BZR1926" s="232"/>
      <c r="BZS1926" s="232"/>
      <c r="BZT1926" s="232"/>
      <c r="BZU1926" s="232"/>
      <c r="BZV1926" s="232"/>
      <c r="BZW1926" s="232"/>
      <c r="BZX1926" s="232"/>
      <c r="BZY1926" s="232"/>
      <c r="BZZ1926" s="232"/>
      <c r="CAA1926" s="232"/>
      <c r="CAB1926" s="232"/>
      <c r="CAC1926" s="232"/>
      <c r="CAD1926" s="232"/>
      <c r="CAE1926" s="232"/>
      <c r="CAF1926" s="232"/>
      <c r="CAG1926" s="232"/>
      <c r="CAH1926" s="232"/>
      <c r="CAI1926" s="232"/>
      <c r="CAJ1926" s="232"/>
      <c r="CAK1926" s="232"/>
      <c r="CAL1926" s="232"/>
      <c r="CAM1926" s="232"/>
      <c r="CAN1926" s="232"/>
      <c r="CAO1926" s="232"/>
      <c r="CAP1926" s="232"/>
      <c r="CAQ1926" s="232"/>
      <c r="CAR1926" s="232"/>
      <c r="CAS1926" s="232"/>
      <c r="CAT1926" s="232"/>
      <c r="CAU1926" s="232"/>
      <c r="CAV1926" s="232"/>
      <c r="CAW1926" s="232"/>
      <c r="CAX1926" s="232"/>
      <c r="CAY1926" s="232"/>
      <c r="CAZ1926" s="232"/>
      <c r="CBA1926" s="232"/>
      <c r="CBB1926" s="232"/>
      <c r="CBC1926" s="232"/>
      <c r="CBD1926" s="232"/>
      <c r="CBE1926" s="232"/>
      <c r="CBF1926" s="232"/>
      <c r="CBG1926" s="232"/>
      <c r="CBH1926" s="232"/>
      <c r="CBI1926" s="232"/>
      <c r="CBJ1926" s="232"/>
      <c r="CBK1926" s="232"/>
      <c r="CBL1926" s="232"/>
      <c r="CBM1926" s="232"/>
      <c r="CBN1926" s="232"/>
      <c r="CBO1926" s="232"/>
      <c r="CBP1926" s="232"/>
      <c r="CBQ1926" s="232"/>
      <c r="CBR1926" s="232"/>
      <c r="CBS1926" s="232"/>
      <c r="CBT1926" s="232"/>
      <c r="CBU1926" s="232"/>
      <c r="CBV1926" s="232"/>
      <c r="CBW1926" s="232"/>
      <c r="CBX1926" s="232"/>
      <c r="CBY1926" s="232"/>
      <c r="CBZ1926" s="232"/>
      <c r="CCA1926" s="232"/>
      <c r="CCB1926" s="232"/>
      <c r="CCC1926" s="232"/>
      <c r="CCD1926" s="232"/>
      <c r="CCE1926" s="232"/>
      <c r="CCF1926" s="232"/>
      <c r="CCG1926" s="232"/>
      <c r="CCH1926" s="232"/>
      <c r="CCI1926" s="232"/>
      <c r="CCJ1926" s="232"/>
      <c r="CCK1926" s="232"/>
      <c r="CCL1926" s="232"/>
      <c r="CCM1926" s="232"/>
      <c r="CCN1926" s="232"/>
      <c r="CCO1926" s="232"/>
      <c r="CCP1926" s="232"/>
      <c r="CCQ1926" s="232"/>
      <c r="CCR1926" s="232"/>
      <c r="CCS1926" s="232"/>
      <c r="CCT1926" s="232"/>
      <c r="CCU1926" s="232"/>
      <c r="CCV1926" s="232"/>
      <c r="CCW1926" s="232"/>
      <c r="CCX1926" s="232"/>
      <c r="CCY1926" s="232"/>
      <c r="CCZ1926" s="232"/>
      <c r="CDA1926" s="232"/>
      <c r="CDB1926" s="232"/>
      <c r="CDC1926" s="232"/>
      <c r="CDD1926" s="232"/>
      <c r="CDE1926" s="232"/>
      <c r="CDF1926" s="232"/>
      <c r="CDG1926" s="232"/>
      <c r="CDH1926" s="232"/>
      <c r="CDI1926" s="232"/>
      <c r="CDJ1926" s="232"/>
      <c r="CDK1926" s="232"/>
      <c r="CDL1926" s="232"/>
      <c r="CDM1926" s="232"/>
      <c r="CDN1926" s="232"/>
      <c r="CDO1926" s="232"/>
      <c r="CDP1926" s="232"/>
      <c r="CDQ1926" s="232"/>
      <c r="CDR1926" s="232"/>
      <c r="CDS1926" s="232"/>
      <c r="CDT1926" s="232"/>
      <c r="CDU1926" s="232"/>
      <c r="CDV1926" s="232"/>
      <c r="CDW1926" s="232"/>
      <c r="CDX1926" s="232"/>
      <c r="CDY1926" s="232"/>
      <c r="CDZ1926" s="232"/>
      <c r="CEA1926" s="232"/>
      <c r="CEB1926" s="232"/>
      <c r="CEC1926" s="232"/>
      <c r="CED1926" s="232"/>
      <c r="CEE1926" s="232"/>
      <c r="CEF1926" s="232"/>
      <c r="CEG1926" s="232"/>
      <c r="CEH1926" s="232"/>
      <c r="CEI1926" s="232"/>
      <c r="CEJ1926" s="232"/>
      <c r="CEK1926" s="232"/>
      <c r="CEL1926" s="232"/>
      <c r="CEM1926" s="232"/>
      <c r="CEN1926" s="232"/>
      <c r="CEO1926" s="232"/>
      <c r="CEP1926" s="232"/>
      <c r="CEQ1926" s="232"/>
      <c r="CER1926" s="232"/>
      <c r="CES1926" s="232"/>
      <c r="CET1926" s="232"/>
      <c r="CEU1926" s="232"/>
      <c r="CEV1926" s="232"/>
      <c r="CEW1926" s="232"/>
      <c r="CEX1926" s="232"/>
      <c r="CEY1926" s="232"/>
      <c r="CEZ1926" s="232"/>
      <c r="CFA1926" s="232"/>
      <c r="CFB1926" s="232"/>
      <c r="CFC1926" s="232"/>
      <c r="CFD1926" s="232"/>
      <c r="CFE1926" s="232"/>
      <c r="CFF1926" s="232"/>
      <c r="CFG1926" s="232"/>
      <c r="CFH1926" s="232"/>
      <c r="CFI1926" s="232"/>
      <c r="CFJ1926" s="232"/>
      <c r="CFK1926" s="232"/>
      <c r="CFL1926" s="232"/>
      <c r="CFM1926" s="232"/>
      <c r="CFN1926" s="232"/>
      <c r="CFO1926" s="232"/>
      <c r="CFP1926" s="232"/>
      <c r="CFQ1926" s="232"/>
      <c r="CFR1926" s="232"/>
      <c r="CFS1926" s="232"/>
      <c r="CFT1926" s="232"/>
      <c r="CFU1926" s="232"/>
      <c r="CFV1926" s="232"/>
      <c r="CFW1926" s="232"/>
      <c r="CFX1926" s="232"/>
      <c r="CFY1926" s="232"/>
      <c r="CFZ1926" s="232"/>
      <c r="CGA1926" s="232"/>
      <c r="CGB1926" s="232"/>
      <c r="CGC1926" s="232"/>
      <c r="CGD1926" s="232"/>
      <c r="CGE1926" s="232"/>
      <c r="CGF1926" s="232"/>
      <c r="CGG1926" s="232"/>
      <c r="CGH1926" s="232"/>
      <c r="CGI1926" s="232"/>
      <c r="CGJ1926" s="232"/>
      <c r="CGK1926" s="232"/>
      <c r="CGL1926" s="232"/>
      <c r="CGM1926" s="232"/>
      <c r="CGN1926" s="232"/>
      <c r="CGO1926" s="232"/>
      <c r="CGP1926" s="232"/>
      <c r="CGQ1926" s="232"/>
      <c r="CGR1926" s="232"/>
      <c r="CGS1926" s="232"/>
      <c r="CGT1926" s="232"/>
      <c r="CGU1926" s="232"/>
      <c r="CGV1926" s="232"/>
      <c r="CGW1926" s="232"/>
      <c r="CGX1926" s="232"/>
      <c r="CGY1926" s="232"/>
      <c r="CGZ1926" s="232"/>
      <c r="CHA1926" s="232"/>
      <c r="CHB1926" s="232"/>
      <c r="CHC1926" s="232"/>
      <c r="CHD1926" s="232"/>
      <c r="CHE1926" s="232"/>
      <c r="CHF1926" s="232"/>
      <c r="CHG1926" s="232"/>
      <c r="CHH1926" s="232"/>
      <c r="CHI1926" s="232"/>
      <c r="CHJ1926" s="232"/>
      <c r="CHK1926" s="232"/>
      <c r="CHL1926" s="232"/>
      <c r="CHM1926" s="232"/>
      <c r="CHN1926" s="232"/>
      <c r="CHO1926" s="232"/>
      <c r="CHP1926" s="232"/>
      <c r="CHQ1926" s="232"/>
      <c r="CHR1926" s="232"/>
      <c r="CHS1926" s="232"/>
      <c r="CHT1926" s="232"/>
      <c r="CHU1926" s="232"/>
      <c r="CHV1926" s="232"/>
      <c r="CHW1926" s="232"/>
      <c r="CHX1926" s="232"/>
      <c r="CHY1926" s="232"/>
      <c r="CHZ1926" s="232"/>
      <c r="CIA1926" s="232"/>
      <c r="CIB1926" s="232"/>
      <c r="CIC1926" s="232"/>
      <c r="CID1926" s="232"/>
      <c r="CIE1926" s="232"/>
      <c r="CIF1926" s="232"/>
      <c r="CIG1926" s="232"/>
      <c r="CIH1926" s="232"/>
      <c r="CII1926" s="232"/>
      <c r="CIJ1926" s="232"/>
      <c r="CIK1926" s="232"/>
      <c r="CIL1926" s="232"/>
      <c r="CIM1926" s="232"/>
      <c r="CIN1926" s="232"/>
      <c r="CIO1926" s="232"/>
      <c r="CIP1926" s="232"/>
      <c r="CIQ1926" s="232"/>
      <c r="CIR1926" s="232"/>
      <c r="CIS1926" s="232"/>
      <c r="CIT1926" s="232"/>
      <c r="CIU1926" s="232"/>
      <c r="CIV1926" s="232"/>
      <c r="CIW1926" s="232"/>
      <c r="CIX1926" s="232"/>
      <c r="CIY1926" s="232"/>
      <c r="CIZ1926" s="232"/>
      <c r="CJA1926" s="232"/>
      <c r="CJB1926" s="232"/>
      <c r="CJC1926" s="232"/>
      <c r="CJD1926" s="232"/>
      <c r="CJE1926" s="232"/>
      <c r="CJF1926" s="232"/>
      <c r="CJG1926" s="232"/>
      <c r="CJH1926" s="232"/>
      <c r="CJI1926" s="232"/>
      <c r="CJJ1926" s="232"/>
      <c r="CJK1926" s="232"/>
      <c r="CJL1926" s="232"/>
      <c r="CJM1926" s="232"/>
      <c r="CJN1926" s="232"/>
      <c r="CJO1926" s="232"/>
      <c r="CJP1926" s="232"/>
      <c r="CJQ1926" s="232"/>
      <c r="CJR1926" s="232"/>
      <c r="CJS1926" s="232"/>
      <c r="CJT1926" s="232"/>
      <c r="CJU1926" s="232"/>
      <c r="CJV1926" s="232"/>
      <c r="CJW1926" s="232"/>
      <c r="CJX1926" s="232"/>
      <c r="CJY1926" s="232"/>
      <c r="CJZ1926" s="232"/>
      <c r="CKA1926" s="232"/>
      <c r="CKB1926" s="232"/>
      <c r="CKC1926" s="232"/>
      <c r="CKD1926" s="232"/>
      <c r="CKE1926" s="232"/>
      <c r="CKF1926" s="232"/>
      <c r="CKG1926" s="232"/>
      <c r="CKH1926" s="232"/>
      <c r="CKI1926" s="232"/>
      <c r="CKJ1926" s="232"/>
      <c r="CKK1926" s="232"/>
      <c r="CKL1926" s="232"/>
      <c r="CKM1926" s="232"/>
      <c r="CKN1926" s="232"/>
      <c r="CKO1926" s="232"/>
      <c r="CKP1926" s="232"/>
      <c r="CKQ1926" s="232"/>
      <c r="CKR1926" s="232"/>
      <c r="CKS1926" s="232"/>
      <c r="CKT1926" s="232"/>
      <c r="CKU1926" s="232"/>
      <c r="CKV1926" s="232"/>
      <c r="CKW1926" s="232"/>
      <c r="CKX1926" s="232"/>
      <c r="CKY1926" s="232"/>
      <c r="CKZ1926" s="232"/>
      <c r="CLA1926" s="232"/>
      <c r="CLB1926" s="232"/>
      <c r="CLC1926" s="232"/>
      <c r="CLD1926" s="232"/>
      <c r="CLE1926" s="232"/>
      <c r="CLF1926" s="232"/>
      <c r="CLG1926" s="232"/>
      <c r="CLH1926" s="232"/>
      <c r="CLI1926" s="232"/>
      <c r="CLJ1926" s="232"/>
      <c r="CLK1926" s="232"/>
      <c r="CLL1926" s="232"/>
      <c r="CLM1926" s="232"/>
      <c r="CLN1926" s="232"/>
      <c r="CLO1926" s="232"/>
      <c r="CLP1926" s="232"/>
      <c r="CLQ1926" s="232"/>
      <c r="CLR1926" s="232"/>
      <c r="CLS1926" s="232"/>
      <c r="CLT1926" s="232"/>
      <c r="CLU1926" s="232"/>
      <c r="CLV1926" s="232"/>
      <c r="CLW1926" s="232"/>
      <c r="CLX1926" s="232"/>
      <c r="CLY1926" s="232"/>
      <c r="CLZ1926" s="232"/>
      <c r="CMA1926" s="232"/>
      <c r="CMB1926" s="232"/>
      <c r="CMC1926" s="232"/>
      <c r="CMD1926" s="232"/>
      <c r="CME1926" s="232"/>
      <c r="CMF1926" s="232"/>
      <c r="CMG1926" s="232"/>
      <c r="CMH1926" s="232"/>
      <c r="CMI1926" s="232"/>
      <c r="CMJ1926" s="232"/>
      <c r="CMK1926" s="232"/>
      <c r="CML1926" s="232"/>
      <c r="CMM1926" s="232"/>
      <c r="CMN1926" s="232"/>
      <c r="CMO1926" s="232"/>
      <c r="CMP1926" s="232"/>
      <c r="CMQ1926" s="232"/>
      <c r="CMR1926" s="232"/>
      <c r="CMS1926" s="232"/>
      <c r="CMT1926" s="232"/>
      <c r="CMU1926" s="232"/>
      <c r="CMV1926" s="232"/>
      <c r="CMW1926" s="232"/>
      <c r="CMX1926" s="232"/>
      <c r="CMY1926" s="232"/>
      <c r="CMZ1926" s="232"/>
      <c r="CNA1926" s="232"/>
      <c r="CNB1926" s="232"/>
      <c r="CNC1926" s="232"/>
      <c r="CND1926" s="232"/>
      <c r="CNE1926" s="232"/>
      <c r="CNF1926" s="232"/>
      <c r="CNG1926" s="232"/>
      <c r="CNH1926" s="232"/>
      <c r="CNI1926" s="232"/>
      <c r="CNJ1926" s="232"/>
      <c r="CNK1926" s="232"/>
      <c r="CNL1926" s="232"/>
      <c r="CNM1926" s="232"/>
      <c r="CNN1926" s="232"/>
      <c r="CNO1926" s="232"/>
      <c r="CNP1926" s="232"/>
      <c r="CNQ1926" s="232"/>
      <c r="CNR1926" s="232"/>
      <c r="CNS1926" s="232"/>
      <c r="CNT1926" s="232"/>
      <c r="CNU1926" s="232"/>
      <c r="CNV1926" s="232"/>
      <c r="CNW1926" s="232"/>
      <c r="CNX1926" s="232"/>
      <c r="CNY1926" s="232"/>
      <c r="CNZ1926" s="232"/>
      <c r="COA1926" s="232"/>
      <c r="COB1926" s="232"/>
      <c r="COC1926" s="232"/>
      <c r="COD1926" s="232"/>
      <c r="COE1926" s="232"/>
      <c r="COF1926" s="232"/>
      <c r="COG1926" s="232"/>
      <c r="COH1926" s="232"/>
      <c r="COI1926" s="232"/>
      <c r="COJ1926" s="232"/>
      <c r="COK1926" s="232"/>
      <c r="COL1926" s="232"/>
      <c r="COM1926" s="232"/>
      <c r="CON1926" s="232"/>
      <c r="COO1926" s="232"/>
      <c r="COP1926" s="232"/>
      <c r="COQ1926" s="232"/>
      <c r="COR1926" s="232"/>
      <c r="COS1926" s="232"/>
      <c r="COT1926" s="232"/>
      <c r="COU1926" s="232"/>
      <c r="COV1926" s="232"/>
      <c r="COW1926" s="232"/>
      <c r="COX1926" s="232"/>
      <c r="COY1926" s="232"/>
      <c r="COZ1926" s="232"/>
      <c r="CPA1926" s="232"/>
      <c r="CPB1926" s="232"/>
      <c r="CPC1926" s="232"/>
      <c r="CPD1926" s="232"/>
      <c r="CPE1926" s="232"/>
      <c r="CPF1926" s="232"/>
      <c r="CPG1926" s="232"/>
      <c r="CPH1926" s="232"/>
      <c r="CPI1926" s="232"/>
      <c r="CPJ1926" s="232"/>
      <c r="CPK1926" s="232"/>
      <c r="CPL1926" s="232"/>
      <c r="CPM1926" s="232"/>
      <c r="CPN1926" s="232"/>
      <c r="CPO1926" s="232"/>
      <c r="CPP1926" s="232"/>
      <c r="CPQ1926" s="232"/>
      <c r="CPR1926" s="232"/>
      <c r="CPS1926" s="232"/>
      <c r="CPT1926" s="232"/>
      <c r="CPU1926" s="232"/>
      <c r="CPV1926" s="232"/>
      <c r="CPW1926" s="232"/>
      <c r="CPX1926" s="232"/>
      <c r="CPY1926" s="232"/>
      <c r="CPZ1926" s="232"/>
      <c r="CQA1926" s="232"/>
      <c r="CQB1926" s="232"/>
      <c r="CQC1926" s="232"/>
      <c r="CQD1926" s="232"/>
      <c r="CQE1926" s="232"/>
      <c r="CQF1926" s="232"/>
      <c r="CQG1926" s="232"/>
      <c r="CQH1926" s="232"/>
      <c r="CQI1926" s="232"/>
      <c r="CQJ1926" s="232"/>
      <c r="CQK1926" s="232"/>
      <c r="CQL1926" s="232"/>
      <c r="CQM1926" s="232"/>
      <c r="CQN1926" s="232"/>
      <c r="CQO1926" s="232"/>
      <c r="CQP1926" s="232"/>
      <c r="CQQ1926" s="232"/>
      <c r="CQR1926" s="232"/>
      <c r="CQS1926" s="232"/>
      <c r="CQT1926" s="232"/>
      <c r="CQU1926" s="232"/>
      <c r="CQV1926" s="232"/>
      <c r="CQW1926" s="232"/>
      <c r="CQX1926" s="232"/>
      <c r="CQY1926" s="232"/>
      <c r="CQZ1926" s="232"/>
      <c r="CRA1926" s="232"/>
      <c r="CRB1926" s="232"/>
      <c r="CRC1926" s="232"/>
      <c r="CRD1926" s="232"/>
      <c r="CRE1926" s="232"/>
      <c r="CRF1926" s="232"/>
      <c r="CRG1926" s="232"/>
      <c r="CRH1926" s="232"/>
      <c r="CRI1926" s="232"/>
      <c r="CRJ1926" s="232"/>
      <c r="CRK1926" s="232"/>
      <c r="CRL1926" s="232"/>
      <c r="CRM1926" s="232"/>
      <c r="CRN1926" s="232"/>
      <c r="CRO1926" s="232"/>
      <c r="CRP1926" s="232"/>
      <c r="CRQ1926" s="232"/>
      <c r="CRR1926" s="232"/>
      <c r="CRS1926" s="232"/>
      <c r="CRT1926" s="232"/>
      <c r="CRU1926" s="232"/>
      <c r="CRV1926" s="232"/>
      <c r="CRW1926" s="232"/>
      <c r="CRX1926" s="232"/>
      <c r="CRY1926" s="232"/>
      <c r="CRZ1926" s="232"/>
      <c r="CSA1926" s="232"/>
      <c r="CSB1926" s="232"/>
      <c r="CSC1926" s="232"/>
      <c r="CSD1926" s="232"/>
      <c r="CSE1926" s="232"/>
      <c r="CSF1926" s="232"/>
      <c r="CSG1926" s="232"/>
      <c r="CSH1926" s="232"/>
      <c r="CSI1926" s="232"/>
      <c r="CSJ1926" s="232"/>
      <c r="CSK1926" s="232"/>
      <c r="CSL1926" s="232"/>
      <c r="CSM1926" s="232"/>
      <c r="CSN1926" s="232"/>
      <c r="CSO1926" s="232"/>
      <c r="CSP1926" s="232"/>
      <c r="CSQ1926" s="232"/>
      <c r="CSR1926" s="232"/>
      <c r="CSS1926" s="232"/>
      <c r="CST1926" s="232"/>
      <c r="CSU1926" s="232"/>
      <c r="CSV1926" s="232"/>
      <c r="CSW1926" s="232"/>
      <c r="CSX1926" s="232"/>
      <c r="CSY1926" s="232"/>
      <c r="CSZ1926" s="232"/>
      <c r="CTA1926" s="232"/>
      <c r="CTB1926" s="232"/>
      <c r="CTC1926" s="232"/>
      <c r="CTD1926" s="232"/>
      <c r="CTE1926" s="232"/>
      <c r="CTF1926" s="232"/>
      <c r="CTG1926" s="232"/>
      <c r="CTH1926" s="232"/>
      <c r="CTI1926" s="232"/>
      <c r="CTJ1926" s="232"/>
      <c r="CTK1926" s="232"/>
      <c r="CTL1926" s="232"/>
      <c r="CTM1926" s="232"/>
      <c r="CTN1926" s="232"/>
      <c r="CTO1926" s="232"/>
      <c r="CTP1926" s="232"/>
      <c r="CTQ1926" s="232"/>
      <c r="CTR1926" s="232"/>
      <c r="CTS1926" s="232"/>
      <c r="CTT1926" s="232"/>
      <c r="CTU1926" s="232"/>
      <c r="CTV1926" s="232"/>
      <c r="CTW1926" s="232"/>
      <c r="CTX1926" s="232"/>
      <c r="CTY1926" s="232"/>
      <c r="CTZ1926" s="232"/>
      <c r="CUA1926" s="232"/>
      <c r="CUB1926" s="232"/>
      <c r="CUC1926" s="232"/>
      <c r="CUD1926" s="232"/>
      <c r="CUE1926" s="232"/>
      <c r="CUF1926" s="232"/>
      <c r="CUG1926" s="232"/>
      <c r="CUH1926" s="232"/>
      <c r="CUI1926" s="232"/>
      <c r="CUJ1926" s="232"/>
      <c r="CUK1926" s="232"/>
      <c r="CUL1926" s="232"/>
      <c r="CUM1926" s="232"/>
      <c r="CUN1926" s="232"/>
      <c r="CUO1926" s="232"/>
      <c r="CUP1926" s="232"/>
      <c r="CUQ1926" s="232"/>
      <c r="CUR1926" s="232"/>
      <c r="CUS1926" s="232"/>
      <c r="CUT1926" s="232"/>
      <c r="CUU1926" s="232"/>
      <c r="CUV1926" s="232"/>
      <c r="CUW1926" s="232"/>
      <c r="CUX1926" s="232"/>
      <c r="CUY1926" s="232"/>
      <c r="CUZ1926" s="232"/>
      <c r="CVA1926" s="232"/>
      <c r="CVB1926" s="232"/>
      <c r="CVC1926" s="232"/>
      <c r="CVD1926" s="232"/>
      <c r="CVE1926" s="232"/>
      <c r="CVF1926" s="232"/>
      <c r="CVG1926" s="232"/>
      <c r="CVH1926" s="232"/>
      <c r="CVI1926" s="232"/>
      <c r="CVJ1926" s="232"/>
      <c r="CVK1926" s="232"/>
      <c r="CVL1926" s="232"/>
      <c r="CVM1926" s="232"/>
      <c r="CVN1926" s="232"/>
      <c r="CVO1926" s="232"/>
      <c r="CVP1926" s="232"/>
      <c r="CVQ1926" s="232"/>
      <c r="CVR1926" s="232"/>
      <c r="CVS1926" s="232"/>
      <c r="CVT1926" s="232"/>
      <c r="CVU1926" s="232"/>
      <c r="CVV1926" s="232"/>
      <c r="CVW1926" s="232"/>
      <c r="CVX1926" s="232"/>
      <c r="CVY1926" s="232"/>
      <c r="CVZ1926" s="232"/>
      <c r="CWA1926" s="232"/>
      <c r="CWB1926" s="232"/>
      <c r="CWC1926" s="232"/>
      <c r="CWD1926" s="232"/>
      <c r="CWE1926" s="232"/>
      <c r="CWF1926" s="232"/>
      <c r="CWG1926" s="232"/>
      <c r="CWH1926" s="232"/>
      <c r="CWI1926" s="232"/>
      <c r="CWJ1926" s="232"/>
      <c r="CWK1926" s="232"/>
      <c r="CWL1926" s="232"/>
      <c r="CWM1926" s="232"/>
      <c r="CWN1926" s="232"/>
      <c r="CWO1926" s="232"/>
      <c r="CWP1926" s="232"/>
      <c r="CWQ1926" s="232"/>
      <c r="CWR1926" s="232"/>
      <c r="CWS1926" s="232"/>
      <c r="CWT1926" s="232"/>
      <c r="CWU1926" s="232"/>
      <c r="CWV1926" s="232"/>
      <c r="CWW1926" s="232"/>
      <c r="CWX1926" s="232"/>
      <c r="CWY1926" s="232"/>
      <c r="CWZ1926" s="232"/>
      <c r="CXA1926" s="232"/>
      <c r="CXB1926" s="232"/>
      <c r="CXC1926" s="232"/>
      <c r="CXD1926" s="232"/>
      <c r="CXE1926" s="232"/>
      <c r="CXF1926" s="232"/>
      <c r="CXG1926" s="232"/>
      <c r="CXH1926" s="232"/>
      <c r="CXI1926" s="232"/>
      <c r="CXJ1926" s="232"/>
      <c r="CXK1926" s="232"/>
      <c r="CXL1926" s="232"/>
      <c r="CXM1926" s="232"/>
      <c r="CXN1926" s="232"/>
      <c r="CXO1926" s="232"/>
      <c r="CXP1926" s="232"/>
      <c r="CXQ1926" s="232"/>
      <c r="CXR1926" s="232"/>
      <c r="CXS1926" s="232"/>
      <c r="CXT1926" s="232"/>
      <c r="CXU1926" s="232"/>
      <c r="CXV1926" s="232"/>
      <c r="CXW1926" s="232"/>
      <c r="CXX1926" s="232"/>
      <c r="CXY1926" s="232"/>
      <c r="CXZ1926" s="232"/>
      <c r="CYA1926" s="232"/>
      <c r="CYB1926" s="232"/>
      <c r="CYC1926" s="232"/>
      <c r="CYD1926" s="232"/>
      <c r="CYE1926" s="232"/>
      <c r="CYF1926" s="232"/>
      <c r="CYG1926" s="232"/>
      <c r="CYH1926" s="232"/>
      <c r="CYI1926" s="232"/>
      <c r="CYJ1926" s="232"/>
      <c r="CYK1926" s="232"/>
      <c r="CYL1926" s="232"/>
      <c r="CYM1926" s="232"/>
      <c r="CYN1926" s="232"/>
      <c r="CYO1926" s="232"/>
      <c r="CYP1926" s="232"/>
      <c r="CYQ1926" s="232"/>
      <c r="CYR1926" s="232"/>
      <c r="CYS1926" s="232"/>
      <c r="CYT1926" s="232"/>
      <c r="CYU1926" s="232"/>
      <c r="CYV1926" s="232"/>
      <c r="CYW1926" s="232"/>
      <c r="CYX1926" s="232"/>
      <c r="CYY1926" s="232"/>
      <c r="CYZ1926" s="232"/>
      <c r="CZA1926" s="232"/>
      <c r="CZB1926" s="232"/>
      <c r="CZC1926" s="232"/>
      <c r="CZD1926" s="232"/>
      <c r="CZE1926" s="232"/>
      <c r="CZF1926" s="232"/>
      <c r="CZG1926" s="232"/>
      <c r="CZH1926" s="232"/>
      <c r="CZI1926" s="232"/>
      <c r="CZJ1926" s="232"/>
      <c r="CZK1926" s="232"/>
      <c r="CZL1926" s="232"/>
      <c r="CZM1926" s="232"/>
      <c r="CZN1926" s="232"/>
      <c r="CZO1926" s="232"/>
      <c r="CZP1926" s="232"/>
      <c r="CZQ1926" s="232"/>
      <c r="CZR1926" s="232"/>
      <c r="CZS1926" s="232"/>
      <c r="CZT1926" s="232"/>
      <c r="CZU1926" s="232"/>
      <c r="CZV1926" s="232"/>
      <c r="CZW1926" s="232"/>
      <c r="CZX1926" s="232"/>
      <c r="CZY1926" s="232"/>
      <c r="CZZ1926" s="232"/>
      <c r="DAA1926" s="232"/>
      <c r="DAB1926" s="232"/>
      <c r="DAC1926" s="232"/>
      <c r="DAD1926" s="232"/>
      <c r="DAE1926" s="232"/>
      <c r="DAF1926" s="232"/>
      <c r="DAG1926" s="232"/>
      <c r="DAH1926" s="232"/>
      <c r="DAI1926" s="232"/>
      <c r="DAJ1926" s="232"/>
      <c r="DAK1926" s="232"/>
      <c r="DAL1926" s="232"/>
      <c r="DAM1926" s="232"/>
      <c r="DAN1926" s="232"/>
      <c r="DAO1926" s="232"/>
      <c r="DAP1926" s="232"/>
      <c r="DAQ1926" s="232"/>
      <c r="DAR1926" s="232"/>
      <c r="DAS1926" s="232"/>
      <c r="DAT1926" s="232"/>
      <c r="DAU1926" s="232"/>
      <c r="DAV1926" s="232"/>
      <c r="DAW1926" s="232"/>
      <c r="DAX1926" s="232"/>
      <c r="DAY1926" s="232"/>
      <c r="DAZ1926" s="232"/>
      <c r="DBA1926" s="232"/>
      <c r="DBB1926" s="232"/>
      <c r="DBC1926" s="232"/>
      <c r="DBD1926" s="232"/>
      <c r="DBE1926" s="232"/>
      <c r="DBF1926" s="232"/>
      <c r="DBG1926" s="232"/>
      <c r="DBH1926" s="232"/>
      <c r="DBI1926" s="232"/>
      <c r="DBJ1926" s="232"/>
      <c r="DBK1926" s="232"/>
      <c r="DBL1926" s="232"/>
      <c r="DBM1926" s="232"/>
      <c r="DBN1926" s="232"/>
      <c r="DBO1926" s="232"/>
      <c r="DBP1926" s="232"/>
      <c r="DBQ1926" s="232"/>
      <c r="DBR1926" s="232"/>
      <c r="DBS1926" s="232"/>
      <c r="DBT1926" s="232"/>
      <c r="DBU1926" s="232"/>
      <c r="DBV1926" s="232"/>
      <c r="DBW1926" s="232"/>
      <c r="DBX1926" s="232"/>
      <c r="DBY1926" s="232"/>
      <c r="DBZ1926" s="232"/>
      <c r="DCA1926" s="232"/>
      <c r="DCB1926" s="232"/>
      <c r="DCC1926" s="232"/>
      <c r="DCD1926" s="232"/>
      <c r="DCE1926" s="232"/>
      <c r="DCF1926" s="232"/>
      <c r="DCG1926" s="232"/>
      <c r="DCH1926" s="232"/>
      <c r="DCI1926" s="232"/>
      <c r="DCJ1926" s="232"/>
      <c r="DCK1926" s="232"/>
      <c r="DCL1926" s="232"/>
      <c r="DCM1926" s="232"/>
      <c r="DCN1926" s="232"/>
      <c r="DCO1926" s="232"/>
      <c r="DCP1926" s="232"/>
      <c r="DCQ1926" s="232"/>
      <c r="DCR1926" s="232"/>
      <c r="DCS1926" s="232"/>
      <c r="DCT1926" s="232"/>
      <c r="DCU1926" s="232"/>
      <c r="DCV1926" s="232"/>
      <c r="DCW1926" s="232"/>
      <c r="DCX1926" s="232"/>
      <c r="DCY1926" s="232"/>
      <c r="DCZ1926" s="232"/>
      <c r="DDA1926" s="232"/>
      <c r="DDB1926" s="232"/>
      <c r="DDC1926" s="232"/>
      <c r="DDD1926" s="232"/>
      <c r="DDE1926" s="232"/>
      <c r="DDF1926" s="232"/>
      <c r="DDG1926" s="232"/>
      <c r="DDH1926" s="232"/>
      <c r="DDI1926" s="232"/>
      <c r="DDJ1926" s="232"/>
      <c r="DDK1926" s="232"/>
      <c r="DDL1926" s="232"/>
      <c r="DDM1926" s="232"/>
      <c r="DDN1926" s="232"/>
      <c r="DDO1926" s="232"/>
      <c r="DDP1926" s="232"/>
      <c r="DDQ1926" s="232"/>
      <c r="DDR1926" s="232"/>
      <c r="DDS1926" s="232"/>
      <c r="DDT1926" s="232"/>
      <c r="DDU1926" s="232"/>
      <c r="DDV1926" s="232"/>
      <c r="DDW1926" s="232"/>
      <c r="DDX1926" s="232"/>
      <c r="DDY1926" s="232"/>
      <c r="DDZ1926" s="232"/>
      <c r="DEA1926" s="232"/>
      <c r="DEB1926" s="232"/>
      <c r="DEC1926" s="232"/>
      <c r="DED1926" s="232"/>
      <c r="DEE1926" s="232"/>
      <c r="DEF1926" s="232"/>
      <c r="DEG1926" s="232"/>
      <c r="DEH1926" s="232"/>
      <c r="DEI1926" s="232"/>
      <c r="DEJ1926" s="232"/>
      <c r="DEK1926" s="232"/>
      <c r="DEL1926" s="232"/>
      <c r="DEM1926" s="232"/>
      <c r="DEN1926" s="232"/>
      <c r="DEO1926" s="232"/>
      <c r="DEP1926" s="232"/>
      <c r="DEQ1926" s="232"/>
      <c r="DER1926" s="232"/>
      <c r="DES1926" s="232"/>
      <c r="DET1926" s="232"/>
      <c r="DEU1926" s="232"/>
      <c r="DEV1926" s="232"/>
      <c r="DEW1926" s="232"/>
      <c r="DEX1926" s="232"/>
      <c r="DEY1926" s="232"/>
      <c r="DEZ1926" s="232"/>
      <c r="DFA1926" s="232"/>
      <c r="DFB1926" s="232"/>
      <c r="DFC1926" s="232"/>
      <c r="DFD1926" s="232"/>
      <c r="DFE1926" s="232"/>
      <c r="DFF1926" s="232"/>
      <c r="DFG1926" s="232"/>
      <c r="DFH1926" s="232"/>
      <c r="DFI1926" s="232"/>
      <c r="DFJ1926" s="232"/>
      <c r="DFK1926" s="232"/>
      <c r="DFL1926" s="232"/>
      <c r="DFM1926" s="232"/>
      <c r="DFN1926" s="232"/>
      <c r="DFO1926" s="232"/>
      <c r="DFP1926" s="232"/>
      <c r="DFQ1926" s="232"/>
      <c r="DFR1926" s="232"/>
      <c r="DFS1926" s="232"/>
      <c r="DFT1926" s="232"/>
      <c r="DFU1926" s="232"/>
      <c r="DFV1926" s="232"/>
      <c r="DFW1926" s="232"/>
      <c r="DFX1926" s="232"/>
      <c r="DFY1926" s="232"/>
      <c r="DFZ1926" s="232"/>
      <c r="DGA1926" s="232"/>
      <c r="DGB1926" s="232"/>
      <c r="DGC1926" s="232"/>
      <c r="DGD1926" s="232"/>
      <c r="DGE1926" s="232"/>
      <c r="DGF1926" s="232"/>
      <c r="DGG1926" s="232"/>
      <c r="DGH1926" s="232"/>
      <c r="DGI1926" s="232"/>
      <c r="DGJ1926" s="232"/>
      <c r="DGK1926" s="232"/>
      <c r="DGL1926" s="232"/>
      <c r="DGM1926" s="232"/>
      <c r="DGN1926" s="232"/>
      <c r="DGO1926" s="232"/>
      <c r="DGP1926" s="232"/>
      <c r="DGQ1926" s="232"/>
      <c r="DGR1926" s="232"/>
      <c r="DGS1926" s="232"/>
      <c r="DGT1926" s="232"/>
      <c r="DGU1926" s="232"/>
      <c r="DGV1926" s="232"/>
      <c r="DGW1926" s="232"/>
      <c r="DGX1926" s="232"/>
      <c r="DGY1926" s="232"/>
      <c r="DGZ1926" s="232"/>
      <c r="DHA1926" s="232"/>
      <c r="DHB1926" s="232"/>
      <c r="DHC1926" s="232"/>
      <c r="DHD1926" s="232"/>
      <c r="DHE1926" s="232"/>
      <c r="DHF1926" s="232"/>
      <c r="DHG1926" s="232"/>
      <c r="DHH1926" s="232"/>
      <c r="DHI1926" s="232"/>
      <c r="DHJ1926" s="232"/>
      <c r="DHK1926" s="232"/>
      <c r="DHL1926" s="232"/>
      <c r="DHM1926" s="232"/>
      <c r="DHN1926" s="232"/>
      <c r="DHO1926" s="232"/>
      <c r="DHP1926" s="232"/>
      <c r="DHQ1926" s="232"/>
      <c r="DHR1926" s="232"/>
      <c r="DHS1926" s="232"/>
      <c r="DHT1926" s="232"/>
      <c r="DHU1926" s="232"/>
      <c r="DHV1926" s="232"/>
      <c r="DHW1926" s="232"/>
      <c r="DHX1926" s="232"/>
      <c r="DHY1926" s="232"/>
      <c r="DHZ1926" s="232"/>
      <c r="DIA1926" s="232"/>
      <c r="DIB1926" s="232"/>
      <c r="DIC1926" s="232"/>
      <c r="DID1926" s="232"/>
      <c r="DIE1926" s="232"/>
      <c r="DIF1926" s="232"/>
      <c r="DIG1926" s="232"/>
      <c r="DIH1926" s="232"/>
      <c r="DII1926" s="232"/>
      <c r="DIJ1926" s="232"/>
      <c r="DIK1926" s="232"/>
      <c r="DIL1926" s="232"/>
      <c r="DIM1926" s="232"/>
      <c r="DIN1926" s="232"/>
      <c r="DIO1926" s="232"/>
      <c r="DIP1926" s="232"/>
      <c r="DIQ1926" s="232"/>
      <c r="DIR1926" s="232"/>
      <c r="DIS1926" s="232"/>
      <c r="DIT1926" s="232"/>
      <c r="DIU1926" s="232"/>
      <c r="DIV1926" s="232"/>
      <c r="DIW1926" s="232"/>
      <c r="DIX1926" s="232"/>
      <c r="DIY1926" s="232"/>
      <c r="DIZ1926" s="232"/>
      <c r="DJA1926" s="232"/>
      <c r="DJB1926" s="232"/>
      <c r="DJC1926" s="232"/>
      <c r="DJD1926" s="232"/>
      <c r="DJE1926" s="232"/>
      <c r="DJF1926" s="232"/>
      <c r="DJG1926" s="232"/>
      <c r="DJH1926" s="232"/>
      <c r="DJI1926" s="232"/>
      <c r="DJJ1926" s="232"/>
      <c r="DJK1926" s="232"/>
      <c r="DJL1926" s="232"/>
      <c r="DJM1926" s="232"/>
      <c r="DJN1926" s="232"/>
      <c r="DJO1926" s="232"/>
      <c r="DJP1926" s="232"/>
      <c r="DJQ1926" s="232"/>
      <c r="DJR1926" s="232"/>
      <c r="DJS1926" s="232"/>
      <c r="DJT1926" s="232"/>
      <c r="DJU1926" s="232"/>
      <c r="DJV1926" s="232"/>
      <c r="DJW1926" s="232"/>
      <c r="DJX1926" s="232"/>
      <c r="DJY1926" s="232"/>
      <c r="DJZ1926" s="232"/>
      <c r="DKA1926" s="232"/>
      <c r="DKB1926" s="232"/>
      <c r="DKC1926" s="232"/>
      <c r="DKD1926" s="232"/>
      <c r="DKE1926" s="232"/>
      <c r="DKF1926" s="232"/>
      <c r="DKG1926" s="232"/>
      <c r="DKH1926" s="232"/>
      <c r="DKI1926" s="232"/>
      <c r="DKJ1926" s="232"/>
      <c r="DKK1926" s="232"/>
      <c r="DKL1926" s="232"/>
      <c r="DKM1926" s="232"/>
      <c r="DKN1926" s="232"/>
      <c r="DKO1926" s="232"/>
      <c r="DKP1926" s="232"/>
      <c r="DKQ1926" s="232"/>
      <c r="DKR1926" s="232"/>
      <c r="DKS1926" s="232"/>
      <c r="DKT1926" s="232"/>
      <c r="DKU1926" s="232"/>
      <c r="DKV1926" s="232"/>
      <c r="DKW1926" s="232"/>
      <c r="DKX1926" s="232"/>
      <c r="DKY1926" s="232"/>
      <c r="DKZ1926" s="232"/>
      <c r="DLA1926" s="232"/>
      <c r="DLB1926" s="232"/>
      <c r="DLC1926" s="232"/>
      <c r="DLD1926" s="232"/>
      <c r="DLE1926" s="232"/>
      <c r="DLF1926" s="232"/>
      <c r="DLG1926" s="232"/>
      <c r="DLH1926" s="232"/>
      <c r="DLI1926" s="232"/>
      <c r="DLJ1926" s="232"/>
      <c r="DLK1926" s="232"/>
      <c r="DLL1926" s="232"/>
      <c r="DLM1926" s="232"/>
      <c r="DLN1926" s="232"/>
      <c r="DLO1926" s="232"/>
      <c r="DLP1926" s="232"/>
      <c r="DLQ1926" s="232"/>
      <c r="DLR1926" s="232"/>
      <c r="DLS1926" s="232"/>
      <c r="DLT1926" s="232"/>
      <c r="DLU1926" s="232"/>
      <c r="DLV1926" s="232"/>
      <c r="DLW1926" s="232"/>
      <c r="DLX1926" s="232"/>
      <c r="DLY1926" s="232"/>
      <c r="DLZ1926" s="232"/>
      <c r="DMA1926" s="232"/>
      <c r="DMB1926" s="232"/>
      <c r="DMC1926" s="232"/>
      <c r="DMD1926" s="232"/>
      <c r="DME1926" s="232"/>
      <c r="DMF1926" s="232"/>
      <c r="DMG1926" s="232"/>
      <c r="DMH1926" s="232"/>
      <c r="DMI1926" s="232"/>
      <c r="DMJ1926" s="232"/>
      <c r="DMK1926" s="232"/>
      <c r="DML1926" s="232"/>
      <c r="DMM1926" s="232"/>
      <c r="DMN1926" s="232"/>
      <c r="DMO1926" s="232"/>
      <c r="DMP1926" s="232"/>
      <c r="DMQ1926" s="232"/>
      <c r="DMR1926" s="232"/>
      <c r="DMS1926" s="232"/>
      <c r="DMT1926" s="232"/>
      <c r="DMU1926" s="232"/>
      <c r="DMV1926" s="232"/>
      <c r="DMW1926" s="232"/>
      <c r="DMX1926" s="232"/>
      <c r="DMY1926" s="232"/>
      <c r="DMZ1926" s="232"/>
      <c r="DNA1926" s="232"/>
      <c r="DNB1926" s="232"/>
      <c r="DNC1926" s="232"/>
      <c r="DND1926" s="232"/>
      <c r="DNE1926" s="232"/>
      <c r="DNF1926" s="232"/>
      <c r="DNG1926" s="232"/>
      <c r="DNH1926" s="232"/>
      <c r="DNI1926" s="232"/>
      <c r="DNJ1926" s="232"/>
      <c r="DNK1926" s="232"/>
      <c r="DNL1926" s="232"/>
      <c r="DNM1926" s="232"/>
      <c r="DNN1926" s="232"/>
      <c r="DNO1926" s="232"/>
      <c r="DNP1926" s="232"/>
      <c r="DNQ1926" s="232"/>
      <c r="DNR1926" s="232"/>
      <c r="DNS1926" s="232"/>
      <c r="DNT1926" s="232"/>
      <c r="DNU1926" s="232"/>
      <c r="DNV1926" s="232"/>
      <c r="DNW1926" s="232"/>
      <c r="DNX1926" s="232"/>
      <c r="DNY1926" s="232"/>
      <c r="DNZ1926" s="232"/>
      <c r="DOA1926" s="232"/>
      <c r="DOB1926" s="232"/>
      <c r="DOC1926" s="232"/>
      <c r="DOD1926" s="232"/>
      <c r="DOE1926" s="232"/>
      <c r="DOF1926" s="232"/>
      <c r="DOG1926" s="232"/>
      <c r="DOH1926" s="232"/>
      <c r="DOI1926" s="232"/>
      <c r="DOJ1926" s="232"/>
      <c r="DOK1926" s="232"/>
      <c r="DOL1926" s="232"/>
      <c r="DOM1926" s="232"/>
      <c r="DON1926" s="232"/>
      <c r="DOO1926" s="232"/>
      <c r="DOP1926" s="232"/>
      <c r="DOQ1926" s="232"/>
      <c r="DOR1926" s="232"/>
      <c r="DOS1926" s="232"/>
      <c r="DOT1926" s="232"/>
      <c r="DOU1926" s="232"/>
      <c r="DOV1926" s="232"/>
      <c r="DOW1926" s="232"/>
      <c r="DOX1926" s="232"/>
      <c r="DOY1926" s="232"/>
      <c r="DOZ1926" s="232"/>
      <c r="DPA1926" s="232"/>
      <c r="DPB1926" s="232"/>
      <c r="DPC1926" s="232"/>
      <c r="DPD1926" s="232"/>
      <c r="DPE1926" s="232"/>
      <c r="DPF1926" s="232"/>
      <c r="DPG1926" s="232"/>
      <c r="DPH1926" s="232"/>
      <c r="DPI1926" s="232"/>
      <c r="DPJ1926" s="232"/>
      <c r="DPK1926" s="232"/>
      <c r="DPL1926" s="232"/>
      <c r="DPM1926" s="232"/>
      <c r="DPN1926" s="232"/>
      <c r="DPO1926" s="232"/>
      <c r="DPP1926" s="232"/>
      <c r="DPQ1926" s="232"/>
      <c r="DPR1926" s="232"/>
      <c r="DPS1926" s="232"/>
      <c r="DPT1926" s="232"/>
      <c r="DPU1926" s="232"/>
      <c r="DPV1926" s="232"/>
      <c r="DPW1926" s="232"/>
      <c r="DPX1926" s="232"/>
      <c r="DPY1926" s="232"/>
      <c r="DPZ1926" s="232"/>
      <c r="DQA1926" s="232"/>
      <c r="DQB1926" s="232"/>
      <c r="DQC1926" s="232"/>
      <c r="DQD1926" s="232"/>
      <c r="DQE1926" s="232"/>
      <c r="DQF1926" s="232"/>
      <c r="DQG1926" s="232"/>
      <c r="DQH1926" s="232"/>
      <c r="DQI1926" s="232"/>
      <c r="DQJ1926" s="232"/>
      <c r="DQK1926" s="232"/>
      <c r="DQL1926" s="232"/>
      <c r="DQM1926" s="232"/>
      <c r="DQN1926" s="232"/>
      <c r="DQO1926" s="232"/>
      <c r="DQP1926" s="232"/>
      <c r="DQQ1926" s="232"/>
      <c r="DQR1926" s="232"/>
      <c r="DQS1926" s="232"/>
      <c r="DQT1926" s="232"/>
      <c r="DQU1926" s="232"/>
      <c r="DQV1926" s="232"/>
      <c r="DQW1926" s="232"/>
      <c r="DQX1926" s="232"/>
      <c r="DQY1926" s="232"/>
      <c r="DQZ1926" s="232"/>
      <c r="DRA1926" s="232"/>
      <c r="DRB1926" s="232"/>
      <c r="DRC1926" s="232"/>
      <c r="DRD1926" s="232"/>
      <c r="DRE1926" s="232"/>
      <c r="DRF1926" s="232"/>
      <c r="DRG1926" s="232"/>
      <c r="DRH1926" s="232"/>
      <c r="DRI1926" s="232"/>
      <c r="DRJ1926" s="232"/>
      <c r="DRK1926" s="232"/>
      <c r="DRL1926" s="232"/>
      <c r="DRM1926" s="232"/>
      <c r="DRN1926" s="232"/>
      <c r="DRO1926" s="232"/>
      <c r="DRP1926" s="232"/>
      <c r="DRQ1926" s="232"/>
      <c r="DRR1926" s="232"/>
      <c r="DRS1926" s="232"/>
      <c r="DRT1926" s="232"/>
      <c r="DRU1926" s="232"/>
      <c r="DRV1926" s="232"/>
      <c r="DRW1926" s="232"/>
      <c r="DRX1926" s="232"/>
      <c r="DRY1926" s="232"/>
      <c r="DRZ1926" s="232"/>
      <c r="DSA1926" s="232"/>
      <c r="DSB1926" s="232"/>
      <c r="DSC1926" s="232"/>
      <c r="DSD1926" s="232"/>
      <c r="DSE1926" s="232"/>
      <c r="DSF1926" s="232"/>
      <c r="DSG1926" s="232"/>
      <c r="DSH1926" s="232"/>
      <c r="DSI1926" s="232"/>
      <c r="DSJ1926" s="232"/>
      <c r="DSK1926" s="232"/>
      <c r="DSL1926" s="232"/>
      <c r="DSM1926" s="232"/>
      <c r="DSN1926" s="232"/>
      <c r="DSO1926" s="232"/>
      <c r="DSP1926" s="232"/>
      <c r="DSQ1926" s="232"/>
      <c r="DSR1926" s="232"/>
      <c r="DSS1926" s="232"/>
      <c r="DST1926" s="232"/>
      <c r="DSU1926" s="232"/>
      <c r="DSV1926" s="232"/>
      <c r="DSW1926" s="232"/>
      <c r="DSX1926" s="232"/>
      <c r="DSY1926" s="232"/>
      <c r="DSZ1926" s="232"/>
      <c r="DTA1926" s="232"/>
      <c r="DTB1926" s="232"/>
      <c r="DTC1926" s="232"/>
      <c r="DTD1926" s="232"/>
      <c r="DTE1926" s="232"/>
      <c r="DTF1926" s="232"/>
      <c r="DTG1926" s="232"/>
      <c r="DTH1926" s="232"/>
      <c r="DTI1926" s="232"/>
      <c r="DTJ1926" s="232"/>
      <c r="DTK1926" s="232"/>
      <c r="DTL1926" s="232"/>
      <c r="DTM1926" s="232"/>
      <c r="DTN1926" s="232"/>
      <c r="DTO1926" s="232"/>
      <c r="DTP1926" s="232"/>
      <c r="DTQ1926" s="232"/>
      <c r="DTR1926" s="232"/>
      <c r="DTS1926" s="232"/>
      <c r="DTT1926" s="232"/>
      <c r="DTU1926" s="232"/>
      <c r="DTV1926" s="232"/>
      <c r="DTW1926" s="232"/>
      <c r="DTX1926" s="232"/>
      <c r="DTY1926" s="232"/>
      <c r="DTZ1926" s="232"/>
      <c r="DUA1926" s="232"/>
      <c r="DUB1926" s="232"/>
      <c r="DUC1926" s="232"/>
      <c r="DUD1926" s="232"/>
      <c r="DUE1926" s="232"/>
      <c r="DUF1926" s="232"/>
      <c r="DUG1926" s="232"/>
      <c r="DUH1926" s="232"/>
      <c r="DUI1926" s="232"/>
      <c r="DUJ1926" s="232"/>
      <c r="DUK1926" s="232"/>
      <c r="DUL1926" s="232"/>
      <c r="DUM1926" s="232"/>
      <c r="DUN1926" s="232"/>
      <c r="DUO1926" s="232"/>
      <c r="DUP1926" s="232"/>
      <c r="DUQ1926" s="232"/>
      <c r="DUR1926" s="232"/>
      <c r="DUS1926" s="232"/>
      <c r="DUT1926" s="232"/>
      <c r="DUU1926" s="232"/>
      <c r="DUV1926" s="232"/>
      <c r="DUW1926" s="232"/>
      <c r="DUX1926" s="232"/>
      <c r="DUY1926" s="232"/>
      <c r="DUZ1926" s="232"/>
      <c r="DVA1926" s="232"/>
      <c r="DVB1926" s="232"/>
      <c r="DVC1926" s="232"/>
      <c r="DVD1926" s="232"/>
      <c r="DVE1926" s="232"/>
      <c r="DVF1926" s="232"/>
      <c r="DVG1926" s="232"/>
      <c r="DVH1926" s="232"/>
      <c r="DVI1926" s="232"/>
      <c r="DVJ1926" s="232"/>
      <c r="DVK1926" s="232"/>
      <c r="DVL1926" s="232"/>
      <c r="DVM1926" s="232"/>
      <c r="DVN1926" s="232"/>
      <c r="DVO1926" s="232"/>
      <c r="DVP1926" s="232"/>
      <c r="DVQ1926" s="232"/>
      <c r="DVR1926" s="232"/>
      <c r="DVS1926" s="232"/>
      <c r="DVT1926" s="232"/>
      <c r="DVU1926" s="232"/>
      <c r="DVV1926" s="232"/>
      <c r="DVW1926" s="232"/>
      <c r="DVX1926" s="232"/>
      <c r="DVY1926" s="232"/>
      <c r="DVZ1926" s="232"/>
      <c r="DWA1926" s="232"/>
      <c r="DWB1926" s="232"/>
      <c r="DWC1926" s="232"/>
      <c r="DWD1926" s="232"/>
      <c r="DWE1926" s="232"/>
      <c r="DWF1926" s="232"/>
      <c r="DWG1926" s="232"/>
      <c r="DWH1926" s="232"/>
      <c r="DWI1926" s="232"/>
      <c r="DWJ1926" s="232"/>
      <c r="DWK1926" s="232"/>
      <c r="DWL1926" s="232"/>
      <c r="DWM1926" s="232"/>
      <c r="DWN1926" s="232"/>
      <c r="DWO1926" s="232"/>
      <c r="DWP1926" s="232"/>
      <c r="DWQ1926" s="232"/>
      <c r="DWR1926" s="232"/>
      <c r="DWS1926" s="232"/>
      <c r="DWT1926" s="232"/>
      <c r="DWU1926" s="232"/>
      <c r="DWV1926" s="232"/>
      <c r="DWW1926" s="232"/>
      <c r="DWX1926" s="232"/>
      <c r="DWY1926" s="232"/>
      <c r="DWZ1926" s="232"/>
      <c r="DXA1926" s="232"/>
      <c r="DXB1926" s="232"/>
      <c r="DXC1926" s="232"/>
      <c r="DXD1926" s="232"/>
      <c r="DXE1926" s="232"/>
      <c r="DXF1926" s="232"/>
      <c r="DXG1926" s="232"/>
      <c r="DXH1926" s="232"/>
      <c r="DXI1926" s="232"/>
      <c r="DXJ1926" s="232"/>
      <c r="DXK1926" s="232"/>
      <c r="DXL1926" s="232"/>
      <c r="DXM1926" s="232"/>
      <c r="DXN1926" s="232"/>
      <c r="DXO1926" s="232"/>
      <c r="DXP1926" s="232"/>
      <c r="DXQ1926" s="232"/>
      <c r="DXR1926" s="232"/>
      <c r="DXS1926" s="232"/>
      <c r="DXT1926" s="232"/>
      <c r="DXU1926" s="232"/>
      <c r="DXV1926" s="232"/>
      <c r="DXW1926" s="232"/>
      <c r="DXX1926" s="232"/>
      <c r="DXY1926" s="232"/>
      <c r="DXZ1926" s="232"/>
      <c r="DYA1926" s="232"/>
      <c r="DYB1926" s="232"/>
      <c r="DYC1926" s="232"/>
      <c r="DYD1926" s="232"/>
      <c r="DYE1926" s="232"/>
      <c r="DYF1926" s="232"/>
      <c r="DYG1926" s="232"/>
      <c r="DYH1926" s="232"/>
      <c r="DYI1926" s="232"/>
      <c r="DYJ1926" s="232"/>
      <c r="DYK1926" s="232"/>
      <c r="DYL1926" s="232"/>
      <c r="DYM1926" s="232"/>
      <c r="DYN1926" s="232"/>
      <c r="DYO1926" s="232"/>
      <c r="DYP1926" s="232"/>
      <c r="DYQ1926" s="232"/>
      <c r="DYR1926" s="232"/>
      <c r="DYS1926" s="232"/>
      <c r="DYT1926" s="232"/>
      <c r="DYU1926" s="232"/>
      <c r="DYV1926" s="232"/>
      <c r="DYW1926" s="232"/>
      <c r="DYX1926" s="232"/>
      <c r="DYY1926" s="232"/>
      <c r="DYZ1926" s="232"/>
      <c r="DZA1926" s="232"/>
      <c r="DZB1926" s="232"/>
      <c r="DZC1926" s="232"/>
      <c r="DZD1926" s="232"/>
      <c r="DZE1926" s="232"/>
      <c r="DZF1926" s="232"/>
      <c r="DZG1926" s="232"/>
      <c r="DZH1926" s="232"/>
      <c r="DZI1926" s="232"/>
      <c r="DZJ1926" s="232"/>
      <c r="DZK1926" s="232"/>
      <c r="DZL1926" s="232"/>
      <c r="DZM1926" s="232"/>
      <c r="DZN1926" s="232"/>
      <c r="DZO1926" s="232"/>
      <c r="DZP1926" s="232"/>
      <c r="DZQ1926" s="232"/>
      <c r="DZR1926" s="232"/>
      <c r="DZS1926" s="232"/>
      <c r="DZT1926" s="232"/>
      <c r="DZU1926" s="232"/>
      <c r="DZV1926" s="232"/>
      <c r="DZW1926" s="232"/>
      <c r="DZX1926" s="232"/>
      <c r="DZY1926" s="232"/>
      <c r="DZZ1926" s="232"/>
      <c r="EAA1926" s="232"/>
      <c r="EAB1926" s="232"/>
      <c r="EAC1926" s="232"/>
      <c r="EAD1926" s="232"/>
      <c r="EAE1926" s="232"/>
      <c r="EAF1926" s="232"/>
      <c r="EAG1926" s="232"/>
      <c r="EAH1926" s="232"/>
      <c r="EAI1926" s="232"/>
      <c r="EAJ1926" s="232"/>
      <c r="EAK1926" s="232"/>
      <c r="EAL1926" s="232"/>
      <c r="EAM1926" s="232"/>
      <c r="EAN1926" s="232"/>
      <c r="EAO1926" s="232"/>
      <c r="EAP1926" s="232"/>
      <c r="EAQ1926" s="232"/>
      <c r="EAR1926" s="232"/>
      <c r="EAS1926" s="232"/>
      <c r="EAT1926" s="232"/>
      <c r="EAU1926" s="232"/>
      <c r="EAV1926" s="232"/>
      <c r="EAW1926" s="232"/>
      <c r="EAX1926" s="232"/>
      <c r="EAY1926" s="232"/>
      <c r="EAZ1926" s="232"/>
      <c r="EBA1926" s="232"/>
      <c r="EBB1926" s="232"/>
      <c r="EBC1926" s="232"/>
      <c r="EBD1926" s="232"/>
      <c r="EBE1926" s="232"/>
      <c r="EBF1926" s="232"/>
      <c r="EBG1926" s="232"/>
      <c r="EBH1926" s="232"/>
      <c r="EBI1926" s="232"/>
      <c r="EBJ1926" s="232"/>
      <c r="EBK1926" s="232"/>
      <c r="EBL1926" s="232"/>
      <c r="EBM1926" s="232"/>
      <c r="EBN1926" s="232"/>
      <c r="EBO1926" s="232"/>
      <c r="EBP1926" s="232"/>
      <c r="EBQ1926" s="232"/>
      <c r="EBR1926" s="232"/>
      <c r="EBS1926" s="232"/>
      <c r="EBT1926" s="232"/>
      <c r="EBU1926" s="232"/>
      <c r="EBV1926" s="232"/>
      <c r="EBW1926" s="232"/>
      <c r="EBX1926" s="232"/>
      <c r="EBY1926" s="232"/>
      <c r="EBZ1926" s="232"/>
      <c r="ECA1926" s="232"/>
      <c r="ECB1926" s="232"/>
      <c r="ECC1926" s="232"/>
      <c r="ECD1926" s="232"/>
      <c r="ECE1926" s="232"/>
      <c r="ECF1926" s="232"/>
      <c r="ECG1926" s="232"/>
      <c r="ECH1926" s="232"/>
      <c r="ECI1926" s="232"/>
      <c r="ECJ1926" s="232"/>
      <c r="ECK1926" s="232"/>
      <c r="ECL1926" s="232"/>
      <c r="ECM1926" s="232"/>
      <c r="ECN1926" s="232"/>
      <c r="ECO1926" s="232"/>
      <c r="ECP1926" s="232"/>
      <c r="ECQ1926" s="232"/>
      <c r="ECR1926" s="232"/>
      <c r="ECS1926" s="232"/>
      <c r="ECT1926" s="232"/>
      <c r="ECU1926" s="232"/>
      <c r="ECV1926" s="232"/>
      <c r="ECW1926" s="232"/>
      <c r="ECX1926" s="232"/>
      <c r="ECY1926" s="232"/>
      <c r="ECZ1926" s="232"/>
      <c r="EDA1926" s="232"/>
      <c r="EDB1926" s="232"/>
      <c r="EDC1926" s="232"/>
      <c r="EDD1926" s="232"/>
      <c r="EDE1926" s="232"/>
      <c r="EDF1926" s="232"/>
      <c r="EDG1926" s="232"/>
      <c r="EDH1926" s="232"/>
      <c r="EDI1926" s="232"/>
      <c r="EDJ1926" s="232"/>
      <c r="EDK1926" s="232"/>
      <c r="EDL1926" s="232"/>
      <c r="EDM1926" s="232"/>
      <c r="EDN1926" s="232"/>
      <c r="EDO1926" s="232"/>
      <c r="EDP1926" s="232"/>
      <c r="EDQ1926" s="232"/>
      <c r="EDR1926" s="232"/>
      <c r="EDS1926" s="232"/>
      <c r="EDT1926" s="232"/>
      <c r="EDU1926" s="232"/>
      <c r="EDV1926" s="232"/>
      <c r="EDW1926" s="232"/>
      <c r="EDX1926" s="232"/>
      <c r="EDY1926" s="232"/>
      <c r="EDZ1926" s="232"/>
      <c r="EEA1926" s="232"/>
      <c r="EEB1926" s="232"/>
      <c r="EEC1926" s="232"/>
      <c r="EED1926" s="232"/>
      <c r="EEE1926" s="232"/>
      <c r="EEF1926" s="232"/>
      <c r="EEG1926" s="232"/>
      <c r="EEH1926" s="232"/>
      <c r="EEI1926" s="232"/>
      <c r="EEJ1926" s="232"/>
      <c r="EEK1926" s="232"/>
      <c r="EEL1926" s="232"/>
      <c r="EEM1926" s="232"/>
      <c r="EEN1926" s="232"/>
      <c r="EEO1926" s="232"/>
      <c r="EEP1926" s="232"/>
      <c r="EEQ1926" s="232"/>
      <c r="EER1926" s="232"/>
      <c r="EES1926" s="232"/>
      <c r="EET1926" s="232"/>
      <c r="EEU1926" s="232"/>
      <c r="EEV1926" s="232"/>
      <c r="EEW1926" s="232"/>
      <c r="EEX1926" s="232"/>
      <c r="EEY1926" s="232"/>
      <c r="EEZ1926" s="232"/>
      <c r="EFA1926" s="232"/>
      <c r="EFB1926" s="232"/>
      <c r="EFC1926" s="232"/>
      <c r="EFD1926" s="232"/>
      <c r="EFE1926" s="232"/>
      <c r="EFF1926" s="232"/>
      <c r="EFG1926" s="232"/>
      <c r="EFH1926" s="232"/>
      <c r="EFI1926" s="232"/>
      <c r="EFJ1926" s="232"/>
      <c r="EFK1926" s="232"/>
      <c r="EFL1926" s="232"/>
      <c r="EFM1926" s="232"/>
      <c r="EFN1926" s="232"/>
      <c r="EFO1926" s="232"/>
      <c r="EFP1926" s="232"/>
      <c r="EFQ1926" s="232"/>
      <c r="EFR1926" s="232"/>
      <c r="EFS1926" s="232"/>
      <c r="EFT1926" s="232"/>
      <c r="EFU1926" s="232"/>
      <c r="EFV1926" s="232"/>
      <c r="EFW1926" s="232"/>
      <c r="EFX1926" s="232"/>
      <c r="EFY1926" s="232"/>
      <c r="EFZ1926" s="232"/>
      <c r="EGA1926" s="232"/>
      <c r="EGB1926" s="232"/>
      <c r="EGC1926" s="232"/>
      <c r="EGD1926" s="232"/>
      <c r="EGE1926" s="232"/>
      <c r="EGF1926" s="232"/>
      <c r="EGG1926" s="232"/>
      <c r="EGH1926" s="232"/>
      <c r="EGI1926" s="232"/>
      <c r="EGJ1926" s="232"/>
      <c r="EGK1926" s="232"/>
      <c r="EGL1926" s="232"/>
      <c r="EGM1926" s="232"/>
      <c r="EGN1926" s="232"/>
      <c r="EGO1926" s="232"/>
      <c r="EGP1926" s="232"/>
      <c r="EGQ1926" s="232"/>
      <c r="EGR1926" s="232"/>
      <c r="EGS1926" s="232"/>
      <c r="EGT1926" s="232"/>
      <c r="EGU1926" s="232"/>
      <c r="EGV1926" s="232"/>
      <c r="EGW1926" s="232"/>
      <c r="EGX1926" s="232"/>
      <c r="EGY1926" s="232"/>
      <c r="EGZ1926" s="232"/>
      <c r="EHA1926" s="232"/>
      <c r="EHB1926" s="232"/>
      <c r="EHC1926" s="232"/>
      <c r="EHD1926" s="232"/>
      <c r="EHE1926" s="232"/>
      <c r="EHF1926" s="232"/>
      <c r="EHG1926" s="232"/>
      <c r="EHH1926" s="232"/>
      <c r="EHI1926" s="232"/>
      <c r="EHJ1926" s="232"/>
      <c r="EHK1926" s="232"/>
      <c r="EHL1926" s="232"/>
      <c r="EHM1926" s="232"/>
      <c r="EHN1926" s="232"/>
      <c r="EHO1926" s="232"/>
      <c r="EHP1926" s="232"/>
      <c r="EHQ1926" s="232"/>
      <c r="EHR1926" s="232"/>
      <c r="EHS1926" s="232"/>
      <c r="EHT1926" s="232"/>
      <c r="EHU1926" s="232"/>
      <c r="EHV1926" s="232"/>
      <c r="EHW1926" s="232"/>
      <c r="EHX1926" s="232"/>
      <c r="EHY1926" s="232"/>
      <c r="EHZ1926" s="232"/>
      <c r="EIA1926" s="232"/>
      <c r="EIB1926" s="232"/>
      <c r="EIC1926" s="232"/>
      <c r="EID1926" s="232"/>
      <c r="EIE1926" s="232"/>
      <c r="EIF1926" s="232"/>
      <c r="EIG1926" s="232"/>
      <c r="EIH1926" s="232"/>
      <c r="EII1926" s="232"/>
      <c r="EIJ1926" s="232"/>
      <c r="EIK1926" s="232"/>
      <c r="EIL1926" s="232"/>
      <c r="EIM1926" s="232"/>
      <c r="EIN1926" s="232"/>
      <c r="EIO1926" s="232"/>
      <c r="EIP1926" s="232"/>
      <c r="EIQ1926" s="232"/>
      <c r="EIR1926" s="232"/>
      <c r="EIS1926" s="232"/>
      <c r="EIT1926" s="232"/>
      <c r="EIU1926" s="232"/>
      <c r="EIV1926" s="232"/>
      <c r="EIW1926" s="232"/>
      <c r="EIX1926" s="232"/>
      <c r="EIY1926" s="232"/>
      <c r="EIZ1926" s="232"/>
      <c r="EJA1926" s="232"/>
      <c r="EJB1926" s="232"/>
      <c r="EJC1926" s="232"/>
      <c r="EJD1926" s="232"/>
      <c r="EJE1926" s="232"/>
      <c r="EJF1926" s="232"/>
      <c r="EJG1926" s="232"/>
      <c r="EJH1926" s="232"/>
      <c r="EJI1926" s="232"/>
      <c r="EJJ1926" s="232"/>
      <c r="EJK1926" s="232"/>
      <c r="EJL1926" s="232"/>
      <c r="EJM1926" s="232"/>
      <c r="EJN1926" s="232"/>
      <c r="EJO1926" s="232"/>
      <c r="EJP1926" s="232"/>
      <c r="EJQ1926" s="232"/>
      <c r="EJR1926" s="232"/>
      <c r="EJS1926" s="232"/>
      <c r="EJT1926" s="232"/>
      <c r="EJU1926" s="232"/>
      <c r="EJV1926" s="232"/>
      <c r="EJW1926" s="232"/>
      <c r="EJX1926" s="232"/>
      <c r="EJY1926" s="232"/>
      <c r="EJZ1926" s="232"/>
      <c r="EKA1926" s="232"/>
      <c r="EKB1926" s="232"/>
      <c r="EKC1926" s="232"/>
      <c r="EKD1926" s="232"/>
      <c r="EKE1926" s="232"/>
      <c r="EKF1926" s="232"/>
      <c r="EKG1926" s="232"/>
      <c r="EKH1926" s="232"/>
      <c r="EKI1926" s="232"/>
      <c r="EKJ1926" s="232"/>
      <c r="EKK1926" s="232"/>
      <c r="EKL1926" s="232"/>
      <c r="EKM1926" s="232"/>
      <c r="EKN1926" s="232"/>
      <c r="EKO1926" s="232"/>
      <c r="EKP1926" s="232"/>
      <c r="EKQ1926" s="232"/>
      <c r="EKR1926" s="232"/>
      <c r="EKS1926" s="232"/>
      <c r="EKT1926" s="232"/>
      <c r="EKU1926" s="232"/>
      <c r="EKV1926" s="232"/>
      <c r="EKW1926" s="232"/>
      <c r="EKX1926" s="232"/>
      <c r="EKY1926" s="232"/>
      <c r="EKZ1926" s="232"/>
      <c r="ELA1926" s="232"/>
      <c r="ELB1926" s="232"/>
      <c r="ELC1926" s="232"/>
      <c r="ELD1926" s="232"/>
      <c r="ELE1926" s="232"/>
      <c r="ELF1926" s="232"/>
      <c r="ELG1926" s="232"/>
      <c r="ELH1926" s="232"/>
      <c r="ELI1926" s="232"/>
      <c r="ELJ1926" s="232"/>
      <c r="ELK1926" s="232"/>
      <c r="ELL1926" s="232"/>
      <c r="ELM1926" s="232"/>
      <c r="ELN1926" s="232"/>
      <c r="ELO1926" s="232"/>
      <c r="ELP1926" s="232"/>
      <c r="ELQ1926" s="232"/>
      <c r="ELR1926" s="232"/>
      <c r="ELS1926" s="232"/>
      <c r="ELT1926" s="232"/>
      <c r="ELU1926" s="232"/>
      <c r="ELV1926" s="232"/>
      <c r="ELW1926" s="232"/>
      <c r="ELX1926" s="232"/>
      <c r="ELY1926" s="232"/>
      <c r="ELZ1926" s="232"/>
      <c r="EMA1926" s="232"/>
      <c r="EMB1926" s="232"/>
      <c r="EMC1926" s="232"/>
      <c r="EMD1926" s="232"/>
      <c r="EME1926" s="232"/>
      <c r="EMF1926" s="232"/>
      <c r="EMG1926" s="232"/>
      <c r="EMH1926" s="232"/>
      <c r="EMI1926" s="232"/>
      <c r="EMJ1926" s="232"/>
      <c r="EMK1926" s="232"/>
      <c r="EML1926" s="232"/>
      <c r="EMM1926" s="232"/>
      <c r="EMN1926" s="232"/>
      <c r="EMO1926" s="232"/>
      <c r="EMP1926" s="232"/>
      <c r="EMQ1926" s="232"/>
      <c r="EMR1926" s="232"/>
      <c r="EMS1926" s="232"/>
      <c r="EMT1926" s="232"/>
      <c r="EMU1926" s="232"/>
      <c r="EMV1926" s="232"/>
      <c r="EMW1926" s="232"/>
      <c r="EMX1926" s="232"/>
      <c r="EMY1926" s="232"/>
      <c r="EMZ1926" s="232"/>
      <c r="ENA1926" s="232"/>
      <c r="ENB1926" s="232"/>
      <c r="ENC1926" s="232"/>
      <c r="END1926" s="232"/>
      <c r="ENE1926" s="232"/>
      <c r="ENF1926" s="232"/>
      <c r="ENG1926" s="232"/>
      <c r="ENH1926" s="232"/>
      <c r="ENI1926" s="232"/>
      <c r="ENJ1926" s="232"/>
      <c r="ENK1926" s="232"/>
      <c r="ENL1926" s="232"/>
      <c r="ENM1926" s="232"/>
      <c r="ENN1926" s="232"/>
      <c r="ENO1926" s="232"/>
      <c r="ENP1926" s="232"/>
      <c r="ENQ1926" s="232"/>
      <c r="ENR1926" s="232"/>
      <c r="ENS1926" s="232"/>
      <c r="ENT1926" s="232"/>
      <c r="ENU1926" s="232"/>
      <c r="ENV1926" s="232"/>
      <c r="ENW1926" s="232"/>
      <c r="ENX1926" s="232"/>
      <c r="ENY1926" s="232"/>
      <c r="ENZ1926" s="232"/>
      <c r="EOA1926" s="232"/>
      <c r="EOB1926" s="232"/>
      <c r="EOC1926" s="232"/>
      <c r="EOD1926" s="232"/>
      <c r="EOE1926" s="232"/>
      <c r="EOF1926" s="232"/>
      <c r="EOG1926" s="232"/>
      <c r="EOH1926" s="232"/>
      <c r="EOI1926" s="232"/>
      <c r="EOJ1926" s="232"/>
      <c r="EOK1926" s="232"/>
      <c r="EOL1926" s="232"/>
      <c r="EOM1926" s="232"/>
      <c r="EON1926" s="232"/>
      <c r="EOO1926" s="232"/>
      <c r="EOP1926" s="232"/>
      <c r="EOQ1926" s="232"/>
      <c r="EOR1926" s="232"/>
      <c r="EOS1926" s="232"/>
      <c r="EOT1926" s="232"/>
      <c r="EOU1926" s="232"/>
      <c r="EOV1926" s="232"/>
      <c r="EOW1926" s="232"/>
      <c r="EOX1926" s="232"/>
      <c r="EOY1926" s="232"/>
      <c r="EOZ1926" s="232"/>
      <c r="EPA1926" s="232"/>
      <c r="EPB1926" s="232"/>
      <c r="EPC1926" s="232"/>
      <c r="EPD1926" s="232"/>
      <c r="EPE1926" s="232"/>
      <c r="EPF1926" s="232"/>
      <c r="EPG1926" s="232"/>
      <c r="EPH1926" s="232"/>
      <c r="EPI1926" s="232"/>
      <c r="EPJ1926" s="232"/>
      <c r="EPK1926" s="232"/>
      <c r="EPL1926" s="232"/>
      <c r="EPM1926" s="232"/>
      <c r="EPN1926" s="232"/>
      <c r="EPO1926" s="232"/>
      <c r="EPP1926" s="232"/>
      <c r="EPQ1926" s="232"/>
      <c r="EPR1926" s="232"/>
      <c r="EPS1926" s="232"/>
      <c r="EPT1926" s="232"/>
      <c r="EPU1926" s="232"/>
      <c r="EPV1926" s="232"/>
      <c r="EPW1926" s="232"/>
      <c r="EPX1926" s="232"/>
      <c r="EPY1926" s="232"/>
      <c r="EPZ1926" s="232"/>
      <c r="EQA1926" s="232"/>
      <c r="EQB1926" s="232"/>
      <c r="EQC1926" s="232"/>
      <c r="EQD1926" s="232"/>
      <c r="EQE1926" s="232"/>
      <c r="EQF1926" s="232"/>
      <c r="EQG1926" s="232"/>
      <c r="EQH1926" s="232"/>
      <c r="EQI1926" s="232"/>
      <c r="EQJ1926" s="232"/>
      <c r="EQK1926" s="232"/>
      <c r="EQL1926" s="232"/>
      <c r="EQM1926" s="232"/>
      <c r="EQN1926" s="232"/>
      <c r="EQO1926" s="232"/>
      <c r="EQP1926" s="232"/>
      <c r="EQQ1926" s="232"/>
      <c r="EQR1926" s="232"/>
      <c r="EQS1926" s="232"/>
      <c r="EQT1926" s="232"/>
      <c r="EQU1926" s="232"/>
      <c r="EQV1926" s="232"/>
      <c r="EQW1926" s="232"/>
      <c r="EQX1926" s="232"/>
      <c r="EQY1926" s="232"/>
      <c r="EQZ1926" s="232"/>
      <c r="ERA1926" s="232"/>
      <c r="ERB1926" s="232"/>
      <c r="ERC1926" s="232"/>
      <c r="ERD1926" s="232"/>
      <c r="ERE1926" s="232"/>
      <c r="ERF1926" s="232"/>
      <c r="ERG1926" s="232"/>
      <c r="ERH1926" s="232"/>
      <c r="ERI1926" s="232"/>
      <c r="ERJ1926" s="232"/>
      <c r="ERK1926" s="232"/>
      <c r="ERL1926" s="232"/>
      <c r="ERM1926" s="232"/>
      <c r="ERN1926" s="232"/>
      <c r="ERO1926" s="232"/>
      <c r="ERP1926" s="232"/>
      <c r="ERQ1926" s="232"/>
      <c r="ERR1926" s="232"/>
      <c r="ERS1926" s="232"/>
      <c r="ERT1926" s="232"/>
      <c r="ERU1926" s="232"/>
      <c r="ERV1926" s="232"/>
      <c r="ERW1926" s="232"/>
      <c r="ERX1926" s="232"/>
      <c r="ERY1926" s="232"/>
      <c r="ERZ1926" s="232"/>
      <c r="ESA1926" s="232"/>
      <c r="ESB1926" s="232"/>
      <c r="ESC1926" s="232"/>
      <c r="ESD1926" s="232"/>
      <c r="ESE1926" s="232"/>
      <c r="ESF1926" s="232"/>
      <c r="ESG1926" s="232"/>
      <c r="ESH1926" s="232"/>
      <c r="ESI1926" s="232"/>
      <c r="ESJ1926" s="232"/>
      <c r="ESK1926" s="232"/>
      <c r="ESL1926" s="232"/>
      <c r="ESM1926" s="232"/>
      <c r="ESN1926" s="232"/>
      <c r="ESO1926" s="232"/>
      <c r="ESP1926" s="232"/>
      <c r="ESQ1926" s="232"/>
      <c r="ESR1926" s="232"/>
      <c r="ESS1926" s="232"/>
      <c r="EST1926" s="232"/>
      <c r="ESU1926" s="232"/>
      <c r="ESV1926" s="232"/>
      <c r="ESW1926" s="232"/>
      <c r="ESX1926" s="232"/>
      <c r="ESY1926" s="232"/>
      <c r="ESZ1926" s="232"/>
      <c r="ETA1926" s="232"/>
      <c r="ETB1926" s="232"/>
      <c r="ETC1926" s="232"/>
      <c r="ETD1926" s="232"/>
      <c r="ETE1926" s="232"/>
      <c r="ETF1926" s="232"/>
      <c r="ETG1926" s="232"/>
      <c r="ETH1926" s="232"/>
      <c r="ETI1926" s="232"/>
      <c r="ETJ1926" s="232"/>
      <c r="ETK1926" s="232"/>
      <c r="ETL1926" s="232"/>
      <c r="ETM1926" s="232"/>
      <c r="ETN1926" s="232"/>
      <c r="ETO1926" s="232"/>
      <c r="ETP1926" s="232"/>
      <c r="ETQ1926" s="232"/>
      <c r="ETR1926" s="232"/>
      <c r="ETS1926" s="232"/>
      <c r="ETT1926" s="232"/>
      <c r="ETU1926" s="232"/>
      <c r="ETV1926" s="232"/>
      <c r="ETW1926" s="232"/>
      <c r="ETX1926" s="232"/>
      <c r="ETY1926" s="232"/>
      <c r="ETZ1926" s="232"/>
      <c r="EUA1926" s="232"/>
      <c r="EUB1926" s="232"/>
      <c r="EUC1926" s="232"/>
      <c r="EUD1926" s="232"/>
      <c r="EUE1926" s="232"/>
      <c r="EUF1926" s="232"/>
      <c r="EUG1926" s="232"/>
      <c r="EUH1926" s="232"/>
      <c r="EUI1926" s="232"/>
      <c r="EUJ1926" s="232"/>
      <c r="EUK1926" s="232"/>
      <c r="EUL1926" s="232"/>
      <c r="EUM1926" s="232"/>
      <c r="EUN1926" s="232"/>
      <c r="EUO1926" s="232"/>
      <c r="EUP1926" s="232"/>
      <c r="EUQ1926" s="232"/>
      <c r="EUR1926" s="232"/>
      <c r="EUS1926" s="232"/>
      <c r="EUT1926" s="232"/>
      <c r="EUU1926" s="232"/>
      <c r="EUV1926" s="232"/>
      <c r="EUW1926" s="232"/>
      <c r="EUX1926" s="232"/>
      <c r="EUY1926" s="232"/>
      <c r="EUZ1926" s="232"/>
      <c r="EVA1926" s="232"/>
      <c r="EVB1926" s="232"/>
      <c r="EVC1926" s="232"/>
      <c r="EVD1926" s="232"/>
      <c r="EVE1926" s="232"/>
      <c r="EVF1926" s="232"/>
      <c r="EVG1926" s="232"/>
      <c r="EVH1926" s="232"/>
      <c r="EVI1926" s="232"/>
      <c r="EVJ1926" s="232"/>
      <c r="EVK1926" s="232"/>
      <c r="EVL1926" s="232"/>
      <c r="EVM1926" s="232"/>
      <c r="EVN1926" s="232"/>
      <c r="EVO1926" s="232"/>
      <c r="EVP1926" s="232"/>
      <c r="EVQ1926" s="232"/>
      <c r="EVR1926" s="232"/>
      <c r="EVS1926" s="232"/>
      <c r="EVT1926" s="232"/>
      <c r="EVU1926" s="232"/>
      <c r="EVV1926" s="232"/>
      <c r="EVW1926" s="232"/>
      <c r="EVX1926" s="232"/>
      <c r="EVY1926" s="232"/>
      <c r="EVZ1926" s="232"/>
      <c r="EWA1926" s="232"/>
      <c r="EWB1926" s="232"/>
      <c r="EWC1926" s="232"/>
      <c r="EWD1926" s="232"/>
      <c r="EWE1926" s="232"/>
      <c r="EWF1926" s="232"/>
      <c r="EWG1926" s="232"/>
      <c r="EWH1926" s="232"/>
      <c r="EWI1926" s="232"/>
      <c r="EWJ1926" s="232"/>
      <c r="EWK1926" s="232"/>
      <c r="EWL1926" s="232"/>
      <c r="EWM1926" s="232"/>
      <c r="EWN1926" s="232"/>
      <c r="EWO1926" s="232"/>
      <c r="EWP1926" s="232"/>
      <c r="EWQ1926" s="232"/>
      <c r="EWR1926" s="232"/>
      <c r="EWS1926" s="232"/>
      <c r="EWT1926" s="232"/>
      <c r="EWU1926" s="232"/>
      <c r="EWV1926" s="232"/>
      <c r="EWW1926" s="232"/>
      <c r="EWX1926" s="232"/>
      <c r="EWY1926" s="232"/>
      <c r="EWZ1926" s="232"/>
      <c r="EXA1926" s="232"/>
      <c r="EXB1926" s="232"/>
      <c r="EXC1926" s="232"/>
      <c r="EXD1926" s="232"/>
      <c r="EXE1926" s="232"/>
      <c r="EXF1926" s="232"/>
      <c r="EXG1926" s="232"/>
      <c r="EXH1926" s="232"/>
      <c r="EXI1926" s="232"/>
      <c r="EXJ1926" s="232"/>
      <c r="EXK1926" s="232"/>
      <c r="EXL1926" s="232"/>
      <c r="EXM1926" s="232"/>
      <c r="EXN1926" s="232"/>
      <c r="EXO1926" s="232"/>
      <c r="EXP1926" s="232"/>
      <c r="EXQ1926" s="232"/>
      <c r="EXR1926" s="232"/>
      <c r="EXS1926" s="232"/>
      <c r="EXT1926" s="232"/>
      <c r="EXU1926" s="232"/>
      <c r="EXV1926" s="232"/>
      <c r="EXW1926" s="232"/>
      <c r="EXX1926" s="232"/>
      <c r="EXY1926" s="232"/>
      <c r="EXZ1926" s="232"/>
      <c r="EYA1926" s="232"/>
      <c r="EYB1926" s="232"/>
      <c r="EYC1926" s="232"/>
      <c r="EYD1926" s="232"/>
      <c r="EYE1926" s="232"/>
      <c r="EYF1926" s="232"/>
      <c r="EYG1926" s="232"/>
      <c r="EYH1926" s="232"/>
      <c r="EYI1926" s="232"/>
      <c r="EYJ1926" s="232"/>
      <c r="EYK1926" s="232"/>
      <c r="EYL1926" s="232"/>
      <c r="EYM1926" s="232"/>
      <c r="EYN1926" s="232"/>
      <c r="EYO1926" s="232"/>
      <c r="EYP1926" s="232"/>
      <c r="EYQ1926" s="232"/>
      <c r="EYR1926" s="232"/>
      <c r="EYS1926" s="232"/>
      <c r="EYT1926" s="232"/>
      <c r="EYU1926" s="232"/>
      <c r="EYV1926" s="232"/>
      <c r="EYW1926" s="232"/>
      <c r="EYX1926" s="232"/>
      <c r="EYY1926" s="232"/>
      <c r="EYZ1926" s="232"/>
      <c r="EZA1926" s="232"/>
      <c r="EZB1926" s="232"/>
      <c r="EZC1926" s="232"/>
      <c r="EZD1926" s="232"/>
      <c r="EZE1926" s="232"/>
      <c r="EZF1926" s="232"/>
      <c r="EZG1926" s="232"/>
      <c r="EZH1926" s="232"/>
      <c r="EZI1926" s="232"/>
      <c r="EZJ1926" s="232"/>
      <c r="EZK1926" s="232"/>
      <c r="EZL1926" s="232"/>
      <c r="EZM1926" s="232"/>
      <c r="EZN1926" s="232"/>
      <c r="EZO1926" s="232"/>
      <c r="EZP1926" s="232"/>
      <c r="EZQ1926" s="232"/>
      <c r="EZR1926" s="232"/>
      <c r="EZS1926" s="232"/>
      <c r="EZT1926" s="232"/>
      <c r="EZU1926" s="232"/>
      <c r="EZV1926" s="232"/>
      <c r="EZW1926" s="232"/>
      <c r="EZX1926" s="232"/>
      <c r="EZY1926" s="232"/>
      <c r="EZZ1926" s="232"/>
      <c r="FAA1926" s="232"/>
      <c r="FAB1926" s="232"/>
      <c r="FAC1926" s="232"/>
      <c r="FAD1926" s="232"/>
      <c r="FAE1926" s="232"/>
      <c r="FAF1926" s="232"/>
      <c r="FAG1926" s="232"/>
      <c r="FAH1926" s="232"/>
      <c r="FAI1926" s="232"/>
      <c r="FAJ1926" s="232"/>
      <c r="FAK1926" s="232"/>
      <c r="FAL1926" s="232"/>
      <c r="FAM1926" s="232"/>
      <c r="FAN1926" s="232"/>
      <c r="FAO1926" s="232"/>
      <c r="FAP1926" s="232"/>
      <c r="FAQ1926" s="232"/>
      <c r="FAR1926" s="232"/>
      <c r="FAS1926" s="232"/>
      <c r="FAT1926" s="232"/>
      <c r="FAU1926" s="232"/>
      <c r="FAV1926" s="232"/>
      <c r="FAW1926" s="232"/>
      <c r="FAX1926" s="232"/>
      <c r="FAY1926" s="232"/>
      <c r="FAZ1926" s="232"/>
      <c r="FBA1926" s="232"/>
      <c r="FBB1926" s="232"/>
      <c r="FBC1926" s="232"/>
      <c r="FBD1926" s="232"/>
      <c r="FBE1926" s="232"/>
      <c r="FBF1926" s="232"/>
      <c r="FBG1926" s="232"/>
      <c r="FBH1926" s="232"/>
      <c r="FBI1926" s="232"/>
      <c r="FBJ1926" s="232"/>
      <c r="FBK1926" s="232"/>
      <c r="FBL1926" s="232"/>
      <c r="FBM1926" s="232"/>
      <c r="FBN1926" s="232"/>
      <c r="FBO1926" s="232"/>
      <c r="FBP1926" s="232"/>
      <c r="FBQ1926" s="232"/>
      <c r="FBR1926" s="232"/>
      <c r="FBS1926" s="232"/>
      <c r="FBT1926" s="232"/>
      <c r="FBU1926" s="232"/>
      <c r="FBV1926" s="232"/>
      <c r="FBW1926" s="232"/>
      <c r="FBX1926" s="232"/>
      <c r="FBY1926" s="232"/>
      <c r="FBZ1926" s="232"/>
      <c r="FCA1926" s="232"/>
      <c r="FCB1926" s="232"/>
      <c r="FCC1926" s="232"/>
      <c r="FCD1926" s="232"/>
      <c r="FCE1926" s="232"/>
      <c r="FCF1926" s="232"/>
      <c r="FCG1926" s="232"/>
      <c r="FCH1926" s="232"/>
      <c r="FCI1926" s="232"/>
      <c r="FCJ1926" s="232"/>
      <c r="FCK1926" s="232"/>
      <c r="FCL1926" s="232"/>
      <c r="FCM1926" s="232"/>
      <c r="FCN1926" s="232"/>
      <c r="FCO1926" s="232"/>
      <c r="FCP1926" s="232"/>
      <c r="FCQ1926" s="232"/>
      <c r="FCR1926" s="232"/>
      <c r="FCS1926" s="232"/>
      <c r="FCT1926" s="232"/>
      <c r="FCU1926" s="232"/>
      <c r="FCV1926" s="232"/>
      <c r="FCW1926" s="232"/>
      <c r="FCX1926" s="232"/>
      <c r="FCY1926" s="232"/>
      <c r="FCZ1926" s="232"/>
      <c r="FDA1926" s="232"/>
      <c r="FDB1926" s="232"/>
      <c r="FDC1926" s="232"/>
      <c r="FDD1926" s="232"/>
      <c r="FDE1926" s="232"/>
      <c r="FDF1926" s="232"/>
      <c r="FDG1926" s="232"/>
      <c r="FDH1926" s="232"/>
      <c r="FDI1926" s="232"/>
      <c r="FDJ1926" s="232"/>
      <c r="FDK1926" s="232"/>
      <c r="FDL1926" s="232"/>
      <c r="FDM1926" s="232"/>
      <c r="FDN1926" s="232"/>
      <c r="FDO1926" s="232"/>
      <c r="FDP1926" s="232"/>
      <c r="FDQ1926" s="232"/>
      <c r="FDR1926" s="232"/>
      <c r="FDS1926" s="232"/>
      <c r="FDT1926" s="232"/>
      <c r="FDU1926" s="232"/>
      <c r="FDV1926" s="232"/>
      <c r="FDW1926" s="232"/>
      <c r="FDX1926" s="232"/>
      <c r="FDY1926" s="232"/>
      <c r="FDZ1926" s="232"/>
      <c r="FEA1926" s="232"/>
      <c r="FEB1926" s="232"/>
      <c r="FEC1926" s="232"/>
      <c r="FED1926" s="232"/>
      <c r="FEE1926" s="232"/>
      <c r="FEF1926" s="232"/>
      <c r="FEG1926" s="232"/>
      <c r="FEH1926" s="232"/>
      <c r="FEI1926" s="232"/>
      <c r="FEJ1926" s="232"/>
      <c r="FEK1926" s="232"/>
      <c r="FEL1926" s="232"/>
      <c r="FEM1926" s="232"/>
      <c r="FEN1926" s="232"/>
      <c r="FEO1926" s="232"/>
      <c r="FEP1926" s="232"/>
      <c r="FEQ1926" s="232"/>
      <c r="FER1926" s="232"/>
      <c r="FES1926" s="232"/>
      <c r="FET1926" s="232"/>
      <c r="FEU1926" s="232"/>
      <c r="FEV1926" s="232"/>
      <c r="FEW1926" s="232"/>
      <c r="FEX1926" s="232"/>
      <c r="FEY1926" s="232"/>
      <c r="FEZ1926" s="232"/>
      <c r="FFA1926" s="232"/>
      <c r="FFB1926" s="232"/>
      <c r="FFC1926" s="232"/>
      <c r="FFD1926" s="232"/>
      <c r="FFE1926" s="232"/>
      <c r="FFF1926" s="232"/>
      <c r="FFG1926" s="232"/>
      <c r="FFH1926" s="232"/>
      <c r="FFI1926" s="232"/>
      <c r="FFJ1926" s="232"/>
      <c r="FFK1926" s="232"/>
      <c r="FFL1926" s="232"/>
      <c r="FFM1926" s="232"/>
      <c r="FFN1926" s="232"/>
      <c r="FFO1926" s="232"/>
      <c r="FFP1926" s="232"/>
      <c r="FFQ1926" s="232"/>
      <c r="FFR1926" s="232"/>
      <c r="FFS1926" s="232"/>
      <c r="FFT1926" s="232"/>
      <c r="FFU1926" s="232"/>
      <c r="FFV1926" s="232"/>
      <c r="FFW1926" s="232"/>
      <c r="FFX1926" s="232"/>
      <c r="FFY1926" s="232"/>
      <c r="FFZ1926" s="232"/>
      <c r="FGA1926" s="232"/>
      <c r="FGB1926" s="232"/>
      <c r="FGC1926" s="232"/>
      <c r="FGD1926" s="232"/>
      <c r="FGE1926" s="232"/>
      <c r="FGF1926" s="232"/>
      <c r="FGG1926" s="232"/>
      <c r="FGH1926" s="232"/>
      <c r="FGI1926" s="232"/>
      <c r="FGJ1926" s="232"/>
      <c r="FGK1926" s="232"/>
      <c r="FGL1926" s="232"/>
      <c r="FGM1926" s="232"/>
      <c r="FGN1926" s="232"/>
      <c r="FGO1926" s="232"/>
      <c r="FGP1926" s="232"/>
      <c r="FGQ1926" s="232"/>
      <c r="FGR1926" s="232"/>
      <c r="FGS1926" s="232"/>
      <c r="FGT1926" s="232"/>
      <c r="FGU1926" s="232"/>
      <c r="FGV1926" s="232"/>
      <c r="FGW1926" s="232"/>
      <c r="FGX1926" s="232"/>
      <c r="FGY1926" s="232"/>
      <c r="FGZ1926" s="232"/>
      <c r="FHA1926" s="232"/>
      <c r="FHB1926" s="232"/>
      <c r="FHC1926" s="232"/>
      <c r="FHD1926" s="232"/>
      <c r="FHE1926" s="232"/>
      <c r="FHF1926" s="232"/>
      <c r="FHG1926" s="232"/>
      <c r="FHH1926" s="232"/>
      <c r="FHI1926" s="232"/>
      <c r="FHJ1926" s="232"/>
      <c r="FHK1926" s="232"/>
      <c r="FHL1926" s="232"/>
      <c r="FHM1926" s="232"/>
      <c r="FHN1926" s="232"/>
      <c r="FHO1926" s="232"/>
      <c r="FHP1926" s="232"/>
      <c r="FHQ1926" s="232"/>
      <c r="FHR1926" s="232"/>
      <c r="FHS1926" s="232"/>
      <c r="FHT1926" s="232"/>
      <c r="FHU1926" s="232"/>
      <c r="FHV1926" s="232"/>
      <c r="FHW1926" s="232"/>
      <c r="FHX1926" s="232"/>
      <c r="FHY1926" s="232"/>
      <c r="FHZ1926" s="232"/>
      <c r="FIA1926" s="232"/>
      <c r="FIB1926" s="232"/>
      <c r="FIC1926" s="232"/>
      <c r="FID1926" s="232"/>
      <c r="FIE1926" s="232"/>
      <c r="FIF1926" s="232"/>
      <c r="FIG1926" s="232"/>
      <c r="FIH1926" s="232"/>
      <c r="FII1926" s="232"/>
      <c r="FIJ1926" s="232"/>
      <c r="FIK1926" s="232"/>
      <c r="FIL1926" s="232"/>
      <c r="FIM1926" s="232"/>
      <c r="FIN1926" s="232"/>
      <c r="FIO1926" s="232"/>
      <c r="FIP1926" s="232"/>
      <c r="FIQ1926" s="232"/>
      <c r="FIR1926" s="232"/>
      <c r="FIS1926" s="232"/>
      <c r="FIT1926" s="232"/>
      <c r="FIU1926" s="232"/>
      <c r="FIV1926" s="232"/>
      <c r="FIW1926" s="232"/>
      <c r="FIX1926" s="232"/>
      <c r="FIY1926" s="232"/>
      <c r="FIZ1926" s="232"/>
      <c r="FJA1926" s="232"/>
      <c r="FJB1926" s="232"/>
      <c r="FJC1926" s="232"/>
      <c r="FJD1926" s="232"/>
      <c r="FJE1926" s="232"/>
      <c r="FJF1926" s="232"/>
      <c r="FJG1926" s="232"/>
      <c r="FJH1926" s="232"/>
      <c r="FJI1926" s="232"/>
      <c r="FJJ1926" s="232"/>
      <c r="FJK1926" s="232"/>
      <c r="FJL1926" s="232"/>
      <c r="FJM1926" s="232"/>
      <c r="FJN1926" s="232"/>
      <c r="FJO1926" s="232"/>
      <c r="FJP1926" s="232"/>
      <c r="FJQ1926" s="232"/>
      <c r="FJR1926" s="232"/>
      <c r="FJS1926" s="232"/>
      <c r="FJT1926" s="232"/>
      <c r="FJU1926" s="232"/>
      <c r="FJV1926" s="232"/>
      <c r="FJW1926" s="232"/>
      <c r="FJX1926" s="232"/>
      <c r="FJY1926" s="232"/>
      <c r="FJZ1926" s="232"/>
      <c r="FKA1926" s="232"/>
      <c r="FKB1926" s="232"/>
      <c r="FKC1926" s="232"/>
      <c r="FKD1926" s="232"/>
      <c r="FKE1926" s="232"/>
      <c r="FKF1926" s="232"/>
      <c r="FKG1926" s="232"/>
      <c r="FKH1926" s="232"/>
      <c r="FKI1926" s="232"/>
      <c r="FKJ1926" s="232"/>
      <c r="FKK1926" s="232"/>
      <c r="FKL1926" s="232"/>
      <c r="FKM1926" s="232"/>
      <c r="FKN1926" s="232"/>
      <c r="FKO1926" s="232"/>
      <c r="FKP1926" s="232"/>
      <c r="FKQ1926" s="232"/>
      <c r="FKR1926" s="232"/>
      <c r="FKS1926" s="232"/>
      <c r="FKT1926" s="232"/>
      <c r="FKU1926" s="232"/>
      <c r="FKV1926" s="232"/>
      <c r="FKW1926" s="232"/>
      <c r="FKX1926" s="232"/>
      <c r="FKY1926" s="232"/>
      <c r="FKZ1926" s="232"/>
      <c r="FLA1926" s="232"/>
      <c r="FLB1926" s="232"/>
      <c r="FLC1926" s="232"/>
      <c r="FLD1926" s="232"/>
      <c r="FLE1926" s="232"/>
      <c r="FLF1926" s="232"/>
      <c r="FLG1926" s="232"/>
      <c r="FLH1926" s="232"/>
      <c r="FLI1926" s="232"/>
      <c r="FLJ1926" s="232"/>
      <c r="FLK1926" s="232"/>
      <c r="FLL1926" s="232"/>
      <c r="FLM1926" s="232"/>
      <c r="FLN1926" s="232"/>
      <c r="FLO1926" s="232"/>
      <c r="FLP1926" s="232"/>
      <c r="FLQ1926" s="232"/>
      <c r="FLR1926" s="232"/>
      <c r="FLS1926" s="232"/>
      <c r="FLT1926" s="232"/>
      <c r="FLU1926" s="232"/>
      <c r="FLV1926" s="232"/>
      <c r="FLW1926" s="232"/>
      <c r="FLX1926" s="232"/>
      <c r="FLY1926" s="232"/>
      <c r="FLZ1926" s="232"/>
      <c r="FMA1926" s="232"/>
      <c r="FMB1926" s="232"/>
      <c r="FMC1926" s="232"/>
      <c r="FMD1926" s="232"/>
      <c r="FME1926" s="232"/>
      <c r="FMF1926" s="232"/>
      <c r="FMG1926" s="232"/>
      <c r="FMH1926" s="232"/>
      <c r="FMI1926" s="232"/>
      <c r="FMJ1926" s="232"/>
      <c r="FMK1926" s="232"/>
      <c r="FML1926" s="232"/>
      <c r="FMM1926" s="232"/>
      <c r="FMN1926" s="232"/>
      <c r="FMO1926" s="232"/>
      <c r="FMP1926" s="232"/>
      <c r="FMQ1926" s="232"/>
      <c r="FMR1926" s="232"/>
      <c r="FMS1926" s="232"/>
      <c r="FMT1926" s="232"/>
      <c r="FMU1926" s="232"/>
      <c r="FMV1926" s="232"/>
      <c r="FMW1926" s="232"/>
      <c r="FMX1926" s="232"/>
      <c r="FMY1926" s="232"/>
      <c r="FMZ1926" s="232"/>
      <c r="FNA1926" s="232"/>
      <c r="FNB1926" s="232"/>
      <c r="FNC1926" s="232"/>
      <c r="FND1926" s="232"/>
      <c r="FNE1926" s="232"/>
      <c r="FNF1926" s="232"/>
      <c r="FNG1926" s="232"/>
      <c r="FNH1926" s="232"/>
      <c r="FNI1926" s="232"/>
      <c r="FNJ1926" s="232"/>
      <c r="FNK1926" s="232"/>
      <c r="FNL1926" s="232"/>
      <c r="FNM1926" s="232"/>
      <c r="FNN1926" s="232"/>
      <c r="FNO1926" s="232"/>
      <c r="FNP1926" s="232"/>
      <c r="FNQ1926" s="232"/>
      <c r="FNR1926" s="232"/>
      <c r="FNS1926" s="232"/>
      <c r="FNT1926" s="232"/>
      <c r="FNU1926" s="232"/>
      <c r="FNV1926" s="232"/>
      <c r="FNW1926" s="232"/>
      <c r="FNX1926" s="232"/>
      <c r="FNY1926" s="232"/>
      <c r="FNZ1926" s="232"/>
      <c r="FOA1926" s="232"/>
      <c r="FOB1926" s="232"/>
      <c r="FOC1926" s="232"/>
      <c r="FOD1926" s="232"/>
      <c r="FOE1926" s="232"/>
      <c r="FOF1926" s="232"/>
      <c r="FOG1926" s="232"/>
      <c r="FOH1926" s="232"/>
      <c r="FOI1926" s="232"/>
      <c r="FOJ1926" s="232"/>
      <c r="FOK1926" s="232"/>
      <c r="FOL1926" s="232"/>
      <c r="FOM1926" s="232"/>
      <c r="FON1926" s="232"/>
      <c r="FOO1926" s="232"/>
      <c r="FOP1926" s="232"/>
      <c r="FOQ1926" s="232"/>
      <c r="FOR1926" s="232"/>
      <c r="FOS1926" s="232"/>
      <c r="FOT1926" s="232"/>
      <c r="FOU1926" s="232"/>
      <c r="FOV1926" s="232"/>
      <c r="FOW1926" s="232"/>
      <c r="FOX1926" s="232"/>
      <c r="FOY1926" s="232"/>
      <c r="FOZ1926" s="232"/>
      <c r="FPA1926" s="232"/>
      <c r="FPB1926" s="232"/>
      <c r="FPC1926" s="232"/>
      <c r="FPD1926" s="232"/>
      <c r="FPE1926" s="232"/>
      <c r="FPF1926" s="232"/>
      <c r="FPG1926" s="232"/>
      <c r="FPH1926" s="232"/>
      <c r="FPI1926" s="232"/>
      <c r="FPJ1926" s="232"/>
      <c r="FPK1926" s="232"/>
      <c r="FPL1926" s="232"/>
      <c r="FPM1926" s="232"/>
      <c r="FPN1926" s="232"/>
      <c r="FPO1926" s="232"/>
      <c r="FPP1926" s="232"/>
      <c r="FPQ1926" s="232"/>
      <c r="FPR1926" s="232"/>
      <c r="FPS1926" s="232"/>
      <c r="FPT1926" s="232"/>
      <c r="FPU1926" s="232"/>
      <c r="FPV1926" s="232"/>
      <c r="FPW1926" s="232"/>
      <c r="FPX1926" s="232"/>
      <c r="FPY1926" s="232"/>
      <c r="FPZ1926" s="232"/>
      <c r="FQA1926" s="232"/>
      <c r="FQB1926" s="232"/>
      <c r="FQC1926" s="232"/>
      <c r="FQD1926" s="232"/>
      <c r="FQE1926" s="232"/>
      <c r="FQF1926" s="232"/>
      <c r="FQG1926" s="232"/>
      <c r="FQH1926" s="232"/>
      <c r="FQI1926" s="232"/>
      <c r="FQJ1926" s="232"/>
      <c r="FQK1926" s="232"/>
      <c r="FQL1926" s="232"/>
      <c r="FQM1926" s="232"/>
      <c r="FQN1926" s="232"/>
      <c r="FQO1926" s="232"/>
      <c r="FQP1926" s="232"/>
      <c r="FQQ1926" s="232"/>
      <c r="FQR1926" s="232"/>
      <c r="FQS1926" s="232"/>
      <c r="FQT1926" s="232"/>
      <c r="FQU1926" s="232"/>
      <c r="FQV1926" s="232"/>
      <c r="FQW1926" s="232"/>
      <c r="FQX1926" s="232"/>
      <c r="FQY1926" s="232"/>
      <c r="FQZ1926" s="232"/>
      <c r="FRA1926" s="232"/>
      <c r="FRB1926" s="232"/>
      <c r="FRC1926" s="232"/>
      <c r="FRD1926" s="232"/>
      <c r="FRE1926" s="232"/>
      <c r="FRF1926" s="232"/>
      <c r="FRG1926" s="232"/>
      <c r="FRH1926" s="232"/>
      <c r="FRI1926" s="232"/>
      <c r="FRJ1926" s="232"/>
      <c r="FRK1926" s="232"/>
      <c r="FRL1926" s="232"/>
      <c r="FRM1926" s="232"/>
      <c r="FRN1926" s="232"/>
      <c r="FRO1926" s="232"/>
      <c r="FRP1926" s="232"/>
      <c r="FRQ1926" s="232"/>
      <c r="FRR1926" s="232"/>
      <c r="FRS1926" s="232"/>
      <c r="FRT1926" s="232"/>
      <c r="FRU1926" s="232"/>
      <c r="FRV1926" s="232"/>
      <c r="FRW1926" s="232"/>
      <c r="FRX1926" s="232"/>
      <c r="FRY1926" s="232"/>
      <c r="FRZ1926" s="232"/>
      <c r="FSA1926" s="232"/>
      <c r="FSB1926" s="232"/>
      <c r="FSC1926" s="232"/>
      <c r="FSD1926" s="232"/>
      <c r="FSE1926" s="232"/>
      <c r="FSF1926" s="232"/>
      <c r="FSG1926" s="232"/>
      <c r="FSH1926" s="232"/>
      <c r="FSI1926" s="232"/>
      <c r="FSJ1926" s="232"/>
      <c r="FSK1926" s="232"/>
      <c r="FSL1926" s="232"/>
      <c r="FSM1926" s="232"/>
      <c r="FSN1926" s="232"/>
      <c r="FSO1926" s="232"/>
      <c r="FSP1926" s="232"/>
      <c r="FSQ1926" s="232"/>
      <c r="FSR1926" s="232"/>
      <c r="FSS1926" s="232"/>
      <c r="FST1926" s="232"/>
      <c r="FSU1926" s="232"/>
      <c r="FSV1926" s="232"/>
      <c r="FSW1926" s="232"/>
      <c r="FSX1926" s="232"/>
      <c r="FSY1926" s="232"/>
      <c r="FSZ1926" s="232"/>
      <c r="FTA1926" s="232"/>
      <c r="FTB1926" s="232"/>
      <c r="FTC1926" s="232"/>
      <c r="FTD1926" s="232"/>
      <c r="FTE1926" s="232"/>
      <c r="FTF1926" s="232"/>
      <c r="FTG1926" s="232"/>
      <c r="FTH1926" s="232"/>
      <c r="FTI1926" s="232"/>
      <c r="FTJ1926" s="232"/>
      <c r="FTK1926" s="232"/>
      <c r="FTL1926" s="232"/>
      <c r="FTM1926" s="232"/>
      <c r="FTN1926" s="232"/>
      <c r="FTO1926" s="232"/>
      <c r="FTP1926" s="232"/>
      <c r="FTQ1926" s="232"/>
      <c r="FTR1926" s="232"/>
      <c r="FTS1926" s="232"/>
      <c r="FTT1926" s="232"/>
      <c r="FTU1926" s="232"/>
      <c r="FTV1926" s="232"/>
      <c r="FTW1926" s="232"/>
      <c r="FTX1926" s="232"/>
      <c r="FTY1926" s="232"/>
      <c r="FTZ1926" s="232"/>
      <c r="FUA1926" s="232"/>
      <c r="FUB1926" s="232"/>
      <c r="FUC1926" s="232"/>
      <c r="FUD1926" s="232"/>
      <c r="FUE1926" s="232"/>
      <c r="FUF1926" s="232"/>
      <c r="FUG1926" s="232"/>
      <c r="FUH1926" s="232"/>
      <c r="FUI1926" s="232"/>
      <c r="FUJ1926" s="232"/>
      <c r="FUK1926" s="232"/>
      <c r="FUL1926" s="232"/>
      <c r="FUM1926" s="232"/>
      <c r="FUN1926" s="232"/>
      <c r="FUO1926" s="232"/>
      <c r="FUP1926" s="232"/>
      <c r="FUQ1926" s="232"/>
      <c r="FUR1926" s="232"/>
      <c r="FUS1926" s="232"/>
      <c r="FUT1926" s="232"/>
      <c r="FUU1926" s="232"/>
      <c r="FUV1926" s="232"/>
      <c r="FUW1926" s="232"/>
      <c r="FUX1926" s="232"/>
      <c r="FUY1926" s="232"/>
      <c r="FUZ1926" s="232"/>
      <c r="FVA1926" s="232"/>
      <c r="FVB1926" s="232"/>
      <c r="FVC1926" s="232"/>
      <c r="FVD1926" s="232"/>
      <c r="FVE1926" s="232"/>
      <c r="FVF1926" s="232"/>
      <c r="FVG1926" s="232"/>
      <c r="FVH1926" s="232"/>
      <c r="FVI1926" s="232"/>
      <c r="FVJ1926" s="232"/>
      <c r="FVK1926" s="232"/>
      <c r="FVL1926" s="232"/>
      <c r="FVM1926" s="232"/>
      <c r="FVN1926" s="232"/>
      <c r="FVO1926" s="232"/>
      <c r="FVP1926" s="232"/>
      <c r="FVQ1926" s="232"/>
      <c r="FVR1926" s="232"/>
      <c r="FVS1926" s="232"/>
      <c r="FVT1926" s="232"/>
      <c r="FVU1926" s="232"/>
      <c r="FVV1926" s="232"/>
      <c r="FVW1926" s="232"/>
      <c r="FVX1926" s="232"/>
      <c r="FVY1926" s="232"/>
      <c r="FVZ1926" s="232"/>
      <c r="FWA1926" s="232"/>
      <c r="FWB1926" s="232"/>
      <c r="FWC1926" s="232"/>
      <c r="FWD1926" s="232"/>
      <c r="FWE1926" s="232"/>
      <c r="FWF1926" s="232"/>
      <c r="FWG1926" s="232"/>
      <c r="FWH1926" s="232"/>
      <c r="FWI1926" s="232"/>
      <c r="FWJ1926" s="232"/>
      <c r="FWK1926" s="232"/>
      <c r="FWL1926" s="232"/>
      <c r="FWM1926" s="232"/>
      <c r="FWN1926" s="232"/>
      <c r="FWO1926" s="232"/>
      <c r="FWP1926" s="232"/>
      <c r="FWQ1926" s="232"/>
      <c r="FWR1926" s="232"/>
      <c r="FWS1926" s="232"/>
      <c r="FWT1926" s="232"/>
      <c r="FWU1926" s="232"/>
      <c r="FWV1926" s="232"/>
      <c r="FWW1926" s="232"/>
      <c r="FWX1926" s="232"/>
      <c r="FWY1926" s="232"/>
      <c r="FWZ1926" s="232"/>
      <c r="FXA1926" s="232"/>
      <c r="FXB1926" s="232"/>
      <c r="FXC1926" s="232"/>
      <c r="FXD1926" s="232"/>
      <c r="FXE1926" s="232"/>
      <c r="FXF1926" s="232"/>
      <c r="FXG1926" s="232"/>
      <c r="FXH1926" s="232"/>
      <c r="FXI1926" s="232"/>
      <c r="FXJ1926" s="232"/>
      <c r="FXK1926" s="232"/>
      <c r="FXL1926" s="232"/>
      <c r="FXM1926" s="232"/>
      <c r="FXN1926" s="232"/>
      <c r="FXO1926" s="232"/>
      <c r="FXP1926" s="232"/>
      <c r="FXQ1926" s="232"/>
      <c r="FXR1926" s="232"/>
      <c r="FXS1926" s="232"/>
      <c r="FXT1926" s="232"/>
      <c r="FXU1926" s="232"/>
      <c r="FXV1926" s="232"/>
      <c r="FXW1926" s="232"/>
      <c r="FXX1926" s="232"/>
      <c r="FXY1926" s="232"/>
      <c r="FXZ1926" s="232"/>
      <c r="FYA1926" s="232"/>
      <c r="FYB1926" s="232"/>
      <c r="FYC1926" s="232"/>
      <c r="FYD1926" s="232"/>
      <c r="FYE1926" s="232"/>
      <c r="FYF1926" s="232"/>
      <c r="FYG1926" s="232"/>
      <c r="FYH1926" s="232"/>
      <c r="FYI1926" s="232"/>
      <c r="FYJ1926" s="232"/>
      <c r="FYK1926" s="232"/>
      <c r="FYL1926" s="232"/>
      <c r="FYM1926" s="232"/>
      <c r="FYN1926" s="232"/>
      <c r="FYO1926" s="232"/>
      <c r="FYP1926" s="232"/>
      <c r="FYQ1926" s="232"/>
      <c r="FYR1926" s="232"/>
      <c r="FYS1926" s="232"/>
      <c r="FYT1926" s="232"/>
      <c r="FYU1926" s="232"/>
      <c r="FYV1926" s="232"/>
      <c r="FYW1926" s="232"/>
      <c r="FYX1926" s="232"/>
      <c r="FYY1926" s="232"/>
      <c r="FYZ1926" s="232"/>
      <c r="FZA1926" s="232"/>
      <c r="FZB1926" s="232"/>
      <c r="FZC1926" s="232"/>
      <c r="FZD1926" s="232"/>
      <c r="FZE1926" s="232"/>
      <c r="FZF1926" s="232"/>
      <c r="FZG1926" s="232"/>
      <c r="FZH1926" s="232"/>
      <c r="FZI1926" s="232"/>
      <c r="FZJ1926" s="232"/>
      <c r="FZK1926" s="232"/>
      <c r="FZL1926" s="232"/>
      <c r="FZM1926" s="232"/>
      <c r="FZN1926" s="232"/>
      <c r="FZO1926" s="232"/>
      <c r="FZP1926" s="232"/>
      <c r="FZQ1926" s="232"/>
      <c r="FZR1926" s="232"/>
      <c r="FZS1926" s="232"/>
      <c r="FZT1926" s="232"/>
      <c r="FZU1926" s="232"/>
      <c r="FZV1926" s="232"/>
      <c r="FZW1926" s="232"/>
      <c r="FZX1926" s="232"/>
      <c r="FZY1926" s="232"/>
      <c r="FZZ1926" s="232"/>
      <c r="GAA1926" s="232"/>
      <c r="GAB1926" s="232"/>
      <c r="GAC1926" s="232"/>
      <c r="GAD1926" s="232"/>
      <c r="GAE1926" s="232"/>
      <c r="GAF1926" s="232"/>
      <c r="GAG1926" s="232"/>
      <c r="GAH1926" s="232"/>
      <c r="GAI1926" s="232"/>
      <c r="GAJ1926" s="232"/>
      <c r="GAK1926" s="232"/>
      <c r="GAL1926" s="232"/>
      <c r="GAM1926" s="232"/>
      <c r="GAN1926" s="232"/>
      <c r="GAO1926" s="232"/>
      <c r="GAP1926" s="232"/>
      <c r="GAQ1926" s="232"/>
      <c r="GAR1926" s="232"/>
      <c r="GAS1926" s="232"/>
      <c r="GAT1926" s="232"/>
      <c r="GAU1926" s="232"/>
      <c r="GAV1926" s="232"/>
      <c r="GAW1926" s="232"/>
      <c r="GAX1926" s="232"/>
      <c r="GAY1926" s="232"/>
      <c r="GAZ1926" s="232"/>
      <c r="GBA1926" s="232"/>
      <c r="GBB1926" s="232"/>
      <c r="GBC1926" s="232"/>
      <c r="GBD1926" s="232"/>
      <c r="GBE1926" s="232"/>
      <c r="GBF1926" s="232"/>
      <c r="GBG1926" s="232"/>
      <c r="GBH1926" s="232"/>
      <c r="GBI1926" s="232"/>
      <c r="GBJ1926" s="232"/>
      <c r="GBK1926" s="232"/>
      <c r="GBL1926" s="232"/>
      <c r="GBM1926" s="232"/>
      <c r="GBN1926" s="232"/>
      <c r="GBO1926" s="232"/>
      <c r="GBP1926" s="232"/>
      <c r="GBQ1926" s="232"/>
      <c r="GBR1926" s="232"/>
      <c r="GBS1926" s="232"/>
      <c r="GBT1926" s="232"/>
      <c r="GBU1926" s="232"/>
      <c r="GBV1926" s="232"/>
      <c r="GBW1926" s="232"/>
      <c r="GBX1926" s="232"/>
      <c r="GBY1926" s="232"/>
      <c r="GBZ1926" s="232"/>
      <c r="GCA1926" s="232"/>
      <c r="GCB1926" s="232"/>
      <c r="GCC1926" s="232"/>
      <c r="GCD1926" s="232"/>
      <c r="GCE1926" s="232"/>
      <c r="GCF1926" s="232"/>
      <c r="GCG1926" s="232"/>
      <c r="GCH1926" s="232"/>
      <c r="GCI1926" s="232"/>
      <c r="GCJ1926" s="232"/>
      <c r="GCK1926" s="232"/>
      <c r="GCL1926" s="232"/>
      <c r="GCM1926" s="232"/>
      <c r="GCN1926" s="232"/>
      <c r="GCO1926" s="232"/>
      <c r="GCP1926" s="232"/>
      <c r="GCQ1926" s="232"/>
      <c r="GCR1926" s="232"/>
      <c r="GCS1926" s="232"/>
      <c r="GCT1926" s="232"/>
      <c r="GCU1926" s="232"/>
      <c r="GCV1926" s="232"/>
      <c r="GCW1926" s="232"/>
      <c r="GCX1926" s="232"/>
      <c r="GCY1926" s="232"/>
      <c r="GCZ1926" s="232"/>
      <c r="GDA1926" s="232"/>
      <c r="GDB1926" s="232"/>
      <c r="GDC1926" s="232"/>
      <c r="GDD1926" s="232"/>
      <c r="GDE1926" s="232"/>
      <c r="GDF1926" s="232"/>
      <c r="GDG1926" s="232"/>
      <c r="GDH1926" s="232"/>
      <c r="GDI1926" s="232"/>
      <c r="GDJ1926" s="232"/>
      <c r="GDK1926" s="232"/>
      <c r="GDL1926" s="232"/>
      <c r="GDM1926" s="232"/>
      <c r="GDN1926" s="232"/>
      <c r="GDO1926" s="232"/>
      <c r="GDP1926" s="232"/>
      <c r="GDQ1926" s="232"/>
      <c r="GDR1926" s="232"/>
      <c r="GDS1926" s="232"/>
      <c r="GDT1926" s="232"/>
      <c r="GDU1926" s="232"/>
      <c r="GDV1926" s="232"/>
      <c r="GDW1926" s="232"/>
      <c r="GDX1926" s="232"/>
      <c r="GDY1926" s="232"/>
      <c r="GDZ1926" s="232"/>
      <c r="GEA1926" s="232"/>
      <c r="GEB1926" s="232"/>
      <c r="GEC1926" s="232"/>
      <c r="GED1926" s="232"/>
      <c r="GEE1926" s="232"/>
      <c r="GEF1926" s="232"/>
      <c r="GEG1926" s="232"/>
      <c r="GEH1926" s="232"/>
      <c r="GEI1926" s="232"/>
      <c r="GEJ1926" s="232"/>
      <c r="GEK1926" s="232"/>
      <c r="GEL1926" s="232"/>
      <c r="GEM1926" s="232"/>
      <c r="GEN1926" s="232"/>
      <c r="GEO1926" s="232"/>
      <c r="GEP1926" s="232"/>
      <c r="GEQ1926" s="232"/>
      <c r="GER1926" s="232"/>
      <c r="GES1926" s="232"/>
      <c r="GET1926" s="232"/>
      <c r="GEU1926" s="232"/>
      <c r="GEV1926" s="232"/>
      <c r="GEW1926" s="232"/>
      <c r="GEX1926" s="232"/>
      <c r="GEY1926" s="232"/>
      <c r="GEZ1926" s="232"/>
      <c r="GFA1926" s="232"/>
      <c r="GFB1926" s="232"/>
      <c r="GFC1926" s="232"/>
      <c r="GFD1926" s="232"/>
      <c r="GFE1926" s="232"/>
      <c r="GFF1926" s="232"/>
      <c r="GFG1926" s="232"/>
      <c r="GFH1926" s="232"/>
      <c r="GFI1926" s="232"/>
      <c r="GFJ1926" s="232"/>
      <c r="GFK1926" s="232"/>
      <c r="GFL1926" s="232"/>
      <c r="GFM1926" s="232"/>
      <c r="GFN1926" s="232"/>
      <c r="GFO1926" s="232"/>
      <c r="GFP1926" s="232"/>
      <c r="GFQ1926" s="232"/>
      <c r="GFR1926" s="232"/>
      <c r="GFS1926" s="232"/>
      <c r="GFT1926" s="232"/>
      <c r="GFU1926" s="232"/>
      <c r="GFV1926" s="232"/>
      <c r="GFW1926" s="232"/>
      <c r="GFX1926" s="232"/>
      <c r="GFY1926" s="232"/>
      <c r="GFZ1926" s="232"/>
      <c r="GGA1926" s="232"/>
      <c r="GGB1926" s="232"/>
      <c r="GGC1926" s="232"/>
      <c r="GGD1926" s="232"/>
      <c r="GGE1926" s="232"/>
      <c r="GGF1926" s="232"/>
      <c r="GGG1926" s="232"/>
      <c r="GGH1926" s="232"/>
      <c r="GGI1926" s="232"/>
      <c r="GGJ1926" s="232"/>
      <c r="GGK1926" s="232"/>
      <c r="GGL1926" s="232"/>
      <c r="GGM1926" s="232"/>
      <c r="GGN1926" s="232"/>
      <c r="GGO1926" s="232"/>
      <c r="GGP1926" s="232"/>
      <c r="GGQ1926" s="232"/>
      <c r="GGR1926" s="232"/>
      <c r="GGS1926" s="232"/>
      <c r="GGT1926" s="232"/>
      <c r="GGU1926" s="232"/>
      <c r="GGV1926" s="232"/>
      <c r="GGW1926" s="232"/>
      <c r="GGX1926" s="232"/>
      <c r="GGY1926" s="232"/>
      <c r="GGZ1926" s="232"/>
      <c r="GHA1926" s="232"/>
      <c r="GHB1926" s="232"/>
      <c r="GHC1926" s="232"/>
      <c r="GHD1926" s="232"/>
      <c r="GHE1926" s="232"/>
      <c r="GHF1926" s="232"/>
      <c r="GHG1926" s="232"/>
      <c r="GHH1926" s="232"/>
      <c r="GHI1926" s="232"/>
      <c r="GHJ1926" s="232"/>
      <c r="GHK1926" s="232"/>
      <c r="GHL1926" s="232"/>
      <c r="GHM1926" s="232"/>
      <c r="GHN1926" s="232"/>
      <c r="GHO1926" s="232"/>
      <c r="GHP1926" s="232"/>
      <c r="GHQ1926" s="232"/>
      <c r="GHR1926" s="232"/>
      <c r="GHS1926" s="232"/>
      <c r="GHT1926" s="232"/>
      <c r="GHU1926" s="232"/>
      <c r="GHV1926" s="232"/>
      <c r="GHW1926" s="232"/>
      <c r="GHX1926" s="232"/>
      <c r="GHY1926" s="232"/>
      <c r="GHZ1926" s="232"/>
      <c r="GIA1926" s="232"/>
      <c r="GIB1926" s="232"/>
      <c r="GIC1926" s="232"/>
      <c r="GID1926" s="232"/>
      <c r="GIE1926" s="232"/>
      <c r="GIF1926" s="232"/>
      <c r="GIG1926" s="232"/>
      <c r="GIH1926" s="232"/>
      <c r="GII1926" s="232"/>
      <c r="GIJ1926" s="232"/>
      <c r="GIK1926" s="232"/>
      <c r="GIL1926" s="232"/>
      <c r="GIM1926" s="232"/>
      <c r="GIN1926" s="232"/>
      <c r="GIO1926" s="232"/>
      <c r="GIP1926" s="232"/>
      <c r="GIQ1926" s="232"/>
      <c r="GIR1926" s="232"/>
      <c r="GIS1926" s="232"/>
      <c r="GIT1926" s="232"/>
      <c r="GIU1926" s="232"/>
      <c r="GIV1926" s="232"/>
      <c r="GIW1926" s="232"/>
      <c r="GIX1926" s="232"/>
      <c r="GIY1926" s="232"/>
      <c r="GIZ1926" s="232"/>
      <c r="GJA1926" s="232"/>
      <c r="GJB1926" s="232"/>
      <c r="GJC1926" s="232"/>
      <c r="GJD1926" s="232"/>
      <c r="GJE1926" s="232"/>
      <c r="GJF1926" s="232"/>
      <c r="GJG1926" s="232"/>
      <c r="GJH1926" s="232"/>
      <c r="GJI1926" s="232"/>
      <c r="GJJ1926" s="232"/>
      <c r="GJK1926" s="232"/>
      <c r="GJL1926" s="232"/>
      <c r="GJM1926" s="232"/>
      <c r="GJN1926" s="232"/>
      <c r="GJO1926" s="232"/>
      <c r="GJP1926" s="232"/>
      <c r="GJQ1926" s="232"/>
      <c r="GJR1926" s="232"/>
      <c r="GJS1926" s="232"/>
      <c r="GJT1926" s="232"/>
      <c r="GJU1926" s="232"/>
      <c r="GJV1926" s="232"/>
      <c r="GJW1926" s="232"/>
      <c r="GJX1926" s="232"/>
      <c r="GJY1926" s="232"/>
      <c r="GJZ1926" s="232"/>
      <c r="GKA1926" s="232"/>
      <c r="GKB1926" s="232"/>
      <c r="GKC1926" s="232"/>
      <c r="GKD1926" s="232"/>
      <c r="GKE1926" s="232"/>
      <c r="GKF1926" s="232"/>
      <c r="GKG1926" s="232"/>
      <c r="GKH1926" s="232"/>
      <c r="GKI1926" s="232"/>
      <c r="GKJ1926" s="232"/>
      <c r="GKK1926" s="232"/>
      <c r="GKL1926" s="232"/>
      <c r="GKM1926" s="232"/>
      <c r="GKN1926" s="232"/>
      <c r="GKO1926" s="232"/>
      <c r="GKP1926" s="232"/>
      <c r="GKQ1926" s="232"/>
      <c r="GKR1926" s="232"/>
      <c r="GKS1926" s="232"/>
      <c r="GKT1926" s="232"/>
      <c r="GKU1926" s="232"/>
      <c r="GKV1926" s="232"/>
      <c r="GKW1926" s="232"/>
      <c r="GKX1926" s="232"/>
      <c r="GKY1926" s="232"/>
      <c r="GKZ1926" s="232"/>
      <c r="GLA1926" s="232"/>
      <c r="GLB1926" s="232"/>
      <c r="GLC1926" s="232"/>
      <c r="GLD1926" s="232"/>
      <c r="GLE1926" s="232"/>
      <c r="GLF1926" s="232"/>
      <c r="GLG1926" s="232"/>
      <c r="GLH1926" s="232"/>
      <c r="GLI1926" s="232"/>
      <c r="GLJ1926" s="232"/>
      <c r="GLK1926" s="232"/>
      <c r="GLL1926" s="232"/>
      <c r="GLM1926" s="232"/>
      <c r="GLN1926" s="232"/>
      <c r="GLO1926" s="232"/>
      <c r="GLP1926" s="232"/>
      <c r="GLQ1926" s="232"/>
      <c r="GLR1926" s="232"/>
      <c r="GLS1926" s="232"/>
      <c r="GLT1926" s="232"/>
      <c r="GLU1926" s="232"/>
      <c r="GLV1926" s="232"/>
      <c r="GLW1926" s="232"/>
      <c r="GLX1926" s="232"/>
      <c r="GLY1926" s="232"/>
      <c r="GLZ1926" s="232"/>
      <c r="GMA1926" s="232"/>
      <c r="GMB1926" s="232"/>
      <c r="GMC1926" s="232"/>
      <c r="GMD1926" s="232"/>
      <c r="GME1926" s="232"/>
      <c r="GMF1926" s="232"/>
      <c r="GMG1926" s="232"/>
      <c r="GMH1926" s="232"/>
      <c r="GMI1926" s="232"/>
      <c r="GMJ1926" s="232"/>
      <c r="GMK1926" s="232"/>
      <c r="GML1926" s="232"/>
      <c r="GMM1926" s="232"/>
      <c r="GMN1926" s="232"/>
      <c r="GMO1926" s="232"/>
      <c r="GMP1926" s="232"/>
      <c r="GMQ1926" s="232"/>
      <c r="GMR1926" s="232"/>
      <c r="GMS1926" s="232"/>
      <c r="GMT1926" s="232"/>
      <c r="GMU1926" s="232"/>
      <c r="GMV1926" s="232"/>
      <c r="GMW1926" s="232"/>
      <c r="GMX1926" s="232"/>
      <c r="GMY1926" s="232"/>
      <c r="GMZ1926" s="232"/>
      <c r="GNA1926" s="232"/>
      <c r="GNB1926" s="232"/>
      <c r="GNC1926" s="232"/>
      <c r="GND1926" s="232"/>
      <c r="GNE1926" s="232"/>
      <c r="GNF1926" s="232"/>
      <c r="GNG1926" s="232"/>
      <c r="GNH1926" s="232"/>
      <c r="GNI1926" s="232"/>
      <c r="GNJ1926" s="232"/>
      <c r="GNK1926" s="232"/>
      <c r="GNL1926" s="232"/>
      <c r="GNM1926" s="232"/>
      <c r="GNN1926" s="232"/>
      <c r="GNO1926" s="232"/>
      <c r="GNP1926" s="232"/>
      <c r="GNQ1926" s="232"/>
      <c r="GNR1926" s="232"/>
      <c r="GNS1926" s="232"/>
      <c r="GNT1926" s="232"/>
      <c r="GNU1926" s="232"/>
      <c r="GNV1926" s="232"/>
      <c r="GNW1926" s="232"/>
      <c r="GNX1926" s="232"/>
      <c r="GNY1926" s="232"/>
      <c r="GNZ1926" s="232"/>
      <c r="GOA1926" s="232"/>
      <c r="GOB1926" s="232"/>
      <c r="GOC1926" s="232"/>
      <c r="GOD1926" s="232"/>
      <c r="GOE1926" s="232"/>
      <c r="GOF1926" s="232"/>
      <c r="GOG1926" s="232"/>
      <c r="GOH1926" s="232"/>
      <c r="GOI1926" s="232"/>
      <c r="GOJ1926" s="232"/>
      <c r="GOK1926" s="232"/>
      <c r="GOL1926" s="232"/>
      <c r="GOM1926" s="232"/>
      <c r="GON1926" s="232"/>
      <c r="GOO1926" s="232"/>
      <c r="GOP1926" s="232"/>
      <c r="GOQ1926" s="232"/>
      <c r="GOR1926" s="232"/>
      <c r="GOS1926" s="232"/>
      <c r="GOT1926" s="232"/>
      <c r="GOU1926" s="232"/>
      <c r="GOV1926" s="232"/>
      <c r="GOW1926" s="232"/>
      <c r="GOX1926" s="232"/>
      <c r="GOY1926" s="232"/>
      <c r="GOZ1926" s="232"/>
      <c r="GPA1926" s="232"/>
      <c r="GPB1926" s="232"/>
      <c r="GPC1926" s="232"/>
      <c r="GPD1926" s="232"/>
      <c r="GPE1926" s="232"/>
      <c r="GPF1926" s="232"/>
      <c r="GPG1926" s="232"/>
      <c r="GPH1926" s="232"/>
      <c r="GPI1926" s="232"/>
      <c r="GPJ1926" s="232"/>
      <c r="GPK1926" s="232"/>
      <c r="GPL1926" s="232"/>
      <c r="GPM1926" s="232"/>
      <c r="GPN1926" s="232"/>
      <c r="GPO1926" s="232"/>
      <c r="GPP1926" s="232"/>
      <c r="GPQ1926" s="232"/>
      <c r="GPR1926" s="232"/>
      <c r="GPS1926" s="232"/>
      <c r="GPT1926" s="232"/>
      <c r="GPU1926" s="232"/>
      <c r="GPV1926" s="232"/>
      <c r="GPW1926" s="232"/>
      <c r="GPX1926" s="232"/>
      <c r="GPY1926" s="232"/>
      <c r="GPZ1926" s="232"/>
      <c r="GQA1926" s="232"/>
      <c r="GQB1926" s="232"/>
      <c r="GQC1926" s="232"/>
      <c r="GQD1926" s="232"/>
      <c r="GQE1926" s="232"/>
      <c r="GQF1926" s="232"/>
      <c r="GQG1926" s="232"/>
      <c r="GQH1926" s="232"/>
      <c r="GQI1926" s="232"/>
      <c r="GQJ1926" s="232"/>
      <c r="GQK1926" s="232"/>
      <c r="GQL1926" s="232"/>
      <c r="GQM1926" s="232"/>
      <c r="GQN1926" s="232"/>
      <c r="GQO1926" s="232"/>
      <c r="GQP1926" s="232"/>
      <c r="GQQ1926" s="232"/>
      <c r="GQR1926" s="232"/>
      <c r="GQS1926" s="232"/>
      <c r="GQT1926" s="232"/>
      <c r="GQU1926" s="232"/>
      <c r="GQV1926" s="232"/>
      <c r="GQW1926" s="232"/>
      <c r="GQX1926" s="232"/>
      <c r="GQY1926" s="232"/>
      <c r="GQZ1926" s="232"/>
      <c r="GRA1926" s="232"/>
      <c r="GRB1926" s="232"/>
      <c r="GRC1926" s="232"/>
      <c r="GRD1926" s="232"/>
      <c r="GRE1926" s="232"/>
      <c r="GRF1926" s="232"/>
      <c r="GRG1926" s="232"/>
      <c r="GRH1926" s="232"/>
      <c r="GRI1926" s="232"/>
      <c r="GRJ1926" s="232"/>
      <c r="GRK1926" s="232"/>
      <c r="GRL1926" s="232"/>
      <c r="GRM1926" s="232"/>
      <c r="GRN1926" s="232"/>
      <c r="GRO1926" s="232"/>
      <c r="GRP1926" s="232"/>
      <c r="GRQ1926" s="232"/>
      <c r="GRR1926" s="232"/>
      <c r="GRS1926" s="232"/>
      <c r="GRT1926" s="232"/>
      <c r="GRU1926" s="232"/>
      <c r="GRV1926" s="232"/>
      <c r="GRW1926" s="232"/>
      <c r="GRX1926" s="232"/>
      <c r="GRY1926" s="232"/>
      <c r="GRZ1926" s="232"/>
      <c r="GSA1926" s="232"/>
      <c r="GSB1926" s="232"/>
      <c r="GSC1926" s="232"/>
      <c r="GSD1926" s="232"/>
      <c r="GSE1926" s="232"/>
      <c r="GSF1926" s="232"/>
      <c r="GSG1926" s="232"/>
      <c r="GSH1926" s="232"/>
      <c r="GSI1926" s="232"/>
      <c r="GSJ1926" s="232"/>
      <c r="GSK1926" s="232"/>
      <c r="GSL1926" s="232"/>
      <c r="GSM1926" s="232"/>
      <c r="GSN1926" s="232"/>
      <c r="GSO1926" s="232"/>
      <c r="GSP1926" s="232"/>
      <c r="GSQ1926" s="232"/>
      <c r="GSR1926" s="232"/>
      <c r="GSS1926" s="232"/>
      <c r="GST1926" s="232"/>
      <c r="GSU1926" s="232"/>
      <c r="GSV1926" s="232"/>
      <c r="GSW1926" s="232"/>
      <c r="GSX1926" s="232"/>
      <c r="GSY1926" s="232"/>
      <c r="GSZ1926" s="232"/>
      <c r="GTA1926" s="232"/>
      <c r="GTB1926" s="232"/>
      <c r="GTC1926" s="232"/>
      <c r="GTD1926" s="232"/>
      <c r="GTE1926" s="232"/>
      <c r="GTF1926" s="232"/>
      <c r="GTG1926" s="232"/>
      <c r="GTH1926" s="232"/>
      <c r="GTI1926" s="232"/>
      <c r="GTJ1926" s="232"/>
      <c r="GTK1926" s="232"/>
      <c r="GTL1926" s="232"/>
      <c r="GTM1926" s="232"/>
      <c r="GTN1926" s="232"/>
      <c r="GTO1926" s="232"/>
      <c r="GTP1926" s="232"/>
      <c r="GTQ1926" s="232"/>
      <c r="GTR1926" s="232"/>
      <c r="GTS1926" s="232"/>
      <c r="GTT1926" s="232"/>
      <c r="GTU1926" s="232"/>
      <c r="GTV1926" s="232"/>
      <c r="GTW1926" s="232"/>
      <c r="GTX1926" s="232"/>
      <c r="GTY1926" s="232"/>
      <c r="GTZ1926" s="232"/>
      <c r="GUA1926" s="232"/>
      <c r="GUB1926" s="232"/>
      <c r="GUC1926" s="232"/>
      <c r="GUD1926" s="232"/>
      <c r="GUE1926" s="232"/>
      <c r="GUF1926" s="232"/>
      <c r="GUG1926" s="232"/>
      <c r="GUH1926" s="232"/>
      <c r="GUI1926" s="232"/>
      <c r="GUJ1926" s="232"/>
      <c r="GUK1926" s="232"/>
      <c r="GUL1926" s="232"/>
      <c r="GUM1926" s="232"/>
      <c r="GUN1926" s="232"/>
      <c r="GUO1926" s="232"/>
      <c r="GUP1926" s="232"/>
      <c r="GUQ1926" s="232"/>
      <c r="GUR1926" s="232"/>
      <c r="GUS1926" s="232"/>
      <c r="GUT1926" s="232"/>
      <c r="GUU1926" s="232"/>
      <c r="GUV1926" s="232"/>
      <c r="GUW1926" s="232"/>
      <c r="GUX1926" s="232"/>
      <c r="GUY1926" s="232"/>
      <c r="GUZ1926" s="232"/>
      <c r="GVA1926" s="232"/>
      <c r="GVB1926" s="232"/>
      <c r="GVC1926" s="232"/>
      <c r="GVD1926" s="232"/>
      <c r="GVE1926" s="232"/>
      <c r="GVF1926" s="232"/>
      <c r="GVG1926" s="232"/>
      <c r="GVH1926" s="232"/>
      <c r="GVI1926" s="232"/>
      <c r="GVJ1926" s="232"/>
      <c r="GVK1926" s="232"/>
      <c r="GVL1926" s="232"/>
      <c r="GVM1926" s="232"/>
      <c r="GVN1926" s="232"/>
      <c r="GVO1926" s="232"/>
      <c r="GVP1926" s="232"/>
      <c r="GVQ1926" s="232"/>
      <c r="GVR1926" s="232"/>
      <c r="GVS1926" s="232"/>
      <c r="GVT1926" s="232"/>
      <c r="GVU1926" s="232"/>
      <c r="GVV1926" s="232"/>
      <c r="GVW1926" s="232"/>
      <c r="GVX1926" s="232"/>
      <c r="GVY1926" s="232"/>
      <c r="GVZ1926" s="232"/>
      <c r="GWA1926" s="232"/>
      <c r="GWB1926" s="232"/>
      <c r="GWC1926" s="232"/>
      <c r="GWD1926" s="232"/>
      <c r="GWE1926" s="232"/>
      <c r="GWF1926" s="232"/>
      <c r="GWG1926" s="232"/>
      <c r="GWH1926" s="232"/>
      <c r="GWI1926" s="232"/>
      <c r="GWJ1926" s="232"/>
      <c r="GWK1926" s="232"/>
      <c r="GWL1926" s="232"/>
      <c r="GWM1926" s="232"/>
      <c r="GWN1926" s="232"/>
      <c r="GWO1926" s="232"/>
      <c r="GWP1926" s="232"/>
      <c r="GWQ1926" s="232"/>
      <c r="GWR1926" s="232"/>
      <c r="GWS1926" s="232"/>
      <c r="GWT1926" s="232"/>
      <c r="GWU1926" s="232"/>
      <c r="GWV1926" s="232"/>
      <c r="GWW1926" s="232"/>
      <c r="GWX1926" s="232"/>
      <c r="GWY1926" s="232"/>
      <c r="GWZ1926" s="232"/>
      <c r="GXA1926" s="232"/>
      <c r="GXB1926" s="232"/>
      <c r="GXC1926" s="232"/>
      <c r="GXD1926" s="232"/>
      <c r="GXE1926" s="232"/>
      <c r="GXF1926" s="232"/>
      <c r="GXG1926" s="232"/>
      <c r="GXH1926" s="232"/>
      <c r="GXI1926" s="232"/>
      <c r="GXJ1926" s="232"/>
      <c r="GXK1926" s="232"/>
      <c r="GXL1926" s="232"/>
      <c r="GXM1926" s="232"/>
      <c r="GXN1926" s="232"/>
      <c r="GXO1926" s="232"/>
      <c r="GXP1926" s="232"/>
      <c r="GXQ1926" s="232"/>
      <c r="GXR1926" s="232"/>
      <c r="GXS1926" s="232"/>
      <c r="GXT1926" s="232"/>
      <c r="GXU1926" s="232"/>
      <c r="GXV1926" s="232"/>
      <c r="GXW1926" s="232"/>
      <c r="GXX1926" s="232"/>
      <c r="GXY1926" s="232"/>
      <c r="GXZ1926" s="232"/>
      <c r="GYA1926" s="232"/>
      <c r="GYB1926" s="232"/>
      <c r="GYC1926" s="232"/>
      <c r="GYD1926" s="232"/>
      <c r="GYE1926" s="232"/>
      <c r="GYF1926" s="232"/>
      <c r="GYG1926" s="232"/>
      <c r="GYH1926" s="232"/>
      <c r="GYI1926" s="232"/>
      <c r="GYJ1926" s="232"/>
      <c r="GYK1926" s="232"/>
      <c r="GYL1926" s="232"/>
      <c r="GYM1926" s="232"/>
      <c r="GYN1926" s="232"/>
      <c r="GYO1926" s="232"/>
      <c r="GYP1926" s="232"/>
      <c r="GYQ1926" s="232"/>
      <c r="GYR1926" s="232"/>
      <c r="GYS1926" s="232"/>
      <c r="GYT1926" s="232"/>
      <c r="GYU1926" s="232"/>
      <c r="GYV1926" s="232"/>
      <c r="GYW1926" s="232"/>
      <c r="GYX1926" s="232"/>
      <c r="GYY1926" s="232"/>
      <c r="GYZ1926" s="232"/>
      <c r="GZA1926" s="232"/>
      <c r="GZB1926" s="232"/>
      <c r="GZC1926" s="232"/>
      <c r="GZD1926" s="232"/>
      <c r="GZE1926" s="232"/>
      <c r="GZF1926" s="232"/>
      <c r="GZG1926" s="232"/>
      <c r="GZH1926" s="232"/>
      <c r="GZI1926" s="232"/>
      <c r="GZJ1926" s="232"/>
      <c r="GZK1926" s="232"/>
      <c r="GZL1926" s="232"/>
      <c r="GZM1926" s="232"/>
      <c r="GZN1926" s="232"/>
      <c r="GZO1926" s="232"/>
      <c r="GZP1926" s="232"/>
      <c r="GZQ1926" s="232"/>
      <c r="GZR1926" s="232"/>
      <c r="GZS1926" s="232"/>
      <c r="GZT1926" s="232"/>
      <c r="GZU1926" s="232"/>
      <c r="GZV1926" s="232"/>
      <c r="GZW1926" s="232"/>
      <c r="GZX1926" s="232"/>
      <c r="GZY1926" s="232"/>
      <c r="GZZ1926" s="232"/>
      <c r="HAA1926" s="232"/>
      <c r="HAB1926" s="232"/>
      <c r="HAC1926" s="232"/>
      <c r="HAD1926" s="232"/>
      <c r="HAE1926" s="232"/>
      <c r="HAF1926" s="232"/>
      <c r="HAG1926" s="232"/>
      <c r="HAH1926" s="232"/>
      <c r="HAI1926" s="232"/>
      <c r="HAJ1926" s="232"/>
      <c r="HAK1926" s="232"/>
      <c r="HAL1926" s="232"/>
      <c r="HAM1926" s="232"/>
      <c r="HAN1926" s="232"/>
      <c r="HAO1926" s="232"/>
      <c r="HAP1926" s="232"/>
      <c r="HAQ1926" s="232"/>
      <c r="HAR1926" s="232"/>
      <c r="HAS1926" s="232"/>
      <c r="HAT1926" s="232"/>
      <c r="HAU1926" s="232"/>
      <c r="HAV1926" s="232"/>
      <c r="HAW1926" s="232"/>
      <c r="HAX1926" s="232"/>
      <c r="HAY1926" s="232"/>
      <c r="HAZ1926" s="232"/>
      <c r="HBA1926" s="232"/>
      <c r="HBB1926" s="232"/>
      <c r="HBC1926" s="232"/>
      <c r="HBD1926" s="232"/>
      <c r="HBE1926" s="232"/>
      <c r="HBF1926" s="232"/>
      <c r="HBG1926" s="232"/>
      <c r="HBH1926" s="232"/>
      <c r="HBI1926" s="232"/>
      <c r="HBJ1926" s="232"/>
      <c r="HBK1926" s="232"/>
      <c r="HBL1926" s="232"/>
      <c r="HBM1926" s="232"/>
      <c r="HBN1926" s="232"/>
      <c r="HBO1926" s="232"/>
      <c r="HBP1926" s="232"/>
      <c r="HBQ1926" s="232"/>
      <c r="HBR1926" s="232"/>
      <c r="HBS1926" s="232"/>
      <c r="HBT1926" s="232"/>
      <c r="HBU1926" s="232"/>
      <c r="HBV1926" s="232"/>
      <c r="HBW1926" s="232"/>
      <c r="HBX1926" s="232"/>
      <c r="HBY1926" s="232"/>
      <c r="HBZ1926" s="232"/>
      <c r="HCA1926" s="232"/>
      <c r="HCB1926" s="232"/>
      <c r="HCC1926" s="232"/>
      <c r="HCD1926" s="232"/>
      <c r="HCE1926" s="232"/>
      <c r="HCF1926" s="232"/>
      <c r="HCG1926" s="232"/>
      <c r="HCH1926" s="232"/>
      <c r="HCI1926" s="232"/>
      <c r="HCJ1926" s="232"/>
      <c r="HCK1926" s="232"/>
      <c r="HCL1926" s="232"/>
      <c r="HCM1926" s="232"/>
      <c r="HCN1926" s="232"/>
      <c r="HCO1926" s="232"/>
      <c r="HCP1926" s="232"/>
      <c r="HCQ1926" s="232"/>
      <c r="HCR1926" s="232"/>
      <c r="HCS1926" s="232"/>
      <c r="HCT1926" s="232"/>
      <c r="HCU1926" s="232"/>
      <c r="HCV1926" s="232"/>
      <c r="HCW1926" s="232"/>
      <c r="HCX1926" s="232"/>
      <c r="HCY1926" s="232"/>
      <c r="HCZ1926" s="232"/>
      <c r="HDA1926" s="232"/>
      <c r="HDB1926" s="232"/>
      <c r="HDC1926" s="232"/>
      <c r="HDD1926" s="232"/>
      <c r="HDE1926" s="232"/>
      <c r="HDF1926" s="232"/>
      <c r="HDG1926" s="232"/>
      <c r="HDH1926" s="232"/>
      <c r="HDI1926" s="232"/>
      <c r="HDJ1926" s="232"/>
      <c r="HDK1926" s="232"/>
      <c r="HDL1926" s="232"/>
      <c r="HDM1926" s="232"/>
      <c r="HDN1926" s="232"/>
      <c r="HDO1926" s="232"/>
      <c r="HDP1926" s="232"/>
      <c r="HDQ1926" s="232"/>
      <c r="HDR1926" s="232"/>
      <c r="HDS1926" s="232"/>
      <c r="HDT1926" s="232"/>
      <c r="HDU1926" s="232"/>
      <c r="HDV1926" s="232"/>
      <c r="HDW1926" s="232"/>
      <c r="HDX1926" s="232"/>
      <c r="HDY1926" s="232"/>
      <c r="HDZ1926" s="232"/>
      <c r="HEA1926" s="232"/>
      <c r="HEB1926" s="232"/>
      <c r="HEC1926" s="232"/>
      <c r="HED1926" s="232"/>
      <c r="HEE1926" s="232"/>
      <c r="HEF1926" s="232"/>
      <c r="HEG1926" s="232"/>
      <c r="HEH1926" s="232"/>
      <c r="HEI1926" s="232"/>
      <c r="HEJ1926" s="232"/>
      <c r="HEK1926" s="232"/>
      <c r="HEL1926" s="232"/>
      <c r="HEM1926" s="232"/>
      <c r="HEN1926" s="232"/>
      <c r="HEO1926" s="232"/>
      <c r="HEP1926" s="232"/>
      <c r="HEQ1926" s="232"/>
      <c r="HER1926" s="232"/>
      <c r="HES1926" s="232"/>
      <c r="HET1926" s="232"/>
      <c r="HEU1926" s="232"/>
      <c r="HEV1926" s="232"/>
      <c r="HEW1926" s="232"/>
      <c r="HEX1926" s="232"/>
      <c r="HEY1926" s="232"/>
      <c r="HEZ1926" s="232"/>
      <c r="HFA1926" s="232"/>
      <c r="HFB1926" s="232"/>
      <c r="HFC1926" s="232"/>
      <c r="HFD1926" s="232"/>
      <c r="HFE1926" s="232"/>
      <c r="HFF1926" s="232"/>
      <c r="HFG1926" s="232"/>
      <c r="HFH1926" s="232"/>
      <c r="HFI1926" s="232"/>
      <c r="HFJ1926" s="232"/>
      <c r="HFK1926" s="232"/>
      <c r="HFL1926" s="232"/>
      <c r="HFM1926" s="232"/>
      <c r="HFN1926" s="232"/>
      <c r="HFO1926" s="232"/>
      <c r="HFP1926" s="232"/>
      <c r="HFQ1926" s="232"/>
      <c r="HFR1926" s="232"/>
      <c r="HFS1926" s="232"/>
      <c r="HFT1926" s="232"/>
      <c r="HFU1926" s="232"/>
      <c r="HFV1926" s="232"/>
      <c r="HFW1926" s="232"/>
      <c r="HFX1926" s="232"/>
      <c r="HFY1926" s="232"/>
      <c r="HFZ1926" s="232"/>
      <c r="HGA1926" s="232"/>
      <c r="HGB1926" s="232"/>
      <c r="HGC1926" s="232"/>
      <c r="HGD1926" s="232"/>
      <c r="HGE1926" s="232"/>
      <c r="HGF1926" s="232"/>
      <c r="HGG1926" s="232"/>
      <c r="HGH1926" s="232"/>
      <c r="HGI1926" s="232"/>
      <c r="HGJ1926" s="232"/>
      <c r="HGK1926" s="232"/>
      <c r="HGL1926" s="232"/>
      <c r="HGM1926" s="232"/>
      <c r="HGN1926" s="232"/>
      <c r="HGO1926" s="232"/>
      <c r="HGP1926" s="232"/>
      <c r="HGQ1926" s="232"/>
      <c r="HGR1926" s="232"/>
      <c r="HGS1926" s="232"/>
      <c r="HGT1926" s="232"/>
      <c r="HGU1926" s="232"/>
      <c r="HGV1926" s="232"/>
      <c r="HGW1926" s="232"/>
      <c r="HGX1926" s="232"/>
      <c r="HGY1926" s="232"/>
      <c r="HGZ1926" s="232"/>
      <c r="HHA1926" s="232"/>
      <c r="HHB1926" s="232"/>
      <c r="HHC1926" s="232"/>
      <c r="HHD1926" s="232"/>
      <c r="HHE1926" s="232"/>
      <c r="HHF1926" s="232"/>
      <c r="HHG1926" s="232"/>
      <c r="HHH1926" s="232"/>
      <c r="HHI1926" s="232"/>
      <c r="HHJ1926" s="232"/>
      <c r="HHK1926" s="232"/>
      <c r="HHL1926" s="232"/>
      <c r="HHM1926" s="232"/>
      <c r="HHN1926" s="232"/>
      <c r="HHO1926" s="232"/>
      <c r="HHP1926" s="232"/>
      <c r="HHQ1926" s="232"/>
      <c r="HHR1926" s="232"/>
      <c r="HHS1926" s="232"/>
      <c r="HHT1926" s="232"/>
      <c r="HHU1926" s="232"/>
      <c r="HHV1926" s="232"/>
      <c r="HHW1926" s="232"/>
      <c r="HHX1926" s="232"/>
      <c r="HHY1926" s="232"/>
      <c r="HHZ1926" s="232"/>
      <c r="HIA1926" s="232"/>
      <c r="HIB1926" s="232"/>
      <c r="HIC1926" s="232"/>
      <c r="HID1926" s="232"/>
      <c r="HIE1926" s="232"/>
      <c r="HIF1926" s="232"/>
      <c r="HIG1926" s="232"/>
      <c r="HIH1926" s="232"/>
      <c r="HII1926" s="232"/>
      <c r="HIJ1926" s="232"/>
      <c r="HIK1926" s="232"/>
      <c r="HIL1926" s="232"/>
      <c r="HIM1926" s="232"/>
      <c r="HIN1926" s="232"/>
      <c r="HIO1926" s="232"/>
      <c r="HIP1926" s="232"/>
      <c r="HIQ1926" s="232"/>
      <c r="HIR1926" s="232"/>
      <c r="HIS1926" s="232"/>
      <c r="HIT1926" s="232"/>
      <c r="HIU1926" s="232"/>
      <c r="HIV1926" s="232"/>
      <c r="HIW1926" s="232"/>
      <c r="HIX1926" s="232"/>
      <c r="HIY1926" s="232"/>
      <c r="HIZ1926" s="232"/>
      <c r="HJA1926" s="232"/>
      <c r="HJB1926" s="232"/>
      <c r="HJC1926" s="232"/>
      <c r="HJD1926" s="232"/>
      <c r="HJE1926" s="232"/>
      <c r="HJF1926" s="232"/>
      <c r="HJG1926" s="232"/>
      <c r="HJH1926" s="232"/>
      <c r="HJI1926" s="232"/>
      <c r="HJJ1926" s="232"/>
      <c r="HJK1926" s="232"/>
      <c r="HJL1926" s="232"/>
      <c r="HJM1926" s="232"/>
      <c r="HJN1926" s="232"/>
      <c r="HJO1926" s="232"/>
      <c r="HJP1926" s="232"/>
      <c r="HJQ1926" s="232"/>
      <c r="HJR1926" s="232"/>
      <c r="HJS1926" s="232"/>
      <c r="HJT1926" s="232"/>
      <c r="HJU1926" s="232"/>
      <c r="HJV1926" s="232"/>
      <c r="HJW1926" s="232"/>
      <c r="HJX1926" s="232"/>
      <c r="HJY1926" s="232"/>
      <c r="HJZ1926" s="232"/>
      <c r="HKA1926" s="232"/>
      <c r="HKB1926" s="232"/>
      <c r="HKC1926" s="232"/>
      <c r="HKD1926" s="232"/>
      <c r="HKE1926" s="232"/>
      <c r="HKF1926" s="232"/>
      <c r="HKG1926" s="232"/>
      <c r="HKH1926" s="232"/>
      <c r="HKI1926" s="232"/>
      <c r="HKJ1926" s="232"/>
      <c r="HKK1926" s="232"/>
      <c r="HKL1926" s="232"/>
      <c r="HKM1926" s="232"/>
      <c r="HKN1926" s="232"/>
      <c r="HKO1926" s="232"/>
      <c r="HKP1926" s="232"/>
      <c r="HKQ1926" s="232"/>
      <c r="HKR1926" s="232"/>
      <c r="HKS1926" s="232"/>
      <c r="HKT1926" s="232"/>
      <c r="HKU1926" s="232"/>
      <c r="HKV1926" s="232"/>
      <c r="HKW1926" s="232"/>
      <c r="HKX1926" s="232"/>
      <c r="HKY1926" s="232"/>
      <c r="HKZ1926" s="232"/>
      <c r="HLA1926" s="232"/>
      <c r="HLB1926" s="232"/>
      <c r="HLC1926" s="232"/>
      <c r="HLD1926" s="232"/>
      <c r="HLE1926" s="232"/>
      <c r="HLF1926" s="232"/>
      <c r="HLG1926" s="232"/>
      <c r="HLH1926" s="232"/>
      <c r="HLI1926" s="232"/>
      <c r="HLJ1926" s="232"/>
      <c r="HLK1926" s="232"/>
      <c r="HLL1926" s="232"/>
      <c r="HLM1926" s="232"/>
      <c r="HLN1926" s="232"/>
      <c r="HLO1926" s="232"/>
      <c r="HLP1926" s="232"/>
      <c r="HLQ1926" s="232"/>
      <c r="HLR1926" s="232"/>
      <c r="HLS1926" s="232"/>
      <c r="HLT1926" s="232"/>
      <c r="HLU1926" s="232"/>
      <c r="HLV1926" s="232"/>
      <c r="HLW1926" s="232"/>
      <c r="HLX1926" s="232"/>
      <c r="HLY1926" s="232"/>
      <c r="HLZ1926" s="232"/>
      <c r="HMA1926" s="232"/>
      <c r="HMB1926" s="232"/>
      <c r="HMC1926" s="232"/>
      <c r="HMD1926" s="232"/>
      <c r="HME1926" s="232"/>
      <c r="HMF1926" s="232"/>
      <c r="HMG1926" s="232"/>
      <c r="HMH1926" s="232"/>
      <c r="HMI1926" s="232"/>
      <c r="HMJ1926" s="232"/>
      <c r="HMK1926" s="232"/>
      <c r="HML1926" s="232"/>
      <c r="HMM1926" s="232"/>
      <c r="HMN1926" s="232"/>
      <c r="HMO1926" s="232"/>
      <c r="HMP1926" s="232"/>
      <c r="HMQ1926" s="232"/>
      <c r="HMR1926" s="232"/>
      <c r="HMS1926" s="232"/>
      <c r="HMT1926" s="232"/>
      <c r="HMU1926" s="232"/>
      <c r="HMV1926" s="232"/>
      <c r="HMW1926" s="232"/>
      <c r="HMX1926" s="232"/>
      <c r="HMY1926" s="232"/>
      <c r="HMZ1926" s="232"/>
      <c r="HNA1926" s="232"/>
      <c r="HNB1926" s="232"/>
      <c r="HNC1926" s="232"/>
      <c r="HND1926" s="232"/>
      <c r="HNE1926" s="232"/>
      <c r="HNF1926" s="232"/>
      <c r="HNG1926" s="232"/>
      <c r="HNH1926" s="232"/>
      <c r="HNI1926" s="232"/>
      <c r="HNJ1926" s="232"/>
      <c r="HNK1926" s="232"/>
      <c r="HNL1926" s="232"/>
      <c r="HNM1926" s="232"/>
      <c r="HNN1926" s="232"/>
      <c r="HNO1926" s="232"/>
      <c r="HNP1926" s="232"/>
      <c r="HNQ1926" s="232"/>
      <c r="HNR1926" s="232"/>
      <c r="HNS1926" s="232"/>
      <c r="HNT1926" s="232"/>
      <c r="HNU1926" s="232"/>
      <c r="HNV1926" s="232"/>
      <c r="HNW1926" s="232"/>
      <c r="HNX1926" s="232"/>
      <c r="HNY1926" s="232"/>
      <c r="HNZ1926" s="232"/>
      <c r="HOA1926" s="232"/>
      <c r="HOB1926" s="232"/>
      <c r="HOC1926" s="232"/>
      <c r="HOD1926" s="232"/>
      <c r="HOE1926" s="232"/>
      <c r="HOF1926" s="232"/>
      <c r="HOG1926" s="232"/>
      <c r="HOH1926" s="232"/>
      <c r="HOI1926" s="232"/>
      <c r="HOJ1926" s="232"/>
      <c r="HOK1926" s="232"/>
      <c r="HOL1926" s="232"/>
      <c r="HOM1926" s="232"/>
      <c r="HON1926" s="232"/>
      <c r="HOO1926" s="232"/>
      <c r="HOP1926" s="232"/>
      <c r="HOQ1926" s="232"/>
      <c r="HOR1926" s="232"/>
      <c r="HOS1926" s="232"/>
      <c r="HOT1926" s="232"/>
      <c r="HOU1926" s="232"/>
      <c r="HOV1926" s="232"/>
      <c r="HOW1926" s="232"/>
      <c r="HOX1926" s="232"/>
      <c r="HOY1926" s="232"/>
      <c r="HOZ1926" s="232"/>
      <c r="HPA1926" s="232"/>
      <c r="HPB1926" s="232"/>
      <c r="HPC1926" s="232"/>
      <c r="HPD1926" s="232"/>
      <c r="HPE1926" s="232"/>
      <c r="HPF1926" s="232"/>
      <c r="HPG1926" s="232"/>
      <c r="HPH1926" s="232"/>
      <c r="HPI1926" s="232"/>
      <c r="HPJ1926" s="232"/>
      <c r="HPK1926" s="232"/>
      <c r="HPL1926" s="232"/>
      <c r="HPM1926" s="232"/>
      <c r="HPN1926" s="232"/>
      <c r="HPO1926" s="232"/>
      <c r="HPP1926" s="232"/>
      <c r="HPQ1926" s="232"/>
      <c r="HPR1926" s="232"/>
      <c r="HPS1926" s="232"/>
      <c r="HPT1926" s="232"/>
      <c r="HPU1926" s="232"/>
      <c r="HPV1926" s="232"/>
      <c r="HPW1926" s="232"/>
      <c r="HPX1926" s="232"/>
      <c r="HPY1926" s="232"/>
      <c r="HPZ1926" s="232"/>
      <c r="HQA1926" s="232"/>
      <c r="HQB1926" s="232"/>
      <c r="HQC1926" s="232"/>
      <c r="HQD1926" s="232"/>
      <c r="HQE1926" s="232"/>
      <c r="HQF1926" s="232"/>
      <c r="HQG1926" s="232"/>
      <c r="HQH1926" s="232"/>
      <c r="HQI1926" s="232"/>
      <c r="HQJ1926" s="232"/>
      <c r="HQK1926" s="232"/>
      <c r="HQL1926" s="232"/>
      <c r="HQM1926" s="232"/>
      <c r="HQN1926" s="232"/>
      <c r="HQO1926" s="232"/>
      <c r="HQP1926" s="232"/>
      <c r="HQQ1926" s="232"/>
      <c r="HQR1926" s="232"/>
      <c r="HQS1926" s="232"/>
      <c r="HQT1926" s="232"/>
      <c r="HQU1926" s="232"/>
      <c r="HQV1926" s="232"/>
      <c r="HQW1926" s="232"/>
      <c r="HQX1926" s="232"/>
      <c r="HQY1926" s="232"/>
      <c r="HQZ1926" s="232"/>
      <c r="HRA1926" s="232"/>
      <c r="HRB1926" s="232"/>
      <c r="HRC1926" s="232"/>
      <c r="HRD1926" s="232"/>
      <c r="HRE1926" s="232"/>
      <c r="HRF1926" s="232"/>
      <c r="HRG1926" s="232"/>
      <c r="HRH1926" s="232"/>
      <c r="HRI1926" s="232"/>
      <c r="HRJ1926" s="232"/>
      <c r="HRK1926" s="232"/>
      <c r="HRL1926" s="232"/>
      <c r="HRM1926" s="232"/>
      <c r="HRN1926" s="232"/>
      <c r="HRO1926" s="232"/>
      <c r="HRP1926" s="232"/>
      <c r="HRQ1926" s="232"/>
      <c r="HRR1926" s="232"/>
      <c r="HRS1926" s="232"/>
      <c r="HRT1926" s="232"/>
      <c r="HRU1926" s="232"/>
      <c r="HRV1926" s="232"/>
      <c r="HRW1926" s="232"/>
      <c r="HRX1926" s="232"/>
      <c r="HRY1926" s="232"/>
      <c r="HRZ1926" s="232"/>
      <c r="HSA1926" s="232"/>
      <c r="HSB1926" s="232"/>
      <c r="HSC1926" s="232"/>
      <c r="HSD1926" s="232"/>
      <c r="HSE1926" s="232"/>
      <c r="HSF1926" s="232"/>
      <c r="HSG1926" s="232"/>
      <c r="HSH1926" s="232"/>
      <c r="HSI1926" s="232"/>
      <c r="HSJ1926" s="232"/>
      <c r="HSK1926" s="232"/>
      <c r="HSL1926" s="232"/>
      <c r="HSM1926" s="232"/>
      <c r="HSN1926" s="232"/>
      <c r="HSO1926" s="232"/>
      <c r="HSP1926" s="232"/>
      <c r="HSQ1926" s="232"/>
      <c r="HSR1926" s="232"/>
      <c r="HSS1926" s="232"/>
      <c r="HST1926" s="232"/>
      <c r="HSU1926" s="232"/>
      <c r="HSV1926" s="232"/>
      <c r="HSW1926" s="232"/>
      <c r="HSX1926" s="232"/>
      <c r="HSY1926" s="232"/>
      <c r="HSZ1926" s="232"/>
      <c r="HTA1926" s="232"/>
      <c r="HTB1926" s="232"/>
      <c r="HTC1926" s="232"/>
      <c r="HTD1926" s="232"/>
      <c r="HTE1926" s="232"/>
      <c r="HTF1926" s="232"/>
      <c r="HTG1926" s="232"/>
      <c r="HTH1926" s="232"/>
      <c r="HTI1926" s="232"/>
      <c r="HTJ1926" s="232"/>
      <c r="HTK1926" s="232"/>
      <c r="HTL1926" s="232"/>
      <c r="HTM1926" s="232"/>
      <c r="HTN1926" s="232"/>
      <c r="HTO1926" s="232"/>
      <c r="HTP1926" s="232"/>
      <c r="HTQ1926" s="232"/>
      <c r="HTR1926" s="232"/>
      <c r="HTS1926" s="232"/>
      <c r="HTT1926" s="232"/>
      <c r="HTU1926" s="232"/>
      <c r="HTV1926" s="232"/>
      <c r="HTW1926" s="232"/>
      <c r="HTX1926" s="232"/>
      <c r="HTY1926" s="232"/>
      <c r="HTZ1926" s="232"/>
      <c r="HUA1926" s="232"/>
      <c r="HUB1926" s="232"/>
      <c r="HUC1926" s="232"/>
      <c r="HUD1926" s="232"/>
      <c r="HUE1926" s="232"/>
      <c r="HUF1926" s="232"/>
      <c r="HUG1926" s="232"/>
      <c r="HUH1926" s="232"/>
      <c r="HUI1926" s="232"/>
      <c r="HUJ1926" s="232"/>
      <c r="HUK1926" s="232"/>
      <c r="HUL1926" s="232"/>
      <c r="HUM1926" s="232"/>
      <c r="HUN1926" s="232"/>
      <c r="HUO1926" s="232"/>
      <c r="HUP1926" s="232"/>
      <c r="HUQ1926" s="232"/>
      <c r="HUR1926" s="232"/>
      <c r="HUS1926" s="232"/>
      <c r="HUT1926" s="232"/>
      <c r="HUU1926" s="232"/>
      <c r="HUV1926" s="232"/>
      <c r="HUW1926" s="232"/>
      <c r="HUX1926" s="232"/>
      <c r="HUY1926" s="232"/>
      <c r="HUZ1926" s="232"/>
      <c r="HVA1926" s="232"/>
      <c r="HVB1926" s="232"/>
      <c r="HVC1926" s="232"/>
      <c r="HVD1926" s="232"/>
      <c r="HVE1926" s="232"/>
      <c r="HVF1926" s="232"/>
      <c r="HVG1926" s="232"/>
      <c r="HVH1926" s="232"/>
      <c r="HVI1926" s="232"/>
      <c r="HVJ1926" s="232"/>
      <c r="HVK1926" s="232"/>
      <c r="HVL1926" s="232"/>
      <c r="HVM1926" s="232"/>
      <c r="HVN1926" s="232"/>
      <c r="HVO1926" s="232"/>
      <c r="HVP1926" s="232"/>
      <c r="HVQ1926" s="232"/>
      <c r="HVR1926" s="232"/>
      <c r="HVS1926" s="232"/>
      <c r="HVT1926" s="232"/>
      <c r="HVU1926" s="232"/>
      <c r="HVV1926" s="232"/>
      <c r="HVW1926" s="232"/>
      <c r="HVX1926" s="232"/>
      <c r="HVY1926" s="232"/>
      <c r="HVZ1926" s="232"/>
      <c r="HWA1926" s="232"/>
      <c r="HWB1926" s="232"/>
      <c r="HWC1926" s="232"/>
      <c r="HWD1926" s="232"/>
      <c r="HWE1926" s="232"/>
      <c r="HWF1926" s="232"/>
      <c r="HWG1926" s="232"/>
      <c r="HWH1926" s="232"/>
      <c r="HWI1926" s="232"/>
      <c r="HWJ1926" s="232"/>
      <c r="HWK1926" s="232"/>
      <c r="HWL1926" s="232"/>
      <c r="HWM1926" s="232"/>
      <c r="HWN1926" s="232"/>
      <c r="HWO1926" s="232"/>
      <c r="HWP1926" s="232"/>
      <c r="HWQ1926" s="232"/>
      <c r="HWR1926" s="232"/>
      <c r="HWS1926" s="232"/>
      <c r="HWT1926" s="232"/>
      <c r="HWU1926" s="232"/>
      <c r="HWV1926" s="232"/>
      <c r="HWW1926" s="232"/>
      <c r="HWX1926" s="232"/>
      <c r="HWY1926" s="232"/>
      <c r="HWZ1926" s="232"/>
      <c r="HXA1926" s="232"/>
      <c r="HXB1926" s="232"/>
      <c r="HXC1926" s="232"/>
      <c r="HXD1926" s="232"/>
      <c r="HXE1926" s="232"/>
      <c r="HXF1926" s="232"/>
      <c r="HXG1926" s="232"/>
      <c r="HXH1926" s="232"/>
      <c r="HXI1926" s="232"/>
      <c r="HXJ1926" s="232"/>
      <c r="HXK1926" s="232"/>
      <c r="HXL1926" s="232"/>
      <c r="HXM1926" s="232"/>
      <c r="HXN1926" s="232"/>
      <c r="HXO1926" s="232"/>
      <c r="HXP1926" s="232"/>
      <c r="HXQ1926" s="232"/>
      <c r="HXR1926" s="232"/>
      <c r="HXS1926" s="232"/>
      <c r="HXT1926" s="232"/>
      <c r="HXU1926" s="232"/>
      <c r="HXV1926" s="232"/>
      <c r="HXW1926" s="232"/>
      <c r="HXX1926" s="232"/>
      <c r="HXY1926" s="232"/>
      <c r="HXZ1926" s="232"/>
      <c r="HYA1926" s="232"/>
      <c r="HYB1926" s="232"/>
      <c r="HYC1926" s="232"/>
      <c r="HYD1926" s="232"/>
      <c r="HYE1926" s="232"/>
      <c r="HYF1926" s="232"/>
      <c r="HYG1926" s="232"/>
      <c r="HYH1926" s="232"/>
      <c r="HYI1926" s="232"/>
      <c r="HYJ1926" s="232"/>
      <c r="HYK1926" s="232"/>
      <c r="HYL1926" s="232"/>
      <c r="HYM1926" s="232"/>
      <c r="HYN1926" s="232"/>
      <c r="HYO1926" s="232"/>
      <c r="HYP1926" s="232"/>
      <c r="HYQ1926" s="232"/>
      <c r="HYR1926" s="232"/>
      <c r="HYS1926" s="232"/>
      <c r="HYT1926" s="232"/>
      <c r="HYU1926" s="232"/>
      <c r="HYV1926" s="232"/>
      <c r="HYW1926" s="232"/>
      <c r="HYX1926" s="232"/>
      <c r="HYY1926" s="232"/>
      <c r="HYZ1926" s="232"/>
      <c r="HZA1926" s="232"/>
      <c r="HZB1926" s="232"/>
      <c r="HZC1926" s="232"/>
      <c r="HZD1926" s="232"/>
      <c r="HZE1926" s="232"/>
      <c r="HZF1926" s="232"/>
      <c r="HZG1926" s="232"/>
      <c r="HZH1926" s="232"/>
      <c r="HZI1926" s="232"/>
      <c r="HZJ1926" s="232"/>
      <c r="HZK1926" s="232"/>
      <c r="HZL1926" s="232"/>
      <c r="HZM1926" s="232"/>
      <c r="HZN1926" s="232"/>
      <c r="HZO1926" s="232"/>
      <c r="HZP1926" s="232"/>
      <c r="HZQ1926" s="232"/>
      <c r="HZR1926" s="232"/>
      <c r="HZS1926" s="232"/>
      <c r="HZT1926" s="232"/>
      <c r="HZU1926" s="232"/>
      <c r="HZV1926" s="232"/>
      <c r="HZW1926" s="232"/>
      <c r="HZX1926" s="232"/>
      <c r="HZY1926" s="232"/>
      <c r="HZZ1926" s="232"/>
      <c r="IAA1926" s="232"/>
      <c r="IAB1926" s="232"/>
      <c r="IAC1926" s="232"/>
      <c r="IAD1926" s="232"/>
      <c r="IAE1926" s="232"/>
      <c r="IAF1926" s="232"/>
      <c r="IAG1926" s="232"/>
      <c r="IAH1926" s="232"/>
      <c r="IAI1926" s="232"/>
      <c r="IAJ1926" s="232"/>
      <c r="IAK1926" s="232"/>
      <c r="IAL1926" s="232"/>
      <c r="IAM1926" s="232"/>
      <c r="IAN1926" s="232"/>
      <c r="IAO1926" s="232"/>
      <c r="IAP1926" s="232"/>
      <c r="IAQ1926" s="232"/>
      <c r="IAR1926" s="232"/>
      <c r="IAS1926" s="232"/>
      <c r="IAT1926" s="232"/>
      <c r="IAU1926" s="232"/>
      <c r="IAV1926" s="232"/>
      <c r="IAW1926" s="232"/>
      <c r="IAX1926" s="232"/>
      <c r="IAY1926" s="232"/>
      <c r="IAZ1926" s="232"/>
      <c r="IBA1926" s="232"/>
      <c r="IBB1926" s="232"/>
      <c r="IBC1926" s="232"/>
      <c r="IBD1926" s="232"/>
      <c r="IBE1926" s="232"/>
      <c r="IBF1926" s="232"/>
      <c r="IBG1926" s="232"/>
      <c r="IBH1926" s="232"/>
      <c r="IBI1926" s="232"/>
      <c r="IBJ1926" s="232"/>
      <c r="IBK1926" s="232"/>
      <c r="IBL1926" s="232"/>
      <c r="IBM1926" s="232"/>
      <c r="IBN1926" s="232"/>
      <c r="IBO1926" s="232"/>
      <c r="IBP1926" s="232"/>
      <c r="IBQ1926" s="232"/>
      <c r="IBR1926" s="232"/>
      <c r="IBS1926" s="232"/>
      <c r="IBT1926" s="232"/>
      <c r="IBU1926" s="232"/>
      <c r="IBV1926" s="232"/>
      <c r="IBW1926" s="232"/>
      <c r="IBX1926" s="232"/>
      <c r="IBY1926" s="232"/>
      <c r="IBZ1926" s="232"/>
      <c r="ICA1926" s="232"/>
      <c r="ICB1926" s="232"/>
      <c r="ICC1926" s="232"/>
      <c r="ICD1926" s="232"/>
      <c r="ICE1926" s="232"/>
      <c r="ICF1926" s="232"/>
      <c r="ICG1926" s="232"/>
      <c r="ICH1926" s="232"/>
      <c r="ICI1926" s="232"/>
      <c r="ICJ1926" s="232"/>
      <c r="ICK1926" s="232"/>
      <c r="ICL1926" s="232"/>
      <c r="ICM1926" s="232"/>
      <c r="ICN1926" s="232"/>
      <c r="ICO1926" s="232"/>
      <c r="ICP1926" s="232"/>
      <c r="ICQ1926" s="232"/>
      <c r="ICR1926" s="232"/>
      <c r="ICS1926" s="232"/>
      <c r="ICT1926" s="232"/>
      <c r="ICU1926" s="232"/>
      <c r="ICV1926" s="232"/>
      <c r="ICW1926" s="232"/>
      <c r="ICX1926" s="232"/>
      <c r="ICY1926" s="232"/>
      <c r="ICZ1926" s="232"/>
      <c r="IDA1926" s="232"/>
      <c r="IDB1926" s="232"/>
      <c r="IDC1926" s="232"/>
      <c r="IDD1926" s="232"/>
      <c r="IDE1926" s="232"/>
      <c r="IDF1926" s="232"/>
      <c r="IDG1926" s="232"/>
      <c r="IDH1926" s="232"/>
      <c r="IDI1926" s="232"/>
      <c r="IDJ1926" s="232"/>
      <c r="IDK1926" s="232"/>
      <c r="IDL1926" s="232"/>
      <c r="IDM1926" s="232"/>
      <c r="IDN1926" s="232"/>
      <c r="IDO1926" s="232"/>
      <c r="IDP1926" s="232"/>
      <c r="IDQ1926" s="232"/>
      <c r="IDR1926" s="232"/>
      <c r="IDS1926" s="232"/>
      <c r="IDT1926" s="232"/>
      <c r="IDU1926" s="232"/>
      <c r="IDV1926" s="232"/>
      <c r="IDW1926" s="232"/>
      <c r="IDX1926" s="232"/>
      <c r="IDY1926" s="232"/>
      <c r="IDZ1926" s="232"/>
      <c r="IEA1926" s="232"/>
      <c r="IEB1926" s="232"/>
      <c r="IEC1926" s="232"/>
      <c r="IED1926" s="232"/>
      <c r="IEE1926" s="232"/>
      <c r="IEF1926" s="232"/>
      <c r="IEG1926" s="232"/>
      <c r="IEH1926" s="232"/>
      <c r="IEI1926" s="232"/>
      <c r="IEJ1926" s="232"/>
      <c r="IEK1926" s="232"/>
      <c r="IEL1926" s="232"/>
      <c r="IEM1926" s="232"/>
      <c r="IEN1926" s="232"/>
      <c r="IEO1926" s="232"/>
      <c r="IEP1926" s="232"/>
      <c r="IEQ1926" s="232"/>
      <c r="IER1926" s="232"/>
      <c r="IES1926" s="232"/>
      <c r="IET1926" s="232"/>
      <c r="IEU1926" s="232"/>
      <c r="IEV1926" s="232"/>
      <c r="IEW1926" s="232"/>
      <c r="IEX1926" s="232"/>
      <c r="IEY1926" s="232"/>
      <c r="IEZ1926" s="232"/>
      <c r="IFA1926" s="232"/>
      <c r="IFB1926" s="232"/>
      <c r="IFC1926" s="232"/>
      <c r="IFD1926" s="232"/>
      <c r="IFE1926" s="232"/>
      <c r="IFF1926" s="232"/>
      <c r="IFG1926" s="232"/>
      <c r="IFH1926" s="232"/>
      <c r="IFI1926" s="232"/>
      <c r="IFJ1926" s="232"/>
      <c r="IFK1926" s="232"/>
      <c r="IFL1926" s="232"/>
      <c r="IFM1926" s="232"/>
      <c r="IFN1926" s="232"/>
      <c r="IFO1926" s="232"/>
      <c r="IFP1926" s="232"/>
      <c r="IFQ1926" s="232"/>
      <c r="IFR1926" s="232"/>
      <c r="IFS1926" s="232"/>
      <c r="IFT1926" s="232"/>
      <c r="IFU1926" s="232"/>
      <c r="IFV1926" s="232"/>
      <c r="IFW1926" s="232"/>
      <c r="IFX1926" s="232"/>
      <c r="IFY1926" s="232"/>
      <c r="IFZ1926" s="232"/>
      <c r="IGA1926" s="232"/>
      <c r="IGB1926" s="232"/>
      <c r="IGC1926" s="232"/>
      <c r="IGD1926" s="232"/>
      <c r="IGE1926" s="232"/>
      <c r="IGF1926" s="232"/>
      <c r="IGG1926" s="232"/>
      <c r="IGH1926" s="232"/>
      <c r="IGI1926" s="232"/>
      <c r="IGJ1926" s="232"/>
      <c r="IGK1926" s="232"/>
      <c r="IGL1926" s="232"/>
      <c r="IGM1926" s="232"/>
      <c r="IGN1926" s="232"/>
      <c r="IGO1926" s="232"/>
      <c r="IGP1926" s="232"/>
      <c r="IGQ1926" s="232"/>
      <c r="IGR1926" s="232"/>
      <c r="IGS1926" s="232"/>
      <c r="IGT1926" s="232"/>
      <c r="IGU1926" s="232"/>
      <c r="IGV1926" s="232"/>
      <c r="IGW1926" s="232"/>
      <c r="IGX1926" s="232"/>
      <c r="IGY1926" s="232"/>
      <c r="IGZ1926" s="232"/>
      <c r="IHA1926" s="232"/>
      <c r="IHB1926" s="232"/>
      <c r="IHC1926" s="232"/>
      <c r="IHD1926" s="232"/>
      <c r="IHE1926" s="232"/>
      <c r="IHF1926" s="232"/>
      <c r="IHG1926" s="232"/>
      <c r="IHH1926" s="232"/>
      <c r="IHI1926" s="232"/>
      <c r="IHJ1926" s="232"/>
      <c r="IHK1926" s="232"/>
      <c r="IHL1926" s="232"/>
      <c r="IHM1926" s="232"/>
      <c r="IHN1926" s="232"/>
      <c r="IHO1926" s="232"/>
      <c r="IHP1926" s="232"/>
      <c r="IHQ1926" s="232"/>
      <c r="IHR1926" s="232"/>
      <c r="IHS1926" s="232"/>
      <c r="IHT1926" s="232"/>
      <c r="IHU1926" s="232"/>
      <c r="IHV1926" s="232"/>
      <c r="IHW1926" s="232"/>
      <c r="IHX1926" s="232"/>
      <c r="IHY1926" s="232"/>
      <c r="IHZ1926" s="232"/>
      <c r="IIA1926" s="232"/>
      <c r="IIB1926" s="232"/>
      <c r="IIC1926" s="232"/>
      <c r="IID1926" s="232"/>
      <c r="IIE1926" s="232"/>
      <c r="IIF1926" s="232"/>
      <c r="IIG1926" s="232"/>
      <c r="IIH1926" s="232"/>
      <c r="III1926" s="232"/>
      <c r="IIJ1926" s="232"/>
      <c r="IIK1926" s="232"/>
      <c r="IIL1926" s="232"/>
      <c r="IIM1926" s="232"/>
      <c r="IIN1926" s="232"/>
      <c r="IIO1926" s="232"/>
      <c r="IIP1926" s="232"/>
      <c r="IIQ1926" s="232"/>
      <c r="IIR1926" s="232"/>
      <c r="IIS1926" s="232"/>
      <c r="IIT1926" s="232"/>
      <c r="IIU1926" s="232"/>
      <c r="IIV1926" s="232"/>
      <c r="IIW1926" s="232"/>
      <c r="IIX1926" s="232"/>
      <c r="IIY1926" s="232"/>
      <c r="IIZ1926" s="232"/>
      <c r="IJA1926" s="232"/>
      <c r="IJB1926" s="232"/>
      <c r="IJC1926" s="232"/>
      <c r="IJD1926" s="232"/>
      <c r="IJE1926" s="232"/>
      <c r="IJF1926" s="232"/>
      <c r="IJG1926" s="232"/>
      <c r="IJH1926" s="232"/>
      <c r="IJI1926" s="232"/>
      <c r="IJJ1926" s="232"/>
      <c r="IJK1926" s="232"/>
      <c r="IJL1926" s="232"/>
      <c r="IJM1926" s="232"/>
      <c r="IJN1926" s="232"/>
      <c r="IJO1926" s="232"/>
      <c r="IJP1926" s="232"/>
      <c r="IJQ1926" s="232"/>
      <c r="IJR1926" s="232"/>
      <c r="IJS1926" s="232"/>
      <c r="IJT1926" s="232"/>
      <c r="IJU1926" s="232"/>
      <c r="IJV1926" s="232"/>
      <c r="IJW1926" s="232"/>
      <c r="IJX1926" s="232"/>
      <c r="IJY1926" s="232"/>
      <c r="IJZ1926" s="232"/>
      <c r="IKA1926" s="232"/>
      <c r="IKB1926" s="232"/>
      <c r="IKC1926" s="232"/>
      <c r="IKD1926" s="232"/>
      <c r="IKE1926" s="232"/>
      <c r="IKF1926" s="232"/>
      <c r="IKG1926" s="232"/>
      <c r="IKH1926" s="232"/>
      <c r="IKI1926" s="232"/>
      <c r="IKJ1926" s="232"/>
      <c r="IKK1926" s="232"/>
      <c r="IKL1926" s="232"/>
      <c r="IKM1926" s="232"/>
      <c r="IKN1926" s="232"/>
      <c r="IKO1926" s="232"/>
      <c r="IKP1926" s="232"/>
      <c r="IKQ1926" s="232"/>
      <c r="IKR1926" s="232"/>
      <c r="IKS1926" s="232"/>
      <c r="IKT1926" s="232"/>
      <c r="IKU1926" s="232"/>
      <c r="IKV1926" s="232"/>
      <c r="IKW1926" s="232"/>
      <c r="IKX1926" s="232"/>
      <c r="IKY1926" s="232"/>
      <c r="IKZ1926" s="232"/>
      <c r="ILA1926" s="232"/>
      <c r="ILB1926" s="232"/>
      <c r="ILC1926" s="232"/>
      <c r="ILD1926" s="232"/>
      <c r="ILE1926" s="232"/>
      <c r="ILF1926" s="232"/>
      <c r="ILG1926" s="232"/>
      <c r="ILH1926" s="232"/>
      <c r="ILI1926" s="232"/>
      <c r="ILJ1926" s="232"/>
      <c r="ILK1926" s="232"/>
      <c r="ILL1926" s="232"/>
      <c r="ILM1926" s="232"/>
      <c r="ILN1926" s="232"/>
      <c r="ILO1926" s="232"/>
      <c r="ILP1926" s="232"/>
      <c r="ILQ1926" s="232"/>
      <c r="ILR1926" s="232"/>
      <c r="ILS1926" s="232"/>
      <c r="ILT1926" s="232"/>
      <c r="ILU1926" s="232"/>
      <c r="ILV1926" s="232"/>
      <c r="ILW1926" s="232"/>
      <c r="ILX1926" s="232"/>
      <c r="ILY1926" s="232"/>
      <c r="ILZ1926" s="232"/>
      <c r="IMA1926" s="232"/>
      <c r="IMB1926" s="232"/>
      <c r="IMC1926" s="232"/>
      <c r="IMD1926" s="232"/>
      <c r="IME1926" s="232"/>
      <c r="IMF1926" s="232"/>
      <c r="IMG1926" s="232"/>
      <c r="IMH1926" s="232"/>
      <c r="IMI1926" s="232"/>
      <c r="IMJ1926" s="232"/>
      <c r="IMK1926" s="232"/>
      <c r="IML1926" s="232"/>
      <c r="IMM1926" s="232"/>
      <c r="IMN1926" s="232"/>
      <c r="IMO1926" s="232"/>
      <c r="IMP1926" s="232"/>
      <c r="IMQ1926" s="232"/>
      <c r="IMR1926" s="232"/>
      <c r="IMS1926" s="232"/>
      <c r="IMT1926" s="232"/>
      <c r="IMU1926" s="232"/>
      <c r="IMV1926" s="232"/>
      <c r="IMW1926" s="232"/>
      <c r="IMX1926" s="232"/>
      <c r="IMY1926" s="232"/>
      <c r="IMZ1926" s="232"/>
      <c r="INA1926" s="232"/>
      <c r="INB1926" s="232"/>
      <c r="INC1926" s="232"/>
      <c r="IND1926" s="232"/>
      <c r="INE1926" s="232"/>
      <c r="INF1926" s="232"/>
      <c r="ING1926" s="232"/>
      <c r="INH1926" s="232"/>
      <c r="INI1926" s="232"/>
      <c r="INJ1926" s="232"/>
      <c r="INK1926" s="232"/>
      <c r="INL1926" s="232"/>
      <c r="INM1926" s="232"/>
      <c r="INN1926" s="232"/>
      <c r="INO1926" s="232"/>
      <c r="INP1926" s="232"/>
      <c r="INQ1926" s="232"/>
      <c r="INR1926" s="232"/>
      <c r="INS1926" s="232"/>
      <c r="INT1926" s="232"/>
      <c r="INU1926" s="232"/>
      <c r="INV1926" s="232"/>
      <c r="INW1926" s="232"/>
      <c r="INX1926" s="232"/>
      <c r="INY1926" s="232"/>
      <c r="INZ1926" s="232"/>
      <c r="IOA1926" s="232"/>
      <c r="IOB1926" s="232"/>
      <c r="IOC1926" s="232"/>
      <c r="IOD1926" s="232"/>
      <c r="IOE1926" s="232"/>
      <c r="IOF1926" s="232"/>
      <c r="IOG1926" s="232"/>
      <c r="IOH1926" s="232"/>
      <c r="IOI1926" s="232"/>
      <c r="IOJ1926" s="232"/>
      <c r="IOK1926" s="232"/>
      <c r="IOL1926" s="232"/>
      <c r="IOM1926" s="232"/>
      <c r="ION1926" s="232"/>
      <c r="IOO1926" s="232"/>
      <c r="IOP1926" s="232"/>
      <c r="IOQ1926" s="232"/>
      <c r="IOR1926" s="232"/>
      <c r="IOS1926" s="232"/>
      <c r="IOT1926" s="232"/>
      <c r="IOU1926" s="232"/>
      <c r="IOV1926" s="232"/>
      <c r="IOW1926" s="232"/>
      <c r="IOX1926" s="232"/>
      <c r="IOY1926" s="232"/>
      <c r="IOZ1926" s="232"/>
      <c r="IPA1926" s="232"/>
      <c r="IPB1926" s="232"/>
      <c r="IPC1926" s="232"/>
      <c r="IPD1926" s="232"/>
      <c r="IPE1926" s="232"/>
      <c r="IPF1926" s="232"/>
      <c r="IPG1926" s="232"/>
      <c r="IPH1926" s="232"/>
      <c r="IPI1926" s="232"/>
      <c r="IPJ1926" s="232"/>
      <c r="IPK1926" s="232"/>
      <c r="IPL1926" s="232"/>
      <c r="IPM1926" s="232"/>
      <c r="IPN1926" s="232"/>
      <c r="IPO1926" s="232"/>
      <c r="IPP1926" s="232"/>
      <c r="IPQ1926" s="232"/>
      <c r="IPR1926" s="232"/>
      <c r="IPS1926" s="232"/>
      <c r="IPT1926" s="232"/>
      <c r="IPU1926" s="232"/>
      <c r="IPV1926" s="232"/>
      <c r="IPW1926" s="232"/>
      <c r="IPX1926" s="232"/>
      <c r="IPY1926" s="232"/>
      <c r="IPZ1926" s="232"/>
      <c r="IQA1926" s="232"/>
      <c r="IQB1926" s="232"/>
      <c r="IQC1926" s="232"/>
      <c r="IQD1926" s="232"/>
      <c r="IQE1926" s="232"/>
      <c r="IQF1926" s="232"/>
      <c r="IQG1926" s="232"/>
      <c r="IQH1926" s="232"/>
      <c r="IQI1926" s="232"/>
      <c r="IQJ1926" s="232"/>
      <c r="IQK1926" s="232"/>
      <c r="IQL1926" s="232"/>
      <c r="IQM1926" s="232"/>
      <c r="IQN1926" s="232"/>
      <c r="IQO1926" s="232"/>
      <c r="IQP1926" s="232"/>
      <c r="IQQ1926" s="232"/>
      <c r="IQR1926" s="232"/>
      <c r="IQS1926" s="232"/>
      <c r="IQT1926" s="232"/>
      <c r="IQU1926" s="232"/>
      <c r="IQV1926" s="232"/>
      <c r="IQW1926" s="232"/>
      <c r="IQX1926" s="232"/>
      <c r="IQY1926" s="232"/>
      <c r="IQZ1926" s="232"/>
      <c r="IRA1926" s="232"/>
      <c r="IRB1926" s="232"/>
      <c r="IRC1926" s="232"/>
      <c r="IRD1926" s="232"/>
      <c r="IRE1926" s="232"/>
      <c r="IRF1926" s="232"/>
      <c r="IRG1926" s="232"/>
      <c r="IRH1926" s="232"/>
      <c r="IRI1926" s="232"/>
      <c r="IRJ1926" s="232"/>
      <c r="IRK1926" s="232"/>
      <c r="IRL1926" s="232"/>
      <c r="IRM1926" s="232"/>
      <c r="IRN1926" s="232"/>
      <c r="IRO1926" s="232"/>
      <c r="IRP1926" s="232"/>
      <c r="IRQ1926" s="232"/>
      <c r="IRR1926" s="232"/>
      <c r="IRS1926" s="232"/>
      <c r="IRT1926" s="232"/>
      <c r="IRU1926" s="232"/>
      <c r="IRV1926" s="232"/>
      <c r="IRW1926" s="232"/>
      <c r="IRX1926" s="232"/>
      <c r="IRY1926" s="232"/>
      <c r="IRZ1926" s="232"/>
      <c r="ISA1926" s="232"/>
      <c r="ISB1926" s="232"/>
      <c r="ISC1926" s="232"/>
      <c r="ISD1926" s="232"/>
      <c r="ISE1926" s="232"/>
      <c r="ISF1926" s="232"/>
      <c r="ISG1926" s="232"/>
      <c r="ISH1926" s="232"/>
      <c r="ISI1926" s="232"/>
      <c r="ISJ1926" s="232"/>
      <c r="ISK1926" s="232"/>
      <c r="ISL1926" s="232"/>
      <c r="ISM1926" s="232"/>
      <c r="ISN1926" s="232"/>
      <c r="ISO1926" s="232"/>
      <c r="ISP1926" s="232"/>
      <c r="ISQ1926" s="232"/>
      <c r="ISR1926" s="232"/>
      <c r="ISS1926" s="232"/>
      <c r="IST1926" s="232"/>
      <c r="ISU1926" s="232"/>
      <c r="ISV1926" s="232"/>
      <c r="ISW1926" s="232"/>
      <c r="ISX1926" s="232"/>
      <c r="ISY1926" s="232"/>
      <c r="ISZ1926" s="232"/>
      <c r="ITA1926" s="232"/>
      <c r="ITB1926" s="232"/>
      <c r="ITC1926" s="232"/>
      <c r="ITD1926" s="232"/>
      <c r="ITE1926" s="232"/>
      <c r="ITF1926" s="232"/>
      <c r="ITG1926" s="232"/>
      <c r="ITH1926" s="232"/>
      <c r="ITI1926" s="232"/>
      <c r="ITJ1926" s="232"/>
      <c r="ITK1926" s="232"/>
      <c r="ITL1926" s="232"/>
      <c r="ITM1926" s="232"/>
      <c r="ITN1926" s="232"/>
      <c r="ITO1926" s="232"/>
      <c r="ITP1926" s="232"/>
      <c r="ITQ1926" s="232"/>
      <c r="ITR1926" s="232"/>
      <c r="ITS1926" s="232"/>
      <c r="ITT1926" s="232"/>
      <c r="ITU1926" s="232"/>
      <c r="ITV1926" s="232"/>
      <c r="ITW1926" s="232"/>
      <c r="ITX1926" s="232"/>
      <c r="ITY1926" s="232"/>
      <c r="ITZ1926" s="232"/>
      <c r="IUA1926" s="232"/>
      <c r="IUB1926" s="232"/>
      <c r="IUC1926" s="232"/>
      <c r="IUD1926" s="232"/>
      <c r="IUE1926" s="232"/>
      <c r="IUF1926" s="232"/>
      <c r="IUG1926" s="232"/>
      <c r="IUH1926" s="232"/>
      <c r="IUI1926" s="232"/>
      <c r="IUJ1926" s="232"/>
      <c r="IUK1926" s="232"/>
      <c r="IUL1926" s="232"/>
      <c r="IUM1926" s="232"/>
      <c r="IUN1926" s="232"/>
      <c r="IUO1926" s="232"/>
      <c r="IUP1926" s="232"/>
      <c r="IUQ1926" s="232"/>
      <c r="IUR1926" s="232"/>
      <c r="IUS1926" s="232"/>
      <c r="IUT1926" s="232"/>
      <c r="IUU1926" s="232"/>
      <c r="IUV1926" s="232"/>
      <c r="IUW1926" s="232"/>
      <c r="IUX1926" s="232"/>
      <c r="IUY1926" s="232"/>
      <c r="IUZ1926" s="232"/>
      <c r="IVA1926" s="232"/>
      <c r="IVB1926" s="232"/>
      <c r="IVC1926" s="232"/>
      <c r="IVD1926" s="232"/>
      <c r="IVE1926" s="232"/>
      <c r="IVF1926" s="232"/>
      <c r="IVG1926" s="232"/>
      <c r="IVH1926" s="232"/>
      <c r="IVI1926" s="232"/>
      <c r="IVJ1926" s="232"/>
      <c r="IVK1926" s="232"/>
      <c r="IVL1926" s="232"/>
      <c r="IVM1926" s="232"/>
      <c r="IVN1926" s="232"/>
      <c r="IVO1926" s="232"/>
      <c r="IVP1926" s="232"/>
      <c r="IVQ1926" s="232"/>
      <c r="IVR1926" s="232"/>
      <c r="IVS1926" s="232"/>
      <c r="IVT1926" s="232"/>
      <c r="IVU1926" s="232"/>
      <c r="IVV1926" s="232"/>
      <c r="IVW1926" s="232"/>
      <c r="IVX1926" s="232"/>
      <c r="IVY1926" s="232"/>
      <c r="IVZ1926" s="232"/>
      <c r="IWA1926" s="232"/>
      <c r="IWB1926" s="232"/>
      <c r="IWC1926" s="232"/>
      <c r="IWD1926" s="232"/>
      <c r="IWE1926" s="232"/>
      <c r="IWF1926" s="232"/>
      <c r="IWG1926" s="232"/>
      <c r="IWH1926" s="232"/>
      <c r="IWI1926" s="232"/>
      <c r="IWJ1926" s="232"/>
      <c r="IWK1926" s="232"/>
      <c r="IWL1926" s="232"/>
      <c r="IWM1926" s="232"/>
      <c r="IWN1926" s="232"/>
      <c r="IWO1926" s="232"/>
      <c r="IWP1926" s="232"/>
      <c r="IWQ1926" s="232"/>
      <c r="IWR1926" s="232"/>
      <c r="IWS1926" s="232"/>
      <c r="IWT1926" s="232"/>
      <c r="IWU1926" s="232"/>
      <c r="IWV1926" s="232"/>
      <c r="IWW1926" s="232"/>
      <c r="IWX1926" s="232"/>
      <c r="IWY1926" s="232"/>
      <c r="IWZ1926" s="232"/>
      <c r="IXA1926" s="232"/>
      <c r="IXB1926" s="232"/>
      <c r="IXC1926" s="232"/>
      <c r="IXD1926" s="232"/>
      <c r="IXE1926" s="232"/>
      <c r="IXF1926" s="232"/>
      <c r="IXG1926" s="232"/>
      <c r="IXH1926" s="232"/>
      <c r="IXI1926" s="232"/>
      <c r="IXJ1926" s="232"/>
      <c r="IXK1926" s="232"/>
      <c r="IXL1926" s="232"/>
      <c r="IXM1926" s="232"/>
      <c r="IXN1926" s="232"/>
      <c r="IXO1926" s="232"/>
      <c r="IXP1926" s="232"/>
      <c r="IXQ1926" s="232"/>
      <c r="IXR1926" s="232"/>
      <c r="IXS1926" s="232"/>
      <c r="IXT1926" s="232"/>
      <c r="IXU1926" s="232"/>
      <c r="IXV1926" s="232"/>
      <c r="IXW1926" s="232"/>
      <c r="IXX1926" s="232"/>
      <c r="IXY1926" s="232"/>
      <c r="IXZ1926" s="232"/>
      <c r="IYA1926" s="232"/>
      <c r="IYB1926" s="232"/>
      <c r="IYC1926" s="232"/>
      <c r="IYD1926" s="232"/>
      <c r="IYE1926" s="232"/>
      <c r="IYF1926" s="232"/>
      <c r="IYG1926" s="232"/>
      <c r="IYH1926" s="232"/>
      <c r="IYI1926" s="232"/>
      <c r="IYJ1926" s="232"/>
      <c r="IYK1926" s="232"/>
      <c r="IYL1926" s="232"/>
      <c r="IYM1926" s="232"/>
      <c r="IYN1926" s="232"/>
      <c r="IYO1926" s="232"/>
      <c r="IYP1926" s="232"/>
      <c r="IYQ1926" s="232"/>
      <c r="IYR1926" s="232"/>
      <c r="IYS1926" s="232"/>
      <c r="IYT1926" s="232"/>
      <c r="IYU1926" s="232"/>
      <c r="IYV1926" s="232"/>
      <c r="IYW1926" s="232"/>
      <c r="IYX1926" s="232"/>
      <c r="IYY1926" s="232"/>
      <c r="IYZ1926" s="232"/>
      <c r="IZA1926" s="232"/>
      <c r="IZB1926" s="232"/>
      <c r="IZC1926" s="232"/>
      <c r="IZD1926" s="232"/>
      <c r="IZE1926" s="232"/>
      <c r="IZF1926" s="232"/>
      <c r="IZG1926" s="232"/>
      <c r="IZH1926" s="232"/>
      <c r="IZI1926" s="232"/>
      <c r="IZJ1926" s="232"/>
      <c r="IZK1926" s="232"/>
      <c r="IZL1926" s="232"/>
      <c r="IZM1926" s="232"/>
      <c r="IZN1926" s="232"/>
      <c r="IZO1926" s="232"/>
      <c r="IZP1926" s="232"/>
      <c r="IZQ1926" s="232"/>
      <c r="IZR1926" s="232"/>
      <c r="IZS1926" s="232"/>
      <c r="IZT1926" s="232"/>
      <c r="IZU1926" s="232"/>
      <c r="IZV1926" s="232"/>
      <c r="IZW1926" s="232"/>
      <c r="IZX1926" s="232"/>
      <c r="IZY1926" s="232"/>
      <c r="IZZ1926" s="232"/>
      <c r="JAA1926" s="232"/>
      <c r="JAB1926" s="232"/>
      <c r="JAC1926" s="232"/>
      <c r="JAD1926" s="232"/>
      <c r="JAE1926" s="232"/>
      <c r="JAF1926" s="232"/>
      <c r="JAG1926" s="232"/>
      <c r="JAH1926" s="232"/>
      <c r="JAI1926" s="232"/>
      <c r="JAJ1926" s="232"/>
      <c r="JAK1926" s="232"/>
      <c r="JAL1926" s="232"/>
      <c r="JAM1926" s="232"/>
      <c r="JAN1926" s="232"/>
      <c r="JAO1926" s="232"/>
      <c r="JAP1926" s="232"/>
      <c r="JAQ1926" s="232"/>
      <c r="JAR1926" s="232"/>
      <c r="JAS1926" s="232"/>
      <c r="JAT1926" s="232"/>
      <c r="JAU1926" s="232"/>
      <c r="JAV1926" s="232"/>
      <c r="JAW1926" s="232"/>
      <c r="JAX1926" s="232"/>
      <c r="JAY1926" s="232"/>
      <c r="JAZ1926" s="232"/>
      <c r="JBA1926" s="232"/>
      <c r="JBB1926" s="232"/>
      <c r="JBC1926" s="232"/>
      <c r="JBD1926" s="232"/>
      <c r="JBE1926" s="232"/>
      <c r="JBF1926" s="232"/>
      <c r="JBG1926" s="232"/>
      <c r="JBH1926" s="232"/>
      <c r="JBI1926" s="232"/>
      <c r="JBJ1926" s="232"/>
      <c r="JBK1926" s="232"/>
      <c r="JBL1926" s="232"/>
      <c r="JBM1926" s="232"/>
      <c r="JBN1926" s="232"/>
      <c r="JBO1926" s="232"/>
      <c r="JBP1926" s="232"/>
      <c r="JBQ1926" s="232"/>
      <c r="JBR1926" s="232"/>
      <c r="JBS1926" s="232"/>
      <c r="JBT1926" s="232"/>
      <c r="JBU1926" s="232"/>
      <c r="JBV1926" s="232"/>
      <c r="JBW1926" s="232"/>
      <c r="JBX1926" s="232"/>
      <c r="JBY1926" s="232"/>
      <c r="JBZ1926" s="232"/>
      <c r="JCA1926" s="232"/>
      <c r="JCB1926" s="232"/>
      <c r="JCC1926" s="232"/>
      <c r="JCD1926" s="232"/>
      <c r="JCE1926" s="232"/>
      <c r="JCF1926" s="232"/>
      <c r="JCG1926" s="232"/>
      <c r="JCH1926" s="232"/>
      <c r="JCI1926" s="232"/>
      <c r="JCJ1926" s="232"/>
      <c r="JCK1926" s="232"/>
      <c r="JCL1926" s="232"/>
      <c r="JCM1926" s="232"/>
      <c r="JCN1926" s="232"/>
      <c r="JCO1926" s="232"/>
      <c r="JCP1926" s="232"/>
      <c r="JCQ1926" s="232"/>
      <c r="JCR1926" s="232"/>
      <c r="JCS1926" s="232"/>
      <c r="JCT1926" s="232"/>
      <c r="JCU1926" s="232"/>
      <c r="JCV1926" s="232"/>
      <c r="JCW1926" s="232"/>
      <c r="JCX1926" s="232"/>
      <c r="JCY1926" s="232"/>
      <c r="JCZ1926" s="232"/>
      <c r="JDA1926" s="232"/>
      <c r="JDB1926" s="232"/>
      <c r="JDC1926" s="232"/>
      <c r="JDD1926" s="232"/>
      <c r="JDE1926" s="232"/>
      <c r="JDF1926" s="232"/>
      <c r="JDG1926" s="232"/>
      <c r="JDH1926" s="232"/>
      <c r="JDI1926" s="232"/>
      <c r="JDJ1926" s="232"/>
      <c r="JDK1926" s="232"/>
      <c r="JDL1926" s="232"/>
      <c r="JDM1926" s="232"/>
      <c r="JDN1926" s="232"/>
      <c r="JDO1926" s="232"/>
      <c r="JDP1926" s="232"/>
      <c r="JDQ1926" s="232"/>
      <c r="JDR1926" s="232"/>
      <c r="JDS1926" s="232"/>
      <c r="JDT1926" s="232"/>
      <c r="JDU1926" s="232"/>
      <c r="JDV1926" s="232"/>
      <c r="JDW1926" s="232"/>
      <c r="JDX1926" s="232"/>
      <c r="JDY1926" s="232"/>
      <c r="JDZ1926" s="232"/>
      <c r="JEA1926" s="232"/>
      <c r="JEB1926" s="232"/>
      <c r="JEC1926" s="232"/>
      <c r="JED1926" s="232"/>
      <c r="JEE1926" s="232"/>
      <c r="JEF1926" s="232"/>
      <c r="JEG1926" s="232"/>
      <c r="JEH1926" s="232"/>
      <c r="JEI1926" s="232"/>
      <c r="JEJ1926" s="232"/>
      <c r="JEK1926" s="232"/>
      <c r="JEL1926" s="232"/>
      <c r="JEM1926" s="232"/>
      <c r="JEN1926" s="232"/>
      <c r="JEO1926" s="232"/>
      <c r="JEP1926" s="232"/>
      <c r="JEQ1926" s="232"/>
      <c r="JER1926" s="232"/>
      <c r="JES1926" s="232"/>
      <c r="JET1926" s="232"/>
      <c r="JEU1926" s="232"/>
      <c r="JEV1926" s="232"/>
      <c r="JEW1926" s="232"/>
      <c r="JEX1926" s="232"/>
      <c r="JEY1926" s="232"/>
      <c r="JEZ1926" s="232"/>
      <c r="JFA1926" s="232"/>
      <c r="JFB1926" s="232"/>
      <c r="JFC1926" s="232"/>
      <c r="JFD1926" s="232"/>
      <c r="JFE1926" s="232"/>
      <c r="JFF1926" s="232"/>
      <c r="JFG1926" s="232"/>
      <c r="JFH1926" s="232"/>
      <c r="JFI1926" s="232"/>
      <c r="JFJ1926" s="232"/>
      <c r="JFK1926" s="232"/>
      <c r="JFL1926" s="232"/>
      <c r="JFM1926" s="232"/>
      <c r="JFN1926" s="232"/>
      <c r="JFO1926" s="232"/>
      <c r="JFP1926" s="232"/>
      <c r="JFQ1926" s="232"/>
      <c r="JFR1926" s="232"/>
      <c r="JFS1926" s="232"/>
      <c r="JFT1926" s="232"/>
      <c r="JFU1926" s="232"/>
      <c r="JFV1926" s="232"/>
      <c r="JFW1926" s="232"/>
      <c r="JFX1926" s="232"/>
      <c r="JFY1926" s="232"/>
      <c r="JFZ1926" s="232"/>
      <c r="JGA1926" s="232"/>
      <c r="JGB1926" s="232"/>
      <c r="JGC1926" s="232"/>
      <c r="JGD1926" s="232"/>
      <c r="JGE1926" s="232"/>
      <c r="JGF1926" s="232"/>
      <c r="JGG1926" s="232"/>
      <c r="JGH1926" s="232"/>
      <c r="JGI1926" s="232"/>
      <c r="JGJ1926" s="232"/>
      <c r="JGK1926" s="232"/>
      <c r="JGL1926" s="232"/>
      <c r="JGM1926" s="232"/>
      <c r="JGN1926" s="232"/>
      <c r="JGO1926" s="232"/>
      <c r="JGP1926" s="232"/>
      <c r="JGQ1926" s="232"/>
      <c r="JGR1926" s="232"/>
      <c r="JGS1926" s="232"/>
      <c r="JGT1926" s="232"/>
      <c r="JGU1926" s="232"/>
      <c r="JGV1926" s="232"/>
      <c r="JGW1926" s="232"/>
      <c r="JGX1926" s="232"/>
      <c r="JGY1926" s="232"/>
      <c r="JGZ1926" s="232"/>
      <c r="JHA1926" s="232"/>
      <c r="JHB1926" s="232"/>
      <c r="JHC1926" s="232"/>
      <c r="JHD1926" s="232"/>
      <c r="JHE1926" s="232"/>
      <c r="JHF1926" s="232"/>
      <c r="JHG1926" s="232"/>
      <c r="JHH1926" s="232"/>
      <c r="JHI1926" s="232"/>
      <c r="JHJ1926" s="232"/>
      <c r="JHK1926" s="232"/>
      <c r="JHL1926" s="232"/>
      <c r="JHM1926" s="232"/>
      <c r="JHN1926" s="232"/>
      <c r="JHO1926" s="232"/>
      <c r="JHP1926" s="232"/>
      <c r="JHQ1926" s="232"/>
      <c r="JHR1926" s="232"/>
      <c r="JHS1926" s="232"/>
      <c r="JHT1926" s="232"/>
      <c r="JHU1926" s="232"/>
      <c r="JHV1926" s="232"/>
      <c r="JHW1926" s="232"/>
      <c r="JHX1926" s="232"/>
      <c r="JHY1926" s="232"/>
      <c r="JHZ1926" s="232"/>
      <c r="JIA1926" s="232"/>
      <c r="JIB1926" s="232"/>
      <c r="JIC1926" s="232"/>
      <c r="JID1926" s="232"/>
      <c r="JIE1926" s="232"/>
      <c r="JIF1926" s="232"/>
      <c r="JIG1926" s="232"/>
      <c r="JIH1926" s="232"/>
      <c r="JII1926" s="232"/>
      <c r="JIJ1926" s="232"/>
      <c r="JIK1926" s="232"/>
      <c r="JIL1926" s="232"/>
      <c r="JIM1926" s="232"/>
      <c r="JIN1926" s="232"/>
      <c r="JIO1926" s="232"/>
      <c r="JIP1926" s="232"/>
      <c r="JIQ1926" s="232"/>
      <c r="JIR1926" s="232"/>
      <c r="JIS1926" s="232"/>
      <c r="JIT1926" s="232"/>
      <c r="JIU1926" s="232"/>
      <c r="JIV1926" s="232"/>
      <c r="JIW1926" s="232"/>
      <c r="JIX1926" s="232"/>
      <c r="JIY1926" s="232"/>
      <c r="JIZ1926" s="232"/>
      <c r="JJA1926" s="232"/>
      <c r="JJB1926" s="232"/>
      <c r="JJC1926" s="232"/>
      <c r="JJD1926" s="232"/>
      <c r="JJE1926" s="232"/>
      <c r="JJF1926" s="232"/>
      <c r="JJG1926" s="232"/>
      <c r="JJH1926" s="232"/>
      <c r="JJI1926" s="232"/>
      <c r="JJJ1926" s="232"/>
      <c r="JJK1926" s="232"/>
      <c r="JJL1926" s="232"/>
      <c r="JJM1926" s="232"/>
      <c r="JJN1926" s="232"/>
      <c r="JJO1926" s="232"/>
      <c r="JJP1926" s="232"/>
      <c r="JJQ1926" s="232"/>
      <c r="JJR1926" s="232"/>
      <c r="JJS1926" s="232"/>
      <c r="JJT1926" s="232"/>
      <c r="JJU1926" s="232"/>
      <c r="JJV1926" s="232"/>
      <c r="JJW1926" s="232"/>
      <c r="JJX1926" s="232"/>
      <c r="JJY1926" s="232"/>
      <c r="JJZ1926" s="232"/>
      <c r="JKA1926" s="232"/>
      <c r="JKB1926" s="232"/>
      <c r="JKC1926" s="232"/>
      <c r="JKD1926" s="232"/>
      <c r="JKE1926" s="232"/>
      <c r="JKF1926" s="232"/>
      <c r="JKG1926" s="232"/>
      <c r="JKH1926" s="232"/>
      <c r="JKI1926" s="232"/>
      <c r="JKJ1926" s="232"/>
      <c r="JKK1926" s="232"/>
      <c r="JKL1926" s="232"/>
      <c r="JKM1926" s="232"/>
      <c r="JKN1926" s="232"/>
      <c r="JKO1926" s="232"/>
      <c r="JKP1926" s="232"/>
      <c r="JKQ1926" s="232"/>
      <c r="JKR1926" s="232"/>
      <c r="JKS1926" s="232"/>
      <c r="JKT1926" s="232"/>
      <c r="JKU1926" s="232"/>
      <c r="JKV1926" s="232"/>
      <c r="JKW1926" s="232"/>
      <c r="JKX1926" s="232"/>
      <c r="JKY1926" s="232"/>
      <c r="JKZ1926" s="232"/>
      <c r="JLA1926" s="232"/>
      <c r="JLB1926" s="232"/>
      <c r="JLC1926" s="232"/>
      <c r="JLD1926" s="232"/>
      <c r="JLE1926" s="232"/>
      <c r="JLF1926" s="232"/>
      <c r="JLG1926" s="232"/>
      <c r="JLH1926" s="232"/>
      <c r="JLI1926" s="232"/>
      <c r="JLJ1926" s="232"/>
      <c r="JLK1926" s="232"/>
      <c r="JLL1926" s="232"/>
      <c r="JLM1926" s="232"/>
      <c r="JLN1926" s="232"/>
      <c r="JLO1926" s="232"/>
      <c r="JLP1926" s="232"/>
      <c r="JLQ1926" s="232"/>
      <c r="JLR1926" s="232"/>
      <c r="JLS1926" s="232"/>
      <c r="JLT1926" s="232"/>
      <c r="JLU1926" s="232"/>
      <c r="JLV1926" s="232"/>
      <c r="JLW1926" s="232"/>
      <c r="JLX1926" s="232"/>
      <c r="JLY1926" s="232"/>
      <c r="JLZ1926" s="232"/>
      <c r="JMA1926" s="232"/>
      <c r="JMB1926" s="232"/>
      <c r="JMC1926" s="232"/>
      <c r="JMD1926" s="232"/>
      <c r="JME1926" s="232"/>
      <c r="JMF1926" s="232"/>
      <c r="JMG1926" s="232"/>
      <c r="JMH1926" s="232"/>
      <c r="JMI1926" s="232"/>
      <c r="JMJ1926" s="232"/>
      <c r="JMK1926" s="232"/>
      <c r="JML1926" s="232"/>
      <c r="JMM1926" s="232"/>
      <c r="JMN1926" s="232"/>
      <c r="JMO1926" s="232"/>
      <c r="JMP1926" s="232"/>
      <c r="JMQ1926" s="232"/>
      <c r="JMR1926" s="232"/>
      <c r="JMS1926" s="232"/>
      <c r="JMT1926" s="232"/>
      <c r="JMU1926" s="232"/>
      <c r="JMV1926" s="232"/>
      <c r="JMW1926" s="232"/>
      <c r="JMX1926" s="232"/>
      <c r="JMY1926" s="232"/>
      <c r="JMZ1926" s="232"/>
      <c r="JNA1926" s="232"/>
      <c r="JNB1926" s="232"/>
      <c r="JNC1926" s="232"/>
      <c r="JND1926" s="232"/>
      <c r="JNE1926" s="232"/>
      <c r="JNF1926" s="232"/>
      <c r="JNG1926" s="232"/>
      <c r="JNH1926" s="232"/>
      <c r="JNI1926" s="232"/>
      <c r="JNJ1926" s="232"/>
      <c r="JNK1926" s="232"/>
      <c r="JNL1926" s="232"/>
      <c r="JNM1926" s="232"/>
      <c r="JNN1926" s="232"/>
      <c r="JNO1926" s="232"/>
      <c r="JNP1926" s="232"/>
      <c r="JNQ1926" s="232"/>
      <c r="JNR1926" s="232"/>
      <c r="JNS1926" s="232"/>
      <c r="JNT1926" s="232"/>
      <c r="JNU1926" s="232"/>
      <c r="JNV1926" s="232"/>
      <c r="JNW1926" s="232"/>
      <c r="JNX1926" s="232"/>
      <c r="JNY1926" s="232"/>
      <c r="JNZ1926" s="232"/>
      <c r="JOA1926" s="232"/>
      <c r="JOB1926" s="232"/>
      <c r="JOC1926" s="232"/>
      <c r="JOD1926" s="232"/>
      <c r="JOE1926" s="232"/>
      <c r="JOF1926" s="232"/>
      <c r="JOG1926" s="232"/>
      <c r="JOH1926" s="232"/>
      <c r="JOI1926" s="232"/>
      <c r="JOJ1926" s="232"/>
      <c r="JOK1926" s="232"/>
      <c r="JOL1926" s="232"/>
      <c r="JOM1926" s="232"/>
      <c r="JON1926" s="232"/>
      <c r="JOO1926" s="232"/>
      <c r="JOP1926" s="232"/>
      <c r="JOQ1926" s="232"/>
      <c r="JOR1926" s="232"/>
      <c r="JOS1926" s="232"/>
      <c r="JOT1926" s="232"/>
      <c r="JOU1926" s="232"/>
      <c r="JOV1926" s="232"/>
      <c r="JOW1926" s="232"/>
      <c r="JOX1926" s="232"/>
      <c r="JOY1926" s="232"/>
      <c r="JOZ1926" s="232"/>
      <c r="JPA1926" s="232"/>
      <c r="JPB1926" s="232"/>
      <c r="JPC1926" s="232"/>
      <c r="JPD1926" s="232"/>
      <c r="JPE1926" s="232"/>
      <c r="JPF1926" s="232"/>
      <c r="JPG1926" s="232"/>
      <c r="JPH1926" s="232"/>
      <c r="JPI1926" s="232"/>
      <c r="JPJ1926" s="232"/>
      <c r="JPK1926" s="232"/>
      <c r="JPL1926" s="232"/>
      <c r="JPM1926" s="232"/>
      <c r="JPN1926" s="232"/>
      <c r="JPO1926" s="232"/>
      <c r="JPP1926" s="232"/>
      <c r="JPQ1926" s="232"/>
      <c r="JPR1926" s="232"/>
      <c r="JPS1926" s="232"/>
      <c r="JPT1926" s="232"/>
      <c r="JPU1926" s="232"/>
      <c r="JPV1926" s="232"/>
      <c r="JPW1926" s="232"/>
      <c r="JPX1926" s="232"/>
      <c r="JPY1926" s="232"/>
      <c r="JPZ1926" s="232"/>
      <c r="JQA1926" s="232"/>
      <c r="JQB1926" s="232"/>
      <c r="JQC1926" s="232"/>
      <c r="JQD1926" s="232"/>
      <c r="JQE1926" s="232"/>
      <c r="JQF1926" s="232"/>
      <c r="JQG1926" s="232"/>
      <c r="JQH1926" s="232"/>
      <c r="JQI1926" s="232"/>
      <c r="JQJ1926" s="232"/>
      <c r="JQK1926" s="232"/>
      <c r="JQL1926" s="232"/>
      <c r="JQM1926" s="232"/>
      <c r="JQN1926" s="232"/>
      <c r="JQO1926" s="232"/>
      <c r="JQP1926" s="232"/>
      <c r="JQQ1926" s="232"/>
      <c r="JQR1926" s="232"/>
      <c r="JQS1926" s="232"/>
      <c r="JQT1926" s="232"/>
      <c r="JQU1926" s="232"/>
      <c r="JQV1926" s="232"/>
      <c r="JQW1926" s="232"/>
      <c r="JQX1926" s="232"/>
      <c r="JQY1926" s="232"/>
      <c r="JQZ1926" s="232"/>
      <c r="JRA1926" s="232"/>
      <c r="JRB1926" s="232"/>
      <c r="JRC1926" s="232"/>
      <c r="JRD1926" s="232"/>
      <c r="JRE1926" s="232"/>
      <c r="JRF1926" s="232"/>
      <c r="JRG1926" s="232"/>
      <c r="JRH1926" s="232"/>
      <c r="JRI1926" s="232"/>
      <c r="JRJ1926" s="232"/>
      <c r="JRK1926" s="232"/>
      <c r="JRL1926" s="232"/>
      <c r="JRM1926" s="232"/>
      <c r="JRN1926" s="232"/>
      <c r="JRO1926" s="232"/>
      <c r="JRP1926" s="232"/>
      <c r="JRQ1926" s="232"/>
      <c r="JRR1926" s="232"/>
      <c r="JRS1926" s="232"/>
      <c r="JRT1926" s="232"/>
      <c r="JRU1926" s="232"/>
      <c r="JRV1926" s="232"/>
      <c r="JRW1926" s="232"/>
      <c r="JRX1926" s="232"/>
      <c r="JRY1926" s="232"/>
      <c r="JRZ1926" s="232"/>
      <c r="JSA1926" s="232"/>
      <c r="JSB1926" s="232"/>
      <c r="JSC1926" s="232"/>
      <c r="JSD1926" s="232"/>
      <c r="JSE1926" s="232"/>
      <c r="JSF1926" s="232"/>
      <c r="JSG1926" s="232"/>
      <c r="JSH1926" s="232"/>
      <c r="JSI1926" s="232"/>
      <c r="JSJ1926" s="232"/>
      <c r="JSK1926" s="232"/>
      <c r="JSL1926" s="232"/>
      <c r="JSM1926" s="232"/>
      <c r="JSN1926" s="232"/>
      <c r="JSO1926" s="232"/>
      <c r="JSP1926" s="232"/>
      <c r="JSQ1926" s="232"/>
      <c r="JSR1926" s="232"/>
      <c r="JSS1926" s="232"/>
      <c r="JST1926" s="232"/>
      <c r="JSU1926" s="232"/>
      <c r="JSV1926" s="232"/>
      <c r="JSW1926" s="232"/>
      <c r="JSX1926" s="232"/>
      <c r="JSY1926" s="232"/>
      <c r="JSZ1926" s="232"/>
      <c r="JTA1926" s="232"/>
      <c r="JTB1926" s="232"/>
      <c r="JTC1926" s="232"/>
      <c r="JTD1926" s="232"/>
      <c r="JTE1926" s="232"/>
      <c r="JTF1926" s="232"/>
      <c r="JTG1926" s="232"/>
      <c r="JTH1926" s="232"/>
      <c r="JTI1926" s="232"/>
      <c r="JTJ1926" s="232"/>
      <c r="JTK1926" s="232"/>
      <c r="JTL1926" s="232"/>
      <c r="JTM1926" s="232"/>
      <c r="JTN1926" s="232"/>
      <c r="JTO1926" s="232"/>
      <c r="JTP1926" s="232"/>
      <c r="JTQ1926" s="232"/>
      <c r="JTR1926" s="232"/>
      <c r="JTS1926" s="232"/>
      <c r="JTT1926" s="232"/>
      <c r="JTU1926" s="232"/>
      <c r="JTV1926" s="232"/>
      <c r="JTW1926" s="232"/>
      <c r="JTX1926" s="232"/>
      <c r="JTY1926" s="232"/>
      <c r="JTZ1926" s="232"/>
      <c r="JUA1926" s="232"/>
      <c r="JUB1926" s="232"/>
      <c r="JUC1926" s="232"/>
      <c r="JUD1926" s="232"/>
      <c r="JUE1926" s="232"/>
      <c r="JUF1926" s="232"/>
      <c r="JUG1926" s="232"/>
      <c r="JUH1926" s="232"/>
      <c r="JUI1926" s="232"/>
      <c r="JUJ1926" s="232"/>
      <c r="JUK1926" s="232"/>
      <c r="JUL1926" s="232"/>
      <c r="JUM1926" s="232"/>
      <c r="JUN1926" s="232"/>
      <c r="JUO1926" s="232"/>
      <c r="JUP1926" s="232"/>
      <c r="JUQ1926" s="232"/>
      <c r="JUR1926" s="232"/>
      <c r="JUS1926" s="232"/>
      <c r="JUT1926" s="232"/>
      <c r="JUU1926" s="232"/>
      <c r="JUV1926" s="232"/>
      <c r="JUW1926" s="232"/>
      <c r="JUX1926" s="232"/>
      <c r="JUY1926" s="232"/>
      <c r="JUZ1926" s="232"/>
      <c r="JVA1926" s="232"/>
      <c r="JVB1926" s="232"/>
      <c r="JVC1926" s="232"/>
      <c r="JVD1926" s="232"/>
      <c r="JVE1926" s="232"/>
      <c r="JVF1926" s="232"/>
      <c r="JVG1926" s="232"/>
      <c r="JVH1926" s="232"/>
      <c r="JVI1926" s="232"/>
      <c r="JVJ1926" s="232"/>
      <c r="JVK1926" s="232"/>
      <c r="JVL1926" s="232"/>
      <c r="JVM1926" s="232"/>
      <c r="JVN1926" s="232"/>
      <c r="JVO1926" s="232"/>
      <c r="JVP1926" s="232"/>
      <c r="JVQ1926" s="232"/>
      <c r="JVR1926" s="232"/>
      <c r="JVS1926" s="232"/>
      <c r="JVT1926" s="232"/>
      <c r="JVU1926" s="232"/>
      <c r="JVV1926" s="232"/>
      <c r="JVW1926" s="232"/>
      <c r="JVX1926" s="232"/>
      <c r="JVY1926" s="232"/>
      <c r="JVZ1926" s="232"/>
      <c r="JWA1926" s="232"/>
      <c r="JWB1926" s="232"/>
      <c r="JWC1926" s="232"/>
      <c r="JWD1926" s="232"/>
      <c r="JWE1926" s="232"/>
      <c r="JWF1926" s="232"/>
      <c r="JWG1926" s="232"/>
      <c r="JWH1926" s="232"/>
      <c r="JWI1926" s="232"/>
      <c r="JWJ1926" s="232"/>
      <c r="JWK1926" s="232"/>
      <c r="JWL1926" s="232"/>
      <c r="JWM1926" s="232"/>
      <c r="JWN1926" s="232"/>
      <c r="JWO1926" s="232"/>
      <c r="JWP1926" s="232"/>
      <c r="JWQ1926" s="232"/>
      <c r="JWR1926" s="232"/>
      <c r="JWS1926" s="232"/>
      <c r="JWT1926" s="232"/>
      <c r="JWU1926" s="232"/>
      <c r="JWV1926" s="232"/>
      <c r="JWW1926" s="232"/>
      <c r="JWX1926" s="232"/>
      <c r="JWY1926" s="232"/>
      <c r="JWZ1926" s="232"/>
      <c r="JXA1926" s="232"/>
      <c r="JXB1926" s="232"/>
      <c r="JXC1926" s="232"/>
      <c r="JXD1926" s="232"/>
      <c r="JXE1926" s="232"/>
      <c r="JXF1926" s="232"/>
      <c r="JXG1926" s="232"/>
      <c r="JXH1926" s="232"/>
      <c r="JXI1926" s="232"/>
      <c r="JXJ1926" s="232"/>
      <c r="JXK1926" s="232"/>
      <c r="JXL1926" s="232"/>
      <c r="JXM1926" s="232"/>
      <c r="JXN1926" s="232"/>
      <c r="JXO1926" s="232"/>
      <c r="JXP1926" s="232"/>
      <c r="JXQ1926" s="232"/>
      <c r="JXR1926" s="232"/>
      <c r="JXS1926" s="232"/>
      <c r="JXT1926" s="232"/>
      <c r="JXU1926" s="232"/>
      <c r="JXV1926" s="232"/>
      <c r="JXW1926" s="232"/>
      <c r="JXX1926" s="232"/>
      <c r="JXY1926" s="232"/>
      <c r="JXZ1926" s="232"/>
      <c r="JYA1926" s="232"/>
      <c r="JYB1926" s="232"/>
      <c r="JYC1926" s="232"/>
      <c r="JYD1926" s="232"/>
      <c r="JYE1926" s="232"/>
      <c r="JYF1926" s="232"/>
      <c r="JYG1926" s="232"/>
      <c r="JYH1926" s="232"/>
      <c r="JYI1926" s="232"/>
      <c r="JYJ1926" s="232"/>
      <c r="JYK1926" s="232"/>
      <c r="JYL1926" s="232"/>
      <c r="JYM1926" s="232"/>
      <c r="JYN1926" s="232"/>
      <c r="JYO1926" s="232"/>
      <c r="JYP1926" s="232"/>
      <c r="JYQ1926" s="232"/>
      <c r="JYR1926" s="232"/>
      <c r="JYS1926" s="232"/>
      <c r="JYT1926" s="232"/>
      <c r="JYU1926" s="232"/>
      <c r="JYV1926" s="232"/>
      <c r="JYW1926" s="232"/>
      <c r="JYX1926" s="232"/>
      <c r="JYY1926" s="232"/>
      <c r="JYZ1926" s="232"/>
      <c r="JZA1926" s="232"/>
      <c r="JZB1926" s="232"/>
      <c r="JZC1926" s="232"/>
      <c r="JZD1926" s="232"/>
      <c r="JZE1926" s="232"/>
      <c r="JZF1926" s="232"/>
      <c r="JZG1926" s="232"/>
      <c r="JZH1926" s="232"/>
      <c r="JZI1926" s="232"/>
      <c r="JZJ1926" s="232"/>
      <c r="JZK1926" s="232"/>
      <c r="JZL1926" s="232"/>
      <c r="JZM1926" s="232"/>
      <c r="JZN1926" s="232"/>
      <c r="JZO1926" s="232"/>
      <c r="JZP1926" s="232"/>
      <c r="JZQ1926" s="232"/>
      <c r="JZR1926" s="232"/>
      <c r="JZS1926" s="232"/>
      <c r="JZT1926" s="232"/>
      <c r="JZU1926" s="232"/>
      <c r="JZV1926" s="232"/>
      <c r="JZW1926" s="232"/>
      <c r="JZX1926" s="232"/>
      <c r="JZY1926" s="232"/>
      <c r="JZZ1926" s="232"/>
      <c r="KAA1926" s="232"/>
      <c r="KAB1926" s="232"/>
      <c r="KAC1926" s="232"/>
      <c r="KAD1926" s="232"/>
      <c r="KAE1926" s="232"/>
      <c r="KAF1926" s="232"/>
      <c r="KAG1926" s="232"/>
      <c r="KAH1926" s="232"/>
      <c r="KAI1926" s="232"/>
      <c r="KAJ1926" s="232"/>
      <c r="KAK1926" s="232"/>
      <c r="KAL1926" s="232"/>
      <c r="KAM1926" s="232"/>
      <c r="KAN1926" s="232"/>
      <c r="KAO1926" s="232"/>
      <c r="KAP1926" s="232"/>
      <c r="KAQ1926" s="232"/>
      <c r="KAR1926" s="232"/>
      <c r="KAS1926" s="232"/>
      <c r="KAT1926" s="232"/>
      <c r="KAU1926" s="232"/>
      <c r="KAV1926" s="232"/>
      <c r="KAW1926" s="232"/>
      <c r="KAX1926" s="232"/>
      <c r="KAY1926" s="232"/>
      <c r="KAZ1926" s="232"/>
      <c r="KBA1926" s="232"/>
      <c r="KBB1926" s="232"/>
      <c r="KBC1926" s="232"/>
      <c r="KBD1926" s="232"/>
      <c r="KBE1926" s="232"/>
      <c r="KBF1926" s="232"/>
      <c r="KBG1926" s="232"/>
      <c r="KBH1926" s="232"/>
      <c r="KBI1926" s="232"/>
      <c r="KBJ1926" s="232"/>
      <c r="KBK1926" s="232"/>
      <c r="KBL1926" s="232"/>
      <c r="KBM1926" s="232"/>
      <c r="KBN1926" s="232"/>
      <c r="KBO1926" s="232"/>
      <c r="KBP1926" s="232"/>
      <c r="KBQ1926" s="232"/>
      <c r="KBR1926" s="232"/>
      <c r="KBS1926" s="232"/>
      <c r="KBT1926" s="232"/>
      <c r="KBU1926" s="232"/>
      <c r="KBV1926" s="232"/>
      <c r="KBW1926" s="232"/>
      <c r="KBX1926" s="232"/>
      <c r="KBY1926" s="232"/>
      <c r="KBZ1926" s="232"/>
      <c r="KCA1926" s="232"/>
      <c r="KCB1926" s="232"/>
      <c r="KCC1926" s="232"/>
      <c r="KCD1926" s="232"/>
      <c r="KCE1926" s="232"/>
      <c r="KCF1926" s="232"/>
      <c r="KCG1926" s="232"/>
      <c r="KCH1926" s="232"/>
      <c r="KCI1926" s="232"/>
      <c r="KCJ1926" s="232"/>
      <c r="KCK1926" s="232"/>
      <c r="KCL1926" s="232"/>
      <c r="KCM1926" s="232"/>
      <c r="KCN1926" s="232"/>
      <c r="KCO1926" s="232"/>
      <c r="KCP1926" s="232"/>
      <c r="KCQ1926" s="232"/>
      <c r="KCR1926" s="232"/>
      <c r="KCS1926" s="232"/>
      <c r="KCT1926" s="232"/>
      <c r="KCU1926" s="232"/>
      <c r="KCV1926" s="232"/>
      <c r="KCW1926" s="232"/>
      <c r="KCX1926" s="232"/>
      <c r="KCY1926" s="232"/>
      <c r="KCZ1926" s="232"/>
      <c r="KDA1926" s="232"/>
      <c r="KDB1926" s="232"/>
      <c r="KDC1926" s="232"/>
      <c r="KDD1926" s="232"/>
      <c r="KDE1926" s="232"/>
      <c r="KDF1926" s="232"/>
      <c r="KDG1926" s="232"/>
      <c r="KDH1926" s="232"/>
      <c r="KDI1926" s="232"/>
      <c r="KDJ1926" s="232"/>
      <c r="KDK1926" s="232"/>
      <c r="KDL1926" s="232"/>
      <c r="KDM1926" s="232"/>
      <c r="KDN1926" s="232"/>
      <c r="KDO1926" s="232"/>
      <c r="KDP1926" s="232"/>
      <c r="KDQ1926" s="232"/>
      <c r="KDR1926" s="232"/>
      <c r="KDS1926" s="232"/>
      <c r="KDT1926" s="232"/>
      <c r="KDU1926" s="232"/>
      <c r="KDV1926" s="232"/>
      <c r="KDW1926" s="232"/>
      <c r="KDX1926" s="232"/>
      <c r="KDY1926" s="232"/>
      <c r="KDZ1926" s="232"/>
      <c r="KEA1926" s="232"/>
      <c r="KEB1926" s="232"/>
      <c r="KEC1926" s="232"/>
      <c r="KED1926" s="232"/>
      <c r="KEE1926" s="232"/>
      <c r="KEF1926" s="232"/>
      <c r="KEG1926" s="232"/>
      <c r="KEH1926" s="232"/>
      <c r="KEI1926" s="232"/>
      <c r="KEJ1926" s="232"/>
      <c r="KEK1926" s="232"/>
      <c r="KEL1926" s="232"/>
      <c r="KEM1926" s="232"/>
      <c r="KEN1926" s="232"/>
      <c r="KEO1926" s="232"/>
      <c r="KEP1926" s="232"/>
      <c r="KEQ1926" s="232"/>
      <c r="KER1926" s="232"/>
      <c r="KES1926" s="232"/>
      <c r="KET1926" s="232"/>
      <c r="KEU1926" s="232"/>
      <c r="KEV1926" s="232"/>
      <c r="KEW1926" s="232"/>
      <c r="KEX1926" s="232"/>
      <c r="KEY1926" s="232"/>
      <c r="KEZ1926" s="232"/>
      <c r="KFA1926" s="232"/>
      <c r="KFB1926" s="232"/>
      <c r="KFC1926" s="232"/>
      <c r="KFD1926" s="232"/>
      <c r="KFE1926" s="232"/>
      <c r="KFF1926" s="232"/>
      <c r="KFG1926" s="232"/>
      <c r="KFH1926" s="232"/>
      <c r="KFI1926" s="232"/>
      <c r="KFJ1926" s="232"/>
      <c r="KFK1926" s="232"/>
      <c r="KFL1926" s="232"/>
      <c r="KFM1926" s="232"/>
      <c r="KFN1926" s="232"/>
      <c r="KFO1926" s="232"/>
      <c r="KFP1926" s="232"/>
      <c r="KFQ1926" s="232"/>
      <c r="KFR1926" s="232"/>
      <c r="KFS1926" s="232"/>
      <c r="KFT1926" s="232"/>
      <c r="KFU1926" s="232"/>
      <c r="KFV1926" s="232"/>
      <c r="KFW1926" s="232"/>
      <c r="KFX1926" s="232"/>
      <c r="KFY1926" s="232"/>
      <c r="KFZ1926" s="232"/>
      <c r="KGA1926" s="232"/>
      <c r="KGB1926" s="232"/>
      <c r="KGC1926" s="232"/>
      <c r="KGD1926" s="232"/>
      <c r="KGE1926" s="232"/>
      <c r="KGF1926" s="232"/>
      <c r="KGG1926" s="232"/>
      <c r="KGH1926" s="232"/>
      <c r="KGI1926" s="232"/>
      <c r="KGJ1926" s="232"/>
      <c r="KGK1926" s="232"/>
      <c r="KGL1926" s="232"/>
      <c r="KGM1926" s="232"/>
      <c r="KGN1926" s="232"/>
      <c r="KGO1926" s="232"/>
      <c r="KGP1926" s="232"/>
      <c r="KGQ1926" s="232"/>
      <c r="KGR1926" s="232"/>
      <c r="KGS1926" s="232"/>
      <c r="KGT1926" s="232"/>
      <c r="KGU1926" s="232"/>
      <c r="KGV1926" s="232"/>
      <c r="KGW1926" s="232"/>
      <c r="KGX1926" s="232"/>
      <c r="KGY1926" s="232"/>
      <c r="KGZ1926" s="232"/>
      <c r="KHA1926" s="232"/>
      <c r="KHB1926" s="232"/>
      <c r="KHC1926" s="232"/>
      <c r="KHD1926" s="232"/>
      <c r="KHE1926" s="232"/>
      <c r="KHF1926" s="232"/>
      <c r="KHG1926" s="232"/>
      <c r="KHH1926" s="232"/>
      <c r="KHI1926" s="232"/>
      <c r="KHJ1926" s="232"/>
      <c r="KHK1926" s="232"/>
      <c r="KHL1926" s="232"/>
      <c r="KHM1926" s="232"/>
      <c r="KHN1926" s="232"/>
      <c r="KHO1926" s="232"/>
      <c r="KHP1926" s="232"/>
      <c r="KHQ1926" s="232"/>
      <c r="KHR1926" s="232"/>
      <c r="KHS1926" s="232"/>
      <c r="KHT1926" s="232"/>
      <c r="KHU1926" s="232"/>
      <c r="KHV1926" s="232"/>
      <c r="KHW1926" s="232"/>
      <c r="KHX1926" s="232"/>
      <c r="KHY1926" s="232"/>
      <c r="KHZ1926" s="232"/>
      <c r="KIA1926" s="232"/>
      <c r="KIB1926" s="232"/>
      <c r="KIC1926" s="232"/>
      <c r="KID1926" s="232"/>
      <c r="KIE1926" s="232"/>
      <c r="KIF1926" s="232"/>
      <c r="KIG1926" s="232"/>
      <c r="KIH1926" s="232"/>
      <c r="KII1926" s="232"/>
      <c r="KIJ1926" s="232"/>
      <c r="KIK1926" s="232"/>
      <c r="KIL1926" s="232"/>
      <c r="KIM1926" s="232"/>
      <c r="KIN1926" s="232"/>
      <c r="KIO1926" s="232"/>
      <c r="KIP1926" s="232"/>
      <c r="KIQ1926" s="232"/>
      <c r="KIR1926" s="232"/>
      <c r="KIS1926" s="232"/>
      <c r="KIT1926" s="232"/>
      <c r="KIU1926" s="232"/>
      <c r="KIV1926" s="232"/>
      <c r="KIW1926" s="232"/>
      <c r="KIX1926" s="232"/>
      <c r="KIY1926" s="232"/>
      <c r="KIZ1926" s="232"/>
      <c r="KJA1926" s="232"/>
      <c r="KJB1926" s="232"/>
      <c r="KJC1926" s="232"/>
      <c r="KJD1926" s="232"/>
      <c r="KJE1926" s="232"/>
      <c r="KJF1926" s="232"/>
      <c r="KJG1926" s="232"/>
      <c r="KJH1926" s="232"/>
      <c r="KJI1926" s="232"/>
      <c r="KJJ1926" s="232"/>
      <c r="KJK1926" s="232"/>
      <c r="KJL1926" s="232"/>
      <c r="KJM1926" s="232"/>
      <c r="KJN1926" s="232"/>
      <c r="KJO1926" s="232"/>
      <c r="KJP1926" s="232"/>
      <c r="KJQ1926" s="232"/>
      <c r="KJR1926" s="232"/>
      <c r="KJS1926" s="232"/>
      <c r="KJT1926" s="232"/>
      <c r="KJU1926" s="232"/>
      <c r="KJV1926" s="232"/>
      <c r="KJW1926" s="232"/>
      <c r="KJX1926" s="232"/>
      <c r="KJY1926" s="232"/>
      <c r="KJZ1926" s="232"/>
      <c r="KKA1926" s="232"/>
      <c r="KKB1926" s="232"/>
      <c r="KKC1926" s="232"/>
      <c r="KKD1926" s="232"/>
      <c r="KKE1926" s="232"/>
      <c r="KKF1926" s="232"/>
      <c r="KKG1926" s="232"/>
      <c r="KKH1926" s="232"/>
      <c r="KKI1926" s="232"/>
      <c r="KKJ1926" s="232"/>
      <c r="KKK1926" s="232"/>
      <c r="KKL1926" s="232"/>
      <c r="KKM1926" s="232"/>
      <c r="KKN1926" s="232"/>
      <c r="KKO1926" s="232"/>
      <c r="KKP1926" s="232"/>
      <c r="KKQ1926" s="232"/>
      <c r="KKR1926" s="232"/>
      <c r="KKS1926" s="232"/>
      <c r="KKT1926" s="232"/>
      <c r="KKU1926" s="232"/>
      <c r="KKV1926" s="232"/>
      <c r="KKW1926" s="232"/>
      <c r="KKX1926" s="232"/>
      <c r="KKY1926" s="232"/>
      <c r="KKZ1926" s="232"/>
      <c r="KLA1926" s="232"/>
      <c r="KLB1926" s="232"/>
      <c r="KLC1926" s="232"/>
      <c r="KLD1926" s="232"/>
      <c r="KLE1926" s="232"/>
      <c r="KLF1926" s="232"/>
      <c r="KLG1926" s="232"/>
      <c r="KLH1926" s="232"/>
      <c r="KLI1926" s="232"/>
      <c r="KLJ1926" s="232"/>
      <c r="KLK1926" s="232"/>
      <c r="KLL1926" s="232"/>
      <c r="KLM1926" s="232"/>
      <c r="KLN1926" s="232"/>
      <c r="KLO1926" s="232"/>
      <c r="KLP1926" s="232"/>
      <c r="KLQ1926" s="232"/>
      <c r="KLR1926" s="232"/>
      <c r="KLS1926" s="232"/>
      <c r="KLT1926" s="232"/>
      <c r="KLU1926" s="232"/>
      <c r="KLV1926" s="232"/>
      <c r="KLW1926" s="232"/>
      <c r="KLX1926" s="232"/>
      <c r="KLY1926" s="232"/>
      <c r="KLZ1926" s="232"/>
      <c r="KMA1926" s="232"/>
      <c r="KMB1926" s="232"/>
      <c r="KMC1926" s="232"/>
      <c r="KMD1926" s="232"/>
      <c r="KME1926" s="232"/>
      <c r="KMF1926" s="232"/>
      <c r="KMG1926" s="232"/>
      <c r="KMH1926" s="232"/>
      <c r="KMI1926" s="232"/>
      <c r="KMJ1926" s="232"/>
      <c r="KMK1926" s="232"/>
      <c r="KML1926" s="232"/>
      <c r="KMM1926" s="232"/>
      <c r="KMN1926" s="232"/>
      <c r="KMO1926" s="232"/>
      <c r="KMP1926" s="232"/>
      <c r="KMQ1926" s="232"/>
      <c r="KMR1926" s="232"/>
      <c r="KMS1926" s="232"/>
      <c r="KMT1926" s="232"/>
      <c r="KMU1926" s="232"/>
      <c r="KMV1926" s="232"/>
      <c r="KMW1926" s="232"/>
      <c r="KMX1926" s="232"/>
      <c r="KMY1926" s="232"/>
      <c r="KMZ1926" s="232"/>
      <c r="KNA1926" s="232"/>
      <c r="KNB1926" s="232"/>
      <c r="KNC1926" s="232"/>
      <c r="KND1926" s="232"/>
      <c r="KNE1926" s="232"/>
      <c r="KNF1926" s="232"/>
      <c r="KNG1926" s="232"/>
      <c r="KNH1926" s="232"/>
      <c r="KNI1926" s="232"/>
      <c r="KNJ1926" s="232"/>
      <c r="KNK1926" s="232"/>
      <c r="KNL1926" s="232"/>
      <c r="KNM1926" s="232"/>
      <c r="KNN1926" s="232"/>
      <c r="KNO1926" s="232"/>
      <c r="KNP1926" s="232"/>
      <c r="KNQ1926" s="232"/>
      <c r="KNR1926" s="232"/>
      <c r="KNS1926" s="232"/>
      <c r="KNT1926" s="232"/>
      <c r="KNU1926" s="232"/>
      <c r="KNV1926" s="232"/>
      <c r="KNW1926" s="232"/>
      <c r="KNX1926" s="232"/>
      <c r="KNY1926" s="232"/>
      <c r="KNZ1926" s="232"/>
      <c r="KOA1926" s="232"/>
      <c r="KOB1926" s="232"/>
      <c r="KOC1926" s="232"/>
      <c r="KOD1926" s="232"/>
      <c r="KOE1926" s="232"/>
      <c r="KOF1926" s="232"/>
      <c r="KOG1926" s="232"/>
      <c r="KOH1926" s="232"/>
      <c r="KOI1926" s="232"/>
      <c r="KOJ1926" s="232"/>
      <c r="KOK1926" s="232"/>
      <c r="KOL1926" s="232"/>
      <c r="KOM1926" s="232"/>
      <c r="KON1926" s="232"/>
      <c r="KOO1926" s="232"/>
      <c r="KOP1926" s="232"/>
      <c r="KOQ1926" s="232"/>
      <c r="KOR1926" s="232"/>
      <c r="KOS1926" s="232"/>
      <c r="KOT1926" s="232"/>
      <c r="KOU1926" s="232"/>
      <c r="KOV1926" s="232"/>
      <c r="KOW1926" s="232"/>
      <c r="KOX1926" s="232"/>
      <c r="KOY1926" s="232"/>
      <c r="KOZ1926" s="232"/>
      <c r="KPA1926" s="232"/>
      <c r="KPB1926" s="232"/>
      <c r="KPC1926" s="232"/>
      <c r="KPD1926" s="232"/>
      <c r="KPE1926" s="232"/>
      <c r="KPF1926" s="232"/>
      <c r="KPG1926" s="232"/>
      <c r="KPH1926" s="232"/>
      <c r="KPI1926" s="232"/>
      <c r="KPJ1926" s="232"/>
      <c r="KPK1926" s="232"/>
      <c r="KPL1926" s="232"/>
      <c r="KPM1926" s="232"/>
      <c r="KPN1926" s="232"/>
      <c r="KPO1926" s="232"/>
      <c r="KPP1926" s="232"/>
      <c r="KPQ1926" s="232"/>
      <c r="KPR1926" s="232"/>
      <c r="KPS1926" s="232"/>
      <c r="KPT1926" s="232"/>
      <c r="KPU1926" s="232"/>
      <c r="KPV1926" s="232"/>
      <c r="KPW1926" s="232"/>
      <c r="KPX1926" s="232"/>
      <c r="KPY1926" s="232"/>
      <c r="KPZ1926" s="232"/>
      <c r="KQA1926" s="232"/>
      <c r="KQB1926" s="232"/>
      <c r="KQC1926" s="232"/>
      <c r="KQD1926" s="232"/>
      <c r="KQE1926" s="232"/>
      <c r="KQF1926" s="232"/>
      <c r="KQG1926" s="232"/>
      <c r="KQH1926" s="232"/>
      <c r="KQI1926" s="232"/>
      <c r="KQJ1926" s="232"/>
      <c r="KQK1926" s="232"/>
      <c r="KQL1926" s="232"/>
      <c r="KQM1926" s="232"/>
      <c r="KQN1926" s="232"/>
      <c r="KQO1926" s="232"/>
      <c r="KQP1926" s="232"/>
      <c r="KQQ1926" s="232"/>
      <c r="KQR1926" s="232"/>
      <c r="KQS1926" s="232"/>
      <c r="KQT1926" s="232"/>
      <c r="KQU1926" s="232"/>
      <c r="KQV1926" s="232"/>
      <c r="KQW1926" s="232"/>
      <c r="KQX1926" s="232"/>
      <c r="KQY1926" s="232"/>
      <c r="KQZ1926" s="232"/>
      <c r="KRA1926" s="232"/>
      <c r="KRB1926" s="232"/>
      <c r="KRC1926" s="232"/>
      <c r="KRD1926" s="232"/>
      <c r="KRE1926" s="232"/>
      <c r="KRF1926" s="232"/>
      <c r="KRG1926" s="232"/>
      <c r="KRH1926" s="232"/>
      <c r="KRI1926" s="232"/>
      <c r="KRJ1926" s="232"/>
      <c r="KRK1926" s="232"/>
      <c r="KRL1926" s="232"/>
      <c r="KRM1926" s="232"/>
      <c r="KRN1926" s="232"/>
      <c r="KRO1926" s="232"/>
      <c r="KRP1926" s="232"/>
      <c r="KRQ1926" s="232"/>
      <c r="KRR1926" s="232"/>
      <c r="KRS1926" s="232"/>
      <c r="KRT1926" s="232"/>
      <c r="KRU1926" s="232"/>
      <c r="KRV1926" s="232"/>
      <c r="KRW1926" s="232"/>
      <c r="KRX1926" s="232"/>
      <c r="KRY1926" s="232"/>
      <c r="KRZ1926" s="232"/>
      <c r="KSA1926" s="232"/>
      <c r="KSB1926" s="232"/>
      <c r="KSC1926" s="232"/>
      <c r="KSD1926" s="232"/>
      <c r="KSE1926" s="232"/>
      <c r="KSF1926" s="232"/>
      <c r="KSG1926" s="232"/>
      <c r="KSH1926" s="232"/>
      <c r="KSI1926" s="232"/>
      <c r="KSJ1926" s="232"/>
      <c r="KSK1926" s="232"/>
      <c r="KSL1926" s="232"/>
      <c r="KSM1926" s="232"/>
      <c r="KSN1926" s="232"/>
      <c r="KSO1926" s="232"/>
      <c r="KSP1926" s="232"/>
      <c r="KSQ1926" s="232"/>
      <c r="KSR1926" s="232"/>
      <c r="KSS1926" s="232"/>
      <c r="KST1926" s="232"/>
      <c r="KSU1926" s="232"/>
      <c r="KSV1926" s="232"/>
      <c r="KSW1926" s="232"/>
      <c r="KSX1926" s="232"/>
      <c r="KSY1926" s="232"/>
      <c r="KSZ1926" s="232"/>
      <c r="KTA1926" s="232"/>
      <c r="KTB1926" s="232"/>
      <c r="KTC1926" s="232"/>
      <c r="KTD1926" s="232"/>
      <c r="KTE1926" s="232"/>
      <c r="KTF1926" s="232"/>
      <c r="KTG1926" s="232"/>
      <c r="KTH1926" s="232"/>
      <c r="KTI1926" s="232"/>
      <c r="KTJ1926" s="232"/>
      <c r="KTK1926" s="232"/>
      <c r="KTL1926" s="232"/>
      <c r="KTM1926" s="232"/>
      <c r="KTN1926" s="232"/>
      <c r="KTO1926" s="232"/>
      <c r="KTP1926" s="232"/>
      <c r="KTQ1926" s="232"/>
      <c r="KTR1926" s="232"/>
      <c r="KTS1926" s="232"/>
      <c r="KTT1926" s="232"/>
      <c r="KTU1926" s="232"/>
      <c r="KTV1926" s="232"/>
      <c r="KTW1926" s="232"/>
      <c r="KTX1926" s="232"/>
      <c r="KTY1926" s="232"/>
      <c r="KTZ1926" s="232"/>
      <c r="KUA1926" s="232"/>
      <c r="KUB1926" s="232"/>
      <c r="KUC1926" s="232"/>
      <c r="KUD1926" s="232"/>
      <c r="KUE1926" s="232"/>
      <c r="KUF1926" s="232"/>
      <c r="KUG1926" s="232"/>
      <c r="KUH1926" s="232"/>
      <c r="KUI1926" s="232"/>
      <c r="KUJ1926" s="232"/>
      <c r="KUK1926" s="232"/>
      <c r="KUL1926" s="232"/>
      <c r="KUM1926" s="232"/>
      <c r="KUN1926" s="232"/>
      <c r="KUO1926" s="232"/>
      <c r="KUP1926" s="232"/>
      <c r="KUQ1926" s="232"/>
      <c r="KUR1926" s="232"/>
      <c r="KUS1926" s="232"/>
      <c r="KUT1926" s="232"/>
      <c r="KUU1926" s="232"/>
      <c r="KUV1926" s="232"/>
      <c r="KUW1926" s="232"/>
      <c r="KUX1926" s="232"/>
      <c r="KUY1926" s="232"/>
      <c r="KUZ1926" s="232"/>
      <c r="KVA1926" s="232"/>
      <c r="KVB1926" s="232"/>
      <c r="KVC1926" s="232"/>
      <c r="KVD1926" s="232"/>
      <c r="KVE1926" s="232"/>
      <c r="KVF1926" s="232"/>
      <c r="KVG1926" s="232"/>
      <c r="KVH1926" s="232"/>
      <c r="KVI1926" s="232"/>
      <c r="KVJ1926" s="232"/>
      <c r="KVK1926" s="232"/>
      <c r="KVL1926" s="232"/>
      <c r="KVM1926" s="232"/>
      <c r="KVN1926" s="232"/>
      <c r="KVO1926" s="232"/>
      <c r="KVP1926" s="232"/>
      <c r="KVQ1926" s="232"/>
      <c r="KVR1926" s="232"/>
      <c r="KVS1926" s="232"/>
      <c r="KVT1926" s="232"/>
      <c r="KVU1926" s="232"/>
      <c r="KVV1926" s="232"/>
      <c r="KVW1926" s="232"/>
      <c r="KVX1926" s="232"/>
      <c r="KVY1926" s="232"/>
      <c r="KVZ1926" s="232"/>
      <c r="KWA1926" s="232"/>
      <c r="KWB1926" s="232"/>
      <c r="KWC1926" s="232"/>
      <c r="KWD1926" s="232"/>
      <c r="KWE1926" s="232"/>
      <c r="KWF1926" s="232"/>
      <c r="KWG1926" s="232"/>
      <c r="KWH1926" s="232"/>
      <c r="KWI1926" s="232"/>
      <c r="KWJ1926" s="232"/>
      <c r="KWK1926" s="232"/>
      <c r="KWL1926" s="232"/>
      <c r="KWM1926" s="232"/>
      <c r="KWN1926" s="232"/>
      <c r="KWO1926" s="232"/>
      <c r="KWP1926" s="232"/>
      <c r="KWQ1926" s="232"/>
      <c r="KWR1926" s="232"/>
      <c r="KWS1926" s="232"/>
      <c r="KWT1926" s="232"/>
      <c r="KWU1926" s="232"/>
      <c r="KWV1926" s="232"/>
      <c r="KWW1926" s="232"/>
      <c r="KWX1926" s="232"/>
      <c r="KWY1926" s="232"/>
      <c r="KWZ1926" s="232"/>
      <c r="KXA1926" s="232"/>
      <c r="KXB1926" s="232"/>
      <c r="KXC1926" s="232"/>
      <c r="KXD1926" s="232"/>
      <c r="KXE1926" s="232"/>
      <c r="KXF1926" s="232"/>
      <c r="KXG1926" s="232"/>
      <c r="KXH1926" s="232"/>
      <c r="KXI1926" s="232"/>
      <c r="KXJ1926" s="232"/>
      <c r="KXK1926" s="232"/>
      <c r="KXL1926" s="232"/>
      <c r="KXM1926" s="232"/>
      <c r="KXN1926" s="232"/>
      <c r="KXO1926" s="232"/>
      <c r="KXP1926" s="232"/>
      <c r="KXQ1926" s="232"/>
      <c r="KXR1926" s="232"/>
      <c r="KXS1926" s="232"/>
      <c r="KXT1926" s="232"/>
      <c r="KXU1926" s="232"/>
      <c r="KXV1926" s="232"/>
      <c r="KXW1926" s="232"/>
      <c r="KXX1926" s="232"/>
      <c r="KXY1926" s="232"/>
      <c r="KXZ1926" s="232"/>
      <c r="KYA1926" s="232"/>
      <c r="KYB1926" s="232"/>
      <c r="KYC1926" s="232"/>
      <c r="KYD1926" s="232"/>
      <c r="KYE1926" s="232"/>
      <c r="KYF1926" s="232"/>
      <c r="KYG1926" s="232"/>
      <c r="KYH1926" s="232"/>
      <c r="KYI1926" s="232"/>
      <c r="KYJ1926" s="232"/>
      <c r="KYK1926" s="232"/>
      <c r="KYL1926" s="232"/>
      <c r="KYM1926" s="232"/>
      <c r="KYN1926" s="232"/>
      <c r="KYO1926" s="232"/>
      <c r="KYP1926" s="232"/>
      <c r="KYQ1926" s="232"/>
      <c r="KYR1926" s="232"/>
      <c r="KYS1926" s="232"/>
      <c r="KYT1926" s="232"/>
      <c r="KYU1926" s="232"/>
      <c r="KYV1926" s="232"/>
      <c r="KYW1926" s="232"/>
      <c r="KYX1926" s="232"/>
      <c r="KYY1926" s="232"/>
      <c r="KYZ1926" s="232"/>
      <c r="KZA1926" s="232"/>
      <c r="KZB1926" s="232"/>
      <c r="KZC1926" s="232"/>
      <c r="KZD1926" s="232"/>
      <c r="KZE1926" s="232"/>
      <c r="KZF1926" s="232"/>
      <c r="KZG1926" s="232"/>
      <c r="KZH1926" s="232"/>
      <c r="KZI1926" s="232"/>
      <c r="KZJ1926" s="232"/>
      <c r="KZK1926" s="232"/>
      <c r="KZL1926" s="232"/>
      <c r="KZM1926" s="232"/>
      <c r="KZN1926" s="232"/>
      <c r="KZO1926" s="232"/>
      <c r="KZP1926" s="232"/>
      <c r="KZQ1926" s="232"/>
      <c r="KZR1926" s="232"/>
      <c r="KZS1926" s="232"/>
      <c r="KZT1926" s="232"/>
      <c r="KZU1926" s="232"/>
      <c r="KZV1926" s="232"/>
      <c r="KZW1926" s="232"/>
      <c r="KZX1926" s="232"/>
      <c r="KZY1926" s="232"/>
      <c r="KZZ1926" s="232"/>
      <c r="LAA1926" s="232"/>
      <c r="LAB1926" s="232"/>
      <c r="LAC1926" s="232"/>
      <c r="LAD1926" s="232"/>
      <c r="LAE1926" s="232"/>
      <c r="LAF1926" s="232"/>
      <c r="LAG1926" s="232"/>
      <c r="LAH1926" s="232"/>
      <c r="LAI1926" s="232"/>
      <c r="LAJ1926" s="232"/>
      <c r="LAK1926" s="232"/>
      <c r="LAL1926" s="232"/>
      <c r="LAM1926" s="232"/>
      <c r="LAN1926" s="232"/>
      <c r="LAO1926" s="232"/>
      <c r="LAP1926" s="232"/>
      <c r="LAQ1926" s="232"/>
      <c r="LAR1926" s="232"/>
      <c r="LAS1926" s="232"/>
      <c r="LAT1926" s="232"/>
      <c r="LAU1926" s="232"/>
      <c r="LAV1926" s="232"/>
      <c r="LAW1926" s="232"/>
      <c r="LAX1926" s="232"/>
      <c r="LAY1926" s="232"/>
      <c r="LAZ1926" s="232"/>
      <c r="LBA1926" s="232"/>
      <c r="LBB1926" s="232"/>
      <c r="LBC1926" s="232"/>
      <c r="LBD1926" s="232"/>
      <c r="LBE1926" s="232"/>
      <c r="LBF1926" s="232"/>
      <c r="LBG1926" s="232"/>
      <c r="LBH1926" s="232"/>
      <c r="LBI1926" s="232"/>
      <c r="LBJ1926" s="232"/>
      <c r="LBK1926" s="232"/>
      <c r="LBL1926" s="232"/>
      <c r="LBM1926" s="232"/>
      <c r="LBN1926" s="232"/>
      <c r="LBO1926" s="232"/>
      <c r="LBP1926" s="232"/>
      <c r="LBQ1926" s="232"/>
      <c r="LBR1926" s="232"/>
      <c r="LBS1926" s="232"/>
      <c r="LBT1926" s="232"/>
      <c r="LBU1926" s="232"/>
      <c r="LBV1926" s="232"/>
      <c r="LBW1926" s="232"/>
      <c r="LBX1926" s="232"/>
      <c r="LBY1926" s="232"/>
      <c r="LBZ1926" s="232"/>
      <c r="LCA1926" s="232"/>
      <c r="LCB1926" s="232"/>
      <c r="LCC1926" s="232"/>
      <c r="LCD1926" s="232"/>
      <c r="LCE1926" s="232"/>
      <c r="LCF1926" s="232"/>
      <c r="LCG1926" s="232"/>
      <c r="LCH1926" s="232"/>
      <c r="LCI1926" s="232"/>
      <c r="LCJ1926" s="232"/>
      <c r="LCK1926" s="232"/>
      <c r="LCL1926" s="232"/>
      <c r="LCM1926" s="232"/>
      <c r="LCN1926" s="232"/>
      <c r="LCO1926" s="232"/>
      <c r="LCP1926" s="232"/>
      <c r="LCQ1926" s="232"/>
      <c r="LCR1926" s="232"/>
      <c r="LCS1926" s="232"/>
      <c r="LCT1926" s="232"/>
      <c r="LCU1926" s="232"/>
      <c r="LCV1926" s="232"/>
      <c r="LCW1926" s="232"/>
      <c r="LCX1926" s="232"/>
      <c r="LCY1926" s="232"/>
      <c r="LCZ1926" s="232"/>
      <c r="LDA1926" s="232"/>
      <c r="LDB1926" s="232"/>
      <c r="LDC1926" s="232"/>
      <c r="LDD1926" s="232"/>
      <c r="LDE1926" s="232"/>
      <c r="LDF1926" s="232"/>
      <c r="LDG1926" s="232"/>
      <c r="LDH1926" s="232"/>
      <c r="LDI1926" s="232"/>
      <c r="LDJ1926" s="232"/>
      <c r="LDK1926" s="232"/>
      <c r="LDL1926" s="232"/>
      <c r="LDM1926" s="232"/>
      <c r="LDN1926" s="232"/>
      <c r="LDO1926" s="232"/>
      <c r="LDP1926" s="232"/>
      <c r="LDQ1926" s="232"/>
      <c r="LDR1926" s="232"/>
      <c r="LDS1926" s="232"/>
      <c r="LDT1926" s="232"/>
      <c r="LDU1926" s="232"/>
      <c r="LDV1926" s="232"/>
      <c r="LDW1926" s="232"/>
      <c r="LDX1926" s="232"/>
      <c r="LDY1926" s="232"/>
      <c r="LDZ1926" s="232"/>
      <c r="LEA1926" s="232"/>
      <c r="LEB1926" s="232"/>
      <c r="LEC1926" s="232"/>
      <c r="LED1926" s="232"/>
      <c r="LEE1926" s="232"/>
      <c r="LEF1926" s="232"/>
      <c r="LEG1926" s="232"/>
      <c r="LEH1926" s="232"/>
      <c r="LEI1926" s="232"/>
      <c r="LEJ1926" s="232"/>
      <c r="LEK1926" s="232"/>
      <c r="LEL1926" s="232"/>
      <c r="LEM1926" s="232"/>
      <c r="LEN1926" s="232"/>
      <c r="LEO1926" s="232"/>
      <c r="LEP1926" s="232"/>
      <c r="LEQ1926" s="232"/>
      <c r="LER1926" s="232"/>
      <c r="LES1926" s="232"/>
      <c r="LET1926" s="232"/>
      <c r="LEU1926" s="232"/>
      <c r="LEV1926" s="232"/>
      <c r="LEW1926" s="232"/>
      <c r="LEX1926" s="232"/>
      <c r="LEY1926" s="232"/>
      <c r="LEZ1926" s="232"/>
      <c r="LFA1926" s="232"/>
      <c r="LFB1926" s="232"/>
      <c r="LFC1926" s="232"/>
      <c r="LFD1926" s="232"/>
      <c r="LFE1926" s="232"/>
      <c r="LFF1926" s="232"/>
      <c r="LFG1926" s="232"/>
      <c r="LFH1926" s="232"/>
      <c r="LFI1926" s="232"/>
      <c r="LFJ1926" s="232"/>
      <c r="LFK1926" s="232"/>
      <c r="LFL1926" s="232"/>
      <c r="LFM1926" s="232"/>
      <c r="LFN1926" s="232"/>
      <c r="LFO1926" s="232"/>
      <c r="LFP1926" s="232"/>
      <c r="LFQ1926" s="232"/>
      <c r="LFR1926" s="232"/>
      <c r="LFS1926" s="232"/>
      <c r="LFT1926" s="232"/>
      <c r="LFU1926" s="232"/>
      <c r="LFV1926" s="232"/>
      <c r="LFW1926" s="232"/>
      <c r="LFX1926" s="232"/>
      <c r="LFY1926" s="232"/>
      <c r="LFZ1926" s="232"/>
      <c r="LGA1926" s="232"/>
      <c r="LGB1926" s="232"/>
      <c r="LGC1926" s="232"/>
      <c r="LGD1926" s="232"/>
      <c r="LGE1926" s="232"/>
      <c r="LGF1926" s="232"/>
      <c r="LGG1926" s="232"/>
      <c r="LGH1926" s="232"/>
      <c r="LGI1926" s="232"/>
      <c r="LGJ1926" s="232"/>
      <c r="LGK1926" s="232"/>
      <c r="LGL1926" s="232"/>
      <c r="LGM1926" s="232"/>
      <c r="LGN1926" s="232"/>
      <c r="LGO1926" s="232"/>
      <c r="LGP1926" s="232"/>
      <c r="LGQ1926" s="232"/>
      <c r="LGR1926" s="232"/>
      <c r="LGS1926" s="232"/>
      <c r="LGT1926" s="232"/>
      <c r="LGU1926" s="232"/>
      <c r="LGV1926" s="232"/>
      <c r="LGW1926" s="232"/>
      <c r="LGX1926" s="232"/>
      <c r="LGY1926" s="232"/>
      <c r="LGZ1926" s="232"/>
      <c r="LHA1926" s="232"/>
      <c r="LHB1926" s="232"/>
      <c r="LHC1926" s="232"/>
      <c r="LHD1926" s="232"/>
      <c r="LHE1926" s="232"/>
      <c r="LHF1926" s="232"/>
      <c r="LHG1926" s="232"/>
      <c r="LHH1926" s="232"/>
      <c r="LHI1926" s="232"/>
      <c r="LHJ1926" s="232"/>
      <c r="LHK1926" s="232"/>
      <c r="LHL1926" s="232"/>
      <c r="LHM1926" s="232"/>
      <c r="LHN1926" s="232"/>
      <c r="LHO1926" s="232"/>
      <c r="LHP1926" s="232"/>
      <c r="LHQ1926" s="232"/>
      <c r="LHR1926" s="232"/>
      <c r="LHS1926" s="232"/>
      <c r="LHT1926" s="232"/>
      <c r="LHU1926" s="232"/>
      <c r="LHV1926" s="232"/>
      <c r="LHW1926" s="232"/>
      <c r="LHX1926" s="232"/>
      <c r="LHY1926" s="232"/>
      <c r="LHZ1926" s="232"/>
      <c r="LIA1926" s="232"/>
      <c r="LIB1926" s="232"/>
      <c r="LIC1926" s="232"/>
      <c r="LID1926" s="232"/>
      <c r="LIE1926" s="232"/>
      <c r="LIF1926" s="232"/>
      <c r="LIG1926" s="232"/>
      <c r="LIH1926" s="232"/>
      <c r="LII1926" s="232"/>
      <c r="LIJ1926" s="232"/>
      <c r="LIK1926" s="232"/>
      <c r="LIL1926" s="232"/>
      <c r="LIM1926" s="232"/>
      <c r="LIN1926" s="232"/>
      <c r="LIO1926" s="232"/>
      <c r="LIP1926" s="232"/>
      <c r="LIQ1926" s="232"/>
      <c r="LIR1926" s="232"/>
      <c r="LIS1926" s="232"/>
      <c r="LIT1926" s="232"/>
      <c r="LIU1926" s="232"/>
      <c r="LIV1926" s="232"/>
      <c r="LIW1926" s="232"/>
      <c r="LIX1926" s="232"/>
      <c r="LIY1926" s="232"/>
      <c r="LIZ1926" s="232"/>
      <c r="LJA1926" s="232"/>
      <c r="LJB1926" s="232"/>
      <c r="LJC1926" s="232"/>
      <c r="LJD1926" s="232"/>
      <c r="LJE1926" s="232"/>
      <c r="LJF1926" s="232"/>
      <c r="LJG1926" s="232"/>
      <c r="LJH1926" s="232"/>
      <c r="LJI1926" s="232"/>
      <c r="LJJ1926" s="232"/>
      <c r="LJK1926" s="232"/>
      <c r="LJL1926" s="232"/>
      <c r="LJM1926" s="232"/>
      <c r="LJN1926" s="232"/>
      <c r="LJO1926" s="232"/>
      <c r="LJP1926" s="232"/>
      <c r="LJQ1926" s="232"/>
      <c r="LJR1926" s="232"/>
      <c r="LJS1926" s="232"/>
      <c r="LJT1926" s="232"/>
      <c r="LJU1926" s="232"/>
      <c r="LJV1926" s="232"/>
      <c r="LJW1926" s="232"/>
      <c r="LJX1926" s="232"/>
      <c r="LJY1926" s="232"/>
      <c r="LJZ1926" s="232"/>
      <c r="LKA1926" s="232"/>
      <c r="LKB1926" s="232"/>
      <c r="LKC1926" s="232"/>
      <c r="LKD1926" s="232"/>
      <c r="LKE1926" s="232"/>
      <c r="LKF1926" s="232"/>
      <c r="LKG1926" s="232"/>
      <c r="LKH1926" s="232"/>
      <c r="LKI1926" s="232"/>
      <c r="LKJ1926" s="232"/>
      <c r="LKK1926" s="232"/>
      <c r="LKL1926" s="232"/>
      <c r="LKM1926" s="232"/>
      <c r="LKN1926" s="232"/>
      <c r="LKO1926" s="232"/>
      <c r="LKP1926" s="232"/>
      <c r="LKQ1926" s="232"/>
      <c r="LKR1926" s="232"/>
      <c r="LKS1926" s="232"/>
      <c r="LKT1926" s="232"/>
      <c r="LKU1926" s="232"/>
      <c r="LKV1926" s="232"/>
      <c r="LKW1926" s="232"/>
      <c r="LKX1926" s="232"/>
      <c r="LKY1926" s="232"/>
      <c r="LKZ1926" s="232"/>
      <c r="LLA1926" s="232"/>
      <c r="LLB1926" s="232"/>
      <c r="LLC1926" s="232"/>
      <c r="LLD1926" s="232"/>
      <c r="LLE1926" s="232"/>
      <c r="LLF1926" s="232"/>
      <c r="LLG1926" s="232"/>
      <c r="LLH1926" s="232"/>
      <c r="LLI1926" s="232"/>
      <c r="LLJ1926" s="232"/>
      <c r="LLK1926" s="232"/>
      <c r="LLL1926" s="232"/>
      <c r="LLM1926" s="232"/>
      <c r="LLN1926" s="232"/>
      <c r="LLO1926" s="232"/>
      <c r="LLP1926" s="232"/>
      <c r="LLQ1926" s="232"/>
      <c r="LLR1926" s="232"/>
      <c r="LLS1926" s="232"/>
      <c r="LLT1926" s="232"/>
      <c r="LLU1926" s="232"/>
      <c r="LLV1926" s="232"/>
      <c r="LLW1926" s="232"/>
      <c r="LLX1926" s="232"/>
      <c r="LLY1926" s="232"/>
      <c r="LLZ1926" s="232"/>
      <c r="LMA1926" s="232"/>
      <c r="LMB1926" s="232"/>
      <c r="LMC1926" s="232"/>
      <c r="LMD1926" s="232"/>
      <c r="LME1926" s="232"/>
      <c r="LMF1926" s="232"/>
      <c r="LMG1926" s="232"/>
      <c r="LMH1926" s="232"/>
      <c r="LMI1926" s="232"/>
      <c r="LMJ1926" s="232"/>
      <c r="LMK1926" s="232"/>
      <c r="LML1926" s="232"/>
      <c r="LMM1926" s="232"/>
      <c r="LMN1926" s="232"/>
      <c r="LMO1926" s="232"/>
      <c r="LMP1926" s="232"/>
      <c r="LMQ1926" s="232"/>
      <c r="LMR1926" s="232"/>
      <c r="LMS1926" s="232"/>
      <c r="LMT1926" s="232"/>
      <c r="LMU1926" s="232"/>
      <c r="LMV1926" s="232"/>
      <c r="LMW1926" s="232"/>
      <c r="LMX1926" s="232"/>
      <c r="LMY1926" s="232"/>
      <c r="LMZ1926" s="232"/>
      <c r="LNA1926" s="232"/>
      <c r="LNB1926" s="232"/>
      <c r="LNC1926" s="232"/>
      <c r="LND1926" s="232"/>
      <c r="LNE1926" s="232"/>
      <c r="LNF1926" s="232"/>
      <c r="LNG1926" s="232"/>
      <c r="LNH1926" s="232"/>
      <c r="LNI1926" s="232"/>
      <c r="LNJ1926" s="232"/>
      <c r="LNK1926" s="232"/>
      <c r="LNL1926" s="232"/>
      <c r="LNM1926" s="232"/>
      <c r="LNN1926" s="232"/>
      <c r="LNO1926" s="232"/>
      <c r="LNP1926" s="232"/>
      <c r="LNQ1926" s="232"/>
      <c r="LNR1926" s="232"/>
      <c r="LNS1926" s="232"/>
      <c r="LNT1926" s="232"/>
      <c r="LNU1926" s="232"/>
      <c r="LNV1926" s="232"/>
      <c r="LNW1926" s="232"/>
      <c r="LNX1926" s="232"/>
      <c r="LNY1926" s="232"/>
      <c r="LNZ1926" s="232"/>
      <c r="LOA1926" s="232"/>
      <c r="LOB1926" s="232"/>
      <c r="LOC1926" s="232"/>
      <c r="LOD1926" s="232"/>
      <c r="LOE1926" s="232"/>
      <c r="LOF1926" s="232"/>
      <c r="LOG1926" s="232"/>
      <c r="LOH1926" s="232"/>
      <c r="LOI1926" s="232"/>
      <c r="LOJ1926" s="232"/>
      <c r="LOK1926" s="232"/>
      <c r="LOL1926" s="232"/>
      <c r="LOM1926" s="232"/>
      <c r="LON1926" s="232"/>
      <c r="LOO1926" s="232"/>
      <c r="LOP1926" s="232"/>
      <c r="LOQ1926" s="232"/>
      <c r="LOR1926" s="232"/>
      <c r="LOS1926" s="232"/>
      <c r="LOT1926" s="232"/>
      <c r="LOU1926" s="232"/>
      <c r="LOV1926" s="232"/>
      <c r="LOW1926" s="232"/>
      <c r="LOX1926" s="232"/>
      <c r="LOY1926" s="232"/>
      <c r="LOZ1926" s="232"/>
      <c r="LPA1926" s="232"/>
      <c r="LPB1926" s="232"/>
      <c r="LPC1926" s="232"/>
      <c r="LPD1926" s="232"/>
      <c r="LPE1926" s="232"/>
      <c r="LPF1926" s="232"/>
      <c r="LPG1926" s="232"/>
      <c r="LPH1926" s="232"/>
      <c r="LPI1926" s="232"/>
      <c r="LPJ1926" s="232"/>
      <c r="LPK1926" s="232"/>
      <c r="LPL1926" s="232"/>
      <c r="LPM1926" s="232"/>
      <c r="LPN1926" s="232"/>
      <c r="LPO1926" s="232"/>
      <c r="LPP1926" s="232"/>
      <c r="LPQ1926" s="232"/>
      <c r="LPR1926" s="232"/>
      <c r="LPS1926" s="232"/>
      <c r="LPT1926" s="232"/>
      <c r="LPU1926" s="232"/>
      <c r="LPV1926" s="232"/>
      <c r="LPW1926" s="232"/>
      <c r="LPX1926" s="232"/>
      <c r="LPY1926" s="232"/>
      <c r="LPZ1926" s="232"/>
      <c r="LQA1926" s="232"/>
      <c r="LQB1926" s="232"/>
      <c r="LQC1926" s="232"/>
      <c r="LQD1926" s="232"/>
      <c r="LQE1926" s="232"/>
      <c r="LQF1926" s="232"/>
      <c r="LQG1926" s="232"/>
      <c r="LQH1926" s="232"/>
      <c r="LQI1926" s="232"/>
      <c r="LQJ1926" s="232"/>
      <c r="LQK1926" s="232"/>
      <c r="LQL1926" s="232"/>
      <c r="LQM1926" s="232"/>
      <c r="LQN1926" s="232"/>
      <c r="LQO1926" s="232"/>
      <c r="LQP1926" s="232"/>
      <c r="LQQ1926" s="232"/>
      <c r="LQR1926" s="232"/>
      <c r="LQS1926" s="232"/>
      <c r="LQT1926" s="232"/>
      <c r="LQU1926" s="232"/>
      <c r="LQV1926" s="232"/>
      <c r="LQW1926" s="232"/>
      <c r="LQX1926" s="232"/>
      <c r="LQY1926" s="232"/>
      <c r="LQZ1926" s="232"/>
      <c r="LRA1926" s="232"/>
      <c r="LRB1926" s="232"/>
      <c r="LRC1926" s="232"/>
      <c r="LRD1926" s="232"/>
      <c r="LRE1926" s="232"/>
      <c r="LRF1926" s="232"/>
      <c r="LRG1926" s="232"/>
      <c r="LRH1926" s="232"/>
      <c r="LRI1926" s="232"/>
      <c r="LRJ1926" s="232"/>
      <c r="LRK1926" s="232"/>
      <c r="LRL1926" s="232"/>
      <c r="LRM1926" s="232"/>
      <c r="LRN1926" s="232"/>
      <c r="LRO1926" s="232"/>
      <c r="LRP1926" s="232"/>
      <c r="LRQ1926" s="232"/>
      <c r="LRR1926" s="232"/>
      <c r="LRS1926" s="232"/>
      <c r="LRT1926" s="232"/>
      <c r="LRU1926" s="232"/>
      <c r="LRV1926" s="232"/>
      <c r="LRW1926" s="232"/>
      <c r="LRX1926" s="232"/>
      <c r="LRY1926" s="232"/>
      <c r="LRZ1926" s="232"/>
      <c r="LSA1926" s="232"/>
      <c r="LSB1926" s="232"/>
      <c r="LSC1926" s="232"/>
      <c r="LSD1926" s="232"/>
      <c r="LSE1926" s="232"/>
      <c r="LSF1926" s="232"/>
      <c r="LSG1926" s="232"/>
      <c r="LSH1926" s="232"/>
      <c r="LSI1926" s="232"/>
      <c r="LSJ1926" s="232"/>
      <c r="LSK1926" s="232"/>
      <c r="LSL1926" s="232"/>
      <c r="LSM1926" s="232"/>
      <c r="LSN1926" s="232"/>
      <c r="LSO1926" s="232"/>
      <c r="LSP1926" s="232"/>
      <c r="LSQ1926" s="232"/>
      <c r="LSR1926" s="232"/>
      <c r="LSS1926" s="232"/>
      <c r="LST1926" s="232"/>
      <c r="LSU1926" s="232"/>
      <c r="LSV1926" s="232"/>
      <c r="LSW1926" s="232"/>
      <c r="LSX1926" s="232"/>
      <c r="LSY1926" s="232"/>
      <c r="LSZ1926" s="232"/>
      <c r="LTA1926" s="232"/>
      <c r="LTB1926" s="232"/>
      <c r="LTC1926" s="232"/>
      <c r="LTD1926" s="232"/>
      <c r="LTE1926" s="232"/>
      <c r="LTF1926" s="232"/>
      <c r="LTG1926" s="232"/>
      <c r="LTH1926" s="232"/>
      <c r="LTI1926" s="232"/>
      <c r="LTJ1926" s="232"/>
      <c r="LTK1926" s="232"/>
      <c r="LTL1926" s="232"/>
      <c r="LTM1926" s="232"/>
      <c r="LTN1926" s="232"/>
      <c r="LTO1926" s="232"/>
      <c r="LTP1926" s="232"/>
      <c r="LTQ1926" s="232"/>
      <c r="LTR1926" s="232"/>
      <c r="LTS1926" s="232"/>
      <c r="LTT1926" s="232"/>
      <c r="LTU1926" s="232"/>
      <c r="LTV1926" s="232"/>
      <c r="LTW1926" s="232"/>
      <c r="LTX1926" s="232"/>
      <c r="LTY1926" s="232"/>
      <c r="LTZ1926" s="232"/>
      <c r="LUA1926" s="232"/>
      <c r="LUB1926" s="232"/>
      <c r="LUC1926" s="232"/>
      <c r="LUD1926" s="232"/>
      <c r="LUE1926" s="232"/>
      <c r="LUF1926" s="232"/>
      <c r="LUG1926" s="232"/>
      <c r="LUH1926" s="232"/>
      <c r="LUI1926" s="232"/>
      <c r="LUJ1926" s="232"/>
      <c r="LUK1926" s="232"/>
      <c r="LUL1926" s="232"/>
      <c r="LUM1926" s="232"/>
      <c r="LUN1926" s="232"/>
      <c r="LUO1926" s="232"/>
      <c r="LUP1926" s="232"/>
      <c r="LUQ1926" s="232"/>
      <c r="LUR1926" s="232"/>
      <c r="LUS1926" s="232"/>
      <c r="LUT1926" s="232"/>
      <c r="LUU1926" s="232"/>
      <c r="LUV1926" s="232"/>
      <c r="LUW1926" s="232"/>
      <c r="LUX1926" s="232"/>
      <c r="LUY1926" s="232"/>
      <c r="LUZ1926" s="232"/>
      <c r="LVA1926" s="232"/>
      <c r="LVB1926" s="232"/>
      <c r="LVC1926" s="232"/>
      <c r="LVD1926" s="232"/>
      <c r="LVE1926" s="232"/>
      <c r="LVF1926" s="232"/>
      <c r="LVG1926" s="232"/>
      <c r="LVH1926" s="232"/>
      <c r="LVI1926" s="232"/>
      <c r="LVJ1926" s="232"/>
      <c r="LVK1926" s="232"/>
      <c r="LVL1926" s="232"/>
      <c r="LVM1926" s="232"/>
      <c r="LVN1926" s="232"/>
      <c r="LVO1926" s="232"/>
      <c r="LVP1926" s="232"/>
      <c r="LVQ1926" s="232"/>
      <c r="LVR1926" s="232"/>
      <c r="LVS1926" s="232"/>
      <c r="LVT1926" s="232"/>
      <c r="LVU1926" s="232"/>
      <c r="LVV1926" s="232"/>
      <c r="LVW1926" s="232"/>
      <c r="LVX1926" s="232"/>
      <c r="LVY1926" s="232"/>
      <c r="LVZ1926" s="232"/>
      <c r="LWA1926" s="232"/>
      <c r="LWB1926" s="232"/>
      <c r="LWC1926" s="232"/>
      <c r="LWD1926" s="232"/>
      <c r="LWE1926" s="232"/>
      <c r="LWF1926" s="232"/>
      <c r="LWG1926" s="232"/>
      <c r="LWH1926" s="232"/>
      <c r="LWI1926" s="232"/>
      <c r="LWJ1926" s="232"/>
      <c r="LWK1926" s="232"/>
      <c r="LWL1926" s="232"/>
      <c r="LWM1926" s="232"/>
      <c r="LWN1926" s="232"/>
      <c r="LWO1926" s="232"/>
      <c r="LWP1926" s="232"/>
      <c r="LWQ1926" s="232"/>
      <c r="LWR1926" s="232"/>
      <c r="LWS1926" s="232"/>
      <c r="LWT1926" s="232"/>
      <c r="LWU1926" s="232"/>
      <c r="LWV1926" s="232"/>
      <c r="LWW1926" s="232"/>
      <c r="LWX1926" s="232"/>
      <c r="LWY1926" s="232"/>
      <c r="LWZ1926" s="232"/>
      <c r="LXA1926" s="232"/>
      <c r="LXB1926" s="232"/>
      <c r="LXC1926" s="232"/>
      <c r="LXD1926" s="232"/>
      <c r="LXE1926" s="232"/>
      <c r="LXF1926" s="232"/>
      <c r="LXG1926" s="232"/>
      <c r="LXH1926" s="232"/>
      <c r="LXI1926" s="232"/>
      <c r="LXJ1926" s="232"/>
      <c r="LXK1926" s="232"/>
      <c r="LXL1926" s="232"/>
      <c r="LXM1926" s="232"/>
      <c r="LXN1926" s="232"/>
      <c r="LXO1926" s="232"/>
      <c r="LXP1926" s="232"/>
      <c r="LXQ1926" s="232"/>
      <c r="LXR1926" s="232"/>
      <c r="LXS1926" s="232"/>
      <c r="LXT1926" s="232"/>
      <c r="LXU1926" s="232"/>
      <c r="LXV1926" s="232"/>
      <c r="LXW1926" s="232"/>
      <c r="LXX1926" s="232"/>
      <c r="LXY1926" s="232"/>
      <c r="LXZ1926" s="232"/>
      <c r="LYA1926" s="232"/>
      <c r="LYB1926" s="232"/>
      <c r="LYC1926" s="232"/>
      <c r="LYD1926" s="232"/>
      <c r="LYE1926" s="232"/>
      <c r="LYF1926" s="232"/>
      <c r="LYG1926" s="232"/>
      <c r="LYH1926" s="232"/>
      <c r="LYI1926" s="232"/>
      <c r="LYJ1926" s="232"/>
      <c r="LYK1926" s="232"/>
      <c r="LYL1926" s="232"/>
      <c r="LYM1926" s="232"/>
      <c r="LYN1926" s="232"/>
      <c r="LYO1926" s="232"/>
      <c r="LYP1926" s="232"/>
      <c r="LYQ1926" s="232"/>
      <c r="LYR1926" s="232"/>
      <c r="LYS1926" s="232"/>
      <c r="LYT1926" s="232"/>
      <c r="LYU1926" s="232"/>
      <c r="LYV1926" s="232"/>
      <c r="LYW1926" s="232"/>
      <c r="LYX1926" s="232"/>
      <c r="LYY1926" s="232"/>
      <c r="LYZ1926" s="232"/>
      <c r="LZA1926" s="232"/>
      <c r="LZB1926" s="232"/>
      <c r="LZC1926" s="232"/>
      <c r="LZD1926" s="232"/>
      <c r="LZE1926" s="232"/>
      <c r="LZF1926" s="232"/>
      <c r="LZG1926" s="232"/>
      <c r="LZH1926" s="232"/>
      <c r="LZI1926" s="232"/>
      <c r="LZJ1926" s="232"/>
      <c r="LZK1926" s="232"/>
      <c r="LZL1926" s="232"/>
      <c r="LZM1926" s="232"/>
      <c r="LZN1926" s="232"/>
      <c r="LZO1926" s="232"/>
      <c r="LZP1926" s="232"/>
      <c r="LZQ1926" s="232"/>
      <c r="LZR1926" s="232"/>
      <c r="LZS1926" s="232"/>
      <c r="LZT1926" s="232"/>
      <c r="LZU1926" s="232"/>
      <c r="LZV1926" s="232"/>
      <c r="LZW1926" s="232"/>
      <c r="LZX1926" s="232"/>
      <c r="LZY1926" s="232"/>
      <c r="LZZ1926" s="232"/>
      <c r="MAA1926" s="232"/>
      <c r="MAB1926" s="232"/>
      <c r="MAC1926" s="232"/>
      <c r="MAD1926" s="232"/>
      <c r="MAE1926" s="232"/>
      <c r="MAF1926" s="232"/>
      <c r="MAG1926" s="232"/>
      <c r="MAH1926" s="232"/>
      <c r="MAI1926" s="232"/>
      <c r="MAJ1926" s="232"/>
      <c r="MAK1926" s="232"/>
      <c r="MAL1926" s="232"/>
      <c r="MAM1926" s="232"/>
      <c r="MAN1926" s="232"/>
      <c r="MAO1926" s="232"/>
      <c r="MAP1926" s="232"/>
      <c r="MAQ1926" s="232"/>
      <c r="MAR1926" s="232"/>
      <c r="MAS1926" s="232"/>
      <c r="MAT1926" s="232"/>
      <c r="MAU1926" s="232"/>
      <c r="MAV1926" s="232"/>
      <c r="MAW1926" s="232"/>
      <c r="MAX1926" s="232"/>
      <c r="MAY1926" s="232"/>
      <c r="MAZ1926" s="232"/>
      <c r="MBA1926" s="232"/>
      <c r="MBB1926" s="232"/>
      <c r="MBC1926" s="232"/>
      <c r="MBD1926" s="232"/>
      <c r="MBE1926" s="232"/>
      <c r="MBF1926" s="232"/>
      <c r="MBG1926" s="232"/>
      <c r="MBH1926" s="232"/>
      <c r="MBI1926" s="232"/>
      <c r="MBJ1926" s="232"/>
      <c r="MBK1926" s="232"/>
      <c r="MBL1926" s="232"/>
      <c r="MBM1926" s="232"/>
      <c r="MBN1926" s="232"/>
      <c r="MBO1926" s="232"/>
      <c r="MBP1926" s="232"/>
      <c r="MBQ1926" s="232"/>
      <c r="MBR1926" s="232"/>
      <c r="MBS1926" s="232"/>
      <c r="MBT1926" s="232"/>
      <c r="MBU1926" s="232"/>
      <c r="MBV1926" s="232"/>
      <c r="MBW1926" s="232"/>
      <c r="MBX1926" s="232"/>
      <c r="MBY1926" s="232"/>
      <c r="MBZ1926" s="232"/>
      <c r="MCA1926" s="232"/>
      <c r="MCB1926" s="232"/>
      <c r="MCC1926" s="232"/>
      <c r="MCD1926" s="232"/>
      <c r="MCE1926" s="232"/>
      <c r="MCF1926" s="232"/>
      <c r="MCG1926" s="232"/>
      <c r="MCH1926" s="232"/>
      <c r="MCI1926" s="232"/>
      <c r="MCJ1926" s="232"/>
      <c r="MCK1926" s="232"/>
      <c r="MCL1926" s="232"/>
      <c r="MCM1926" s="232"/>
      <c r="MCN1926" s="232"/>
      <c r="MCO1926" s="232"/>
      <c r="MCP1926" s="232"/>
      <c r="MCQ1926" s="232"/>
      <c r="MCR1926" s="232"/>
      <c r="MCS1926" s="232"/>
      <c r="MCT1926" s="232"/>
      <c r="MCU1926" s="232"/>
      <c r="MCV1926" s="232"/>
      <c r="MCW1926" s="232"/>
      <c r="MCX1926" s="232"/>
      <c r="MCY1926" s="232"/>
      <c r="MCZ1926" s="232"/>
      <c r="MDA1926" s="232"/>
      <c r="MDB1926" s="232"/>
      <c r="MDC1926" s="232"/>
      <c r="MDD1926" s="232"/>
      <c r="MDE1926" s="232"/>
      <c r="MDF1926" s="232"/>
      <c r="MDG1926" s="232"/>
      <c r="MDH1926" s="232"/>
      <c r="MDI1926" s="232"/>
      <c r="MDJ1926" s="232"/>
      <c r="MDK1926" s="232"/>
      <c r="MDL1926" s="232"/>
      <c r="MDM1926" s="232"/>
      <c r="MDN1926" s="232"/>
      <c r="MDO1926" s="232"/>
      <c r="MDP1926" s="232"/>
      <c r="MDQ1926" s="232"/>
      <c r="MDR1926" s="232"/>
      <c r="MDS1926" s="232"/>
      <c r="MDT1926" s="232"/>
      <c r="MDU1926" s="232"/>
      <c r="MDV1926" s="232"/>
      <c r="MDW1926" s="232"/>
      <c r="MDX1926" s="232"/>
      <c r="MDY1926" s="232"/>
      <c r="MDZ1926" s="232"/>
      <c r="MEA1926" s="232"/>
      <c r="MEB1926" s="232"/>
      <c r="MEC1926" s="232"/>
      <c r="MED1926" s="232"/>
      <c r="MEE1926" s="232"/>
      <c r="MEF1926" s="232"/>
      <c r="MEG1926" s="232"/>
      <c r="MEH1926" s="232"/>
      <c r="MEI1926" s="232"/>
      <c r="MEJ1926" s="232"/>
      <c r="MEK1926" s="232"/>
      <c r="MEL1926" s="232"/>
      <c r="MEM1926" s="232"/>
      <c r="MEN1926" s="232"/>
      <c r="MEO1926" s="232"/>
      <c r="MEP1926" s="232"/>
      <c r="MEQ1926" s="232"/>
      <c r="MER1926" s="232"/>
      <c r="MES1926" s="232"/>
      <c r="MET1926" s="232"/>
      <c r="MEU1926" s="232"/>
      <c r="MEV1926" s="232"/>
      <c r="MEW1926" s="232"/>
      <c r="MEX1926" s="232"/>
      <c r="MEY1926" s="232"/>
      <c r="MEZ1926" s="232"/>
      <c r="MFA1926" s="232"/>
      <c r="MFB1926" s="232"/>
      <c r="MFC1926" s="232"/>
      <c r="MFD1926" s="232"/>
      <c r="MFE1926" s="232"/>
      <c r="MFF1926" s="232"/>
      <c r="MFG1926" s="232"/>
      <c r="MFH1926" s="232"/>
      <c r="MFI1926" s="232"/>
      <c r="MFJ1926" s="232"/>
      <c r="MFK1926" s="232"/>
      <c r="MFL1926" s="232"/>
      <c r="MFM1926" s="232"/>
      <c r="MFN1926" s="232"/>
      <c r="MFO1926" s="232"/>
      <c r="MFP1926" s="232"/>
      <c r="MFQ1926" s="232"/>
      <c r="MFR1926" s="232"/>
      <c r="MFS1926" s="232"/>
      <c r="MFT1926" s="232"/>
      <c r="MFU1926" s="232"/>
      <c r="MFV1926" s="232"/>
      <c r="MFW1926" s="232"/>
      <c r="MFX1926" s="232"/>
      <c r="MFY1926" s="232"/>
      <c r="MFZ1926" s="232"/>
      <c r="MGA1926" s="232"/>
      <c r="MGB1926" s="232"/>
      <c r="MGC1926" s="232"/>
      <c r="MGD1926" s="232"/>
      <c r="MGE1926" s="232"/>
      <c r="MGF1926" s="232"/>
      <c r="MGG1926" s="232"/>
      <c r="MGH1926" s="232"/>
      <c r="MGI1926" s="232"/>
      <c r="MGJ1926" s="232"/>
      <c r="MGK1926" s="232"/>
      <c r="MGL1926" s="232"/>
      <c r="MGM1926" s="232"/>
      <c r="MGN1926" s="232"/>
      <c r="MGO1926" s="232"/>
      <c r="MGP1926" s="232"/>
      <c r="MGQ1926" s="232"/>
      <c r="MGR1926" s="232"/>
      <c r="MGS1926" s="232"/>
      <c r="MGT1926" s="232"/>
      <c r="MGU1926" s="232"/>
      <c r="MGV1926" s="232"/>
      <c r="MGW1926" s="232"/>
      <c r="MGX1926" s="232"/>
      <c r="MGY1926" s="232"/>
      <c r="MGZ1926" s="232"/>
      <c r="MHA1926" s="232"/>
      <c r="MHB1926" s="232"/>
      <c r="MHC1926" s="232"/>
      <c r="MHD1926" s="232"/>
      <c r="MHE1926" s="232"/>
      <c r="MHF1926" s="232"/>
      <c r="MHG1926" s="232"/>
      <c r="MHH1926" s="232"/>
      <c r="MHI1926" s="232"/>
      <c r="MHJ1926" s="232"/>
      <c r="MHK1926" s="232"/>
      <c r="MHL1926" s="232"/>
      <c r="MHM1926" s="232"/>
      <c r="MHN1926" s="232"/>
      <c r="MHO1926" s="232"/>
      <c r="MHP1926" s="232"/>
      <c r="MHQ1926" s="232"/>
      <c r="MHR1926" s="232"/>
      <c r="MHS1926" s="232"/>
      <c r="MHT1926" s="232"/>
      <c r="MHU1926" s="232"/>
      <c r="MHV1926" s="232"/>
      <c r="MHW1926" s="232"/>
      <c r="MHX1926" s="232"/>
      <c r="MHY1926" s="232"/>
      <c r="MHZ1926" s="232"/>
      <c r="MIA1926" s="232"/>
      <c r="MIB1926" s="232"/>
      <c r="MIC1926" s="232"/>
      <c r="MID1926" s="232"/>
      <c r="MIE1926" s="232"/>
      <c r="MIF1926" s="232"/>
      <c r="MIG1926" s="232"/>
      <c r="MIH1926" s="232"/>
      <c r="MII1926" s="232"/>
      <c r="MIJ1926" s="232"/>
      <c r="MIK1926" s="232"/>
      <c r="MIL1926" s="232"/>
      <c r="MIM1926" s="232"/>
      <c r="MIN1926" s="232"/>
      <c r="MIO1926" s="232"/>
      <c r="MIP1926" s="232"/>
      <c r="MIQ1926" s="232"/>
      <c r="MIR1926" s="232"/>
      <c r="MIS1926" s="232"/>
      <c r="MIT1926" s="232"/>
      <c r="MIU1926" s="232"/>
      <c r="MIV1926" s="232"/>
      <c r="MIW1926" s="232"/>
      <c r="MIX1926" s="232"/>
      <c r="MIY1926" s="232"/>
      <c r="MIZ1926" s="232"/>
      <c r="MJA1926" s="232"/>
      <c r="MJB1926" s="232"/>
      <c r="MJC1926" s="232"/>
      <c r="MJD1926" s="232"/>
      <c r="MJE1926" s="232"/>
      <c r="MJF1926" s="232"/>
      <c r="MJG1926" s="232"/>
      <c r="MJH1926" s="232"/>
      <c r="MJI1926" s="232"/>
      <c r="MJJ1926" s="232"/>
      <c r="MJK1926" s="232"/>
      <c r="MJL1926" s="232"/>
      <c r="MJM1926" s="232"/>
      <c r="MJN1926" s="232"/>
      <c r="MJO1926" s="232"/>
      <c r="MJP1926" s="232"/>
      <c r="MJQ1926" s="232"/>
      <c r="MJR1926" s="232"/>
      <c r="MJS1926" s="232"/>
      <c r="MJT1926" s="232"/>
      <c r="MJU1926" s="232"/>
      <c r="MJV1926" s="232"/>
      <c r="MJW1926" s="232"/>
      <c r="MJX1926" s="232"/>
      <c r="MJY1926" s="232"/>
      <c r="MJZ1926" s="232"/>
      <c r="MKA1926" s="232"/>
      <c r="MKB1926" s="232"/>
      <c r="MKC1926" s="232"/>
      <c r="MKD1926" s="232"/>
      <c r="MKE1926" s="232"/>
      <c r="MKF1926" s="232"/>
      <c r="MKG1926" s="232"/>
      <c r="MKH1926" s="232"/>
      <c r="MKI1926" s="232"/>
      <c r="MKJ1926" s="232"/>
      <c r="MKK1926" s="232"/>
      <c r="MKL1926" s="232"/>
      <c r="MKM1926" s="232"/>
      <c r="MKN1926" s="232"/>
      <c r="MKO1926" s="232"/>
      <c r="MKP1926" s="232"/>
      <c r="MKQ1926" s="232"/>
      <c r="MKR1926" s="232"/>
      <c r="MKS1926" s="232"/>
      <c r="MKT1926" s="232"/>
      <c r="MKU1926" s="232"/>
      <c r="MKV1926" s="232"/>
      <c r="MKW1926" s="232"/>
      <c r="MKX1926" s="232"/>
      <c r="MKY1926" s="232"/>
      <c r="MKZ1926" s="232"/>
      <c r="MLA1926" s="232"/>
      <c r="MLB1926" s="232"/>
      <c r="MLC1926" s="232"/>
      <c r="MLD1926" s="232"/>
      <c r="MLE1926" s="232"/>
      <c r="MLF1926" s="232"/>
      <c r="MLG1926" s="232"/>
      <c r="MLH1926" s="232"/>
      <c r="MLI1926" s="232"/>
      <c r="MLJ1926" s="232"/>
      <c r="MLK1926" s="232"/>
      <c r="MLL1926" s="232"/>
      <c r="MLM1926" s="232"/>
      <c r="MLN1926" s="232"/>
      <c r="MLO1926" s="232"/>
      <c r="MLP1926" s="232"/>
      <c r="MLQ1926" s="232"/>
      <c r="MLR1926" s="232"/>
      <c r="MLS1926" s="232"/>
      <c r="MLT1926" s="232"/>
      <c r="MLU1926" s="232"/>
      <c r="MLV1926" s="232"/>
      <c r="MLW1926" s="232"/>
      <c r="MLX1926" s="232"/>
      <c r="MLY1926" s="232"/>
      <c r="MLZ1926" s="232"/>
      <c r="MMA1926" s="232"/>
      <c r="MMB1926" s="232"/>
      <c r="MMC1926" s="232"/>
      <c r="MMD1926" s="232"/>
      <c r="MME1926" s="232"/>
      <c r="MMF1926" s="232"/>
      <c r="MMG1926" s="232"/>
      <c r="MMH1926" s="232"/>
      <c r="MMI1926" s="232"/>
      <c r="MMJ1926" s="232"/>
      <c r="MMK1926" s="232"/>
      <c r="MML1926" s="232"/>
      <c r="MMM1926" s="232"/>
      <c r="MMN1926" s="232"/>
      <c r="MMO1926" s="232"/>
      <c r="MMP1926" s="232"/>
      <c r="MMQ1926" s="232"/>
      <c r="MMR1926" s="232"/>
      <c r="MMS1926" s="232"/>
      <c r="MMT1926" s="232"/>
      <c r="MMU1926" s="232"/>
      <c r="MMV1926" s="232"/>
      <c r="MMW1926" s="232"/>
      <c r="MMX1926" s="232"/>
      <c r="MMY1926" s="232"/>
      <c r="MMZ1926" s="232"/>
      <c r="MNA1926" s="232"/>
      <c r="MNB1926" s="232"/>
      <c r="MNC1926" s="232"/>
      <c r="MND1926" s="232"/>
      <c r="MNE1926" s="232"/>
      <c r="MNF1926" s="232"/>
      <c r="MNG1926" s="232"/>
      <c r="MNH1926" s="232"/>
      <c r="MNI1926" s="232"/>
      <c r="MNJ1926" s="232"/>
      <c r="MNK1926" s="232"/>
      <c r="MNL1926" s="232"/>
      <c r="MNM1926" s="232"/>
      <c r="MNN1926" s="232"/>
      <c r="MNO1926" s="232"/>
      <c r="MNP1926" s="232"/>
      <c r="MNQ1926" s="232"/>
      <c r="MNR1926" s="232"/>
      <c r="MNS1926" s="232"/>
      <c r="MNT1926" s="232"/>
      <c r="MNU1926" s="232"/>
      <c r="MNV1926" s="232"/>
      <c r="MNW1926" s="232"/>
      <c r="MNX1926" s="232"/>
      <c r="MNY1926" s="232"/>
      <c r="MNZ1926" s="232"/>
      <c r="MOA1926" s="232"/>
      <c r="MOB1926" s="232"/>
      <c r="MOC1926" s="232"/>
      <c r="MOD1926" s="232"/>
      <c r="MOE1926" s="232"/>
      <c r="MOF1926" s="232"/>
      <c r="MOG1926" s="232"/>
      <c r="MOH1926" s="232"/>
      <c r="MOI1926" s="232"/>
      <c r="MOJ1926" s="232"/>
      <c r="MOK1926" s="232"/>
      <c r="MOL1926" s="232"/>
      <c r="MOM1926" s="232"/>
      <c r="MON1926" s="232"/>
      <c r="MOO1926" s="232"/>
      <c r="MOP1926" s="232"/>
      <c r="MOQ1926" s="232"/>
      <c r="MOR1926" s="232"/>
      <c r="MOS1926" s="232"/>
      <c r="MOT1926" s="232"/>
      <c r="MOU1926" s="232"/>
      <c r="MOV1926" s="232"/>
      <c r="MOW1926" s="232"/>
      <c r="MOX1926" s="232"/>
      <c r="MOY1926" s="232"/>
      <c r="MOZ1926" s="232"/>
      <c r="MPA1926" s="232"/>
      <c r="MPB1926" s="232"/>
      <c r="MPC1926" s="232"/>
      <c r="MPD1926" s="232"/>
      <c r="MPE1926" s="232"/>
      <c r="MPF1926" s="232"/>
      <c r="MPG1926" s="232"/>
      <c r="MPH1926" s="232"/>
      <c r="MPI1926" s="232"/>
      <c r="MPJ1926" s="232"/>
      <c r="MPK1926" s="232"/>
      <c r="MPL1926" s="232"/>
      <c r="MPM1926" s="232"/>
      <c r="MPN1926" s="232"/>
      <c r="MPO1926" s="232"/>
      <c r="MPP1926" s="232"/>
      <c r="MPQ1926" s="232"/>
      <c r="MPR1926" s="232"/>
      <c r="MPS1926" s="232"/>
      <c r="MPT1926" s="232"/>
      <c r="MPU1926" s="232"/>
      <c r="MPV1926" s="232"/>
      <c r="MPW1926" s="232"/>
      <c r="MPX1926" s="232"/>
      <c r="MPY1926" s="232"/>
      <c r="MPZ1926" s="232"/>
      <c r="MQA1926" s="232"/>
      <c r="MQB1926" s="232"/>
      <c r="MQC1926" s="232"/>
      <c r="MQD1926" s="232"/>
      <c r="MQE1926" s="232"/>
      <c r="MQF1926" s="232"/>
      <c r="MQG1926" s="232"/>
      <c r="MQH1926" s="232"/>
      <c r="MQI1926" s="232"/>
      <c r="MQJ1926" s="232"/>
      <c r="MQK1926" s="232"/>
      <c r="MQL1926" s="232"/>
      <c r="MQM1926" s="232"/>
      <c r="MQN1926" s="232"/>
      <c r="MQO1926" s="232"/>
      <c r="MQP1926" s="232"/>
      <c r="MQQ1926" s="232"/>
      <c r="MQR1926" s="232"/>
      <c r="MQS1926" s="232"/>
      <c r="MQT1926" s="232"/>
      <c r="MQU1926" s="232"/>
      <c r="MQV1926" s="232"/>
      <c r="MQW1926" s="232"/>
      <c r="MQX1926" s="232"/>
      <c r="MQY1926" s="232"/>
      <c r="MQZ1926" s="232"/>
      <c r="MRA1926" s="232"/>
      <c r="MRB1926" s="232"/>
      <c r="MRC1926" s="232"/>
      <c r="MRD1926" s="232"/>
      <c r="MRE1926" s="232"/>
      <c r="MRF1926" s="232"/>
      <c r="MRG1926" s="232"/>
      <c r="MRH1926" s="232"/>
      <c r="MRI1926" s="232"/>
      <c r="MRJ1926" s="232"/>
      <c r="MRK1926" s="232"/>
      <c r="MRL1926" s="232"/>
      <c r="MRM1926" s="232"/>
      <c r="MRN1926" s="232"/>
      <c r="MRO1926" s="232"/>
      <c r="MRP1926" s="232"/>
      <c r="MRQ1926" s="232"/>
      <c r="MRR1926" s="232"/>
      <c r="MRS1926" s="232"/>
      <c r="MRT1926" s="232"/>
      <c r="MRU1926" s="232"/>
      <c r="MRV1926" s="232"/>
      <c r="MRW1926" s="232"/>
      <c r="MRX1926" s="232"/>
      <c r="MRY1926" s="232"/>
      <c r="MRZ1926" s="232"/>
      <c r="MSA1926" s="232"/>
      <c r="MSB1926" s="232"/>
      <c r="MSC1926" s="232"/>
      <c r="MSD1926" s="232"/>
      <c r="MSE1926" s="232"/>
      <c r="MSF1926" s="232"/>
      <c r="MSG1926" s="232"/>
      <c r="MSH1926" s="232"/>
      <c r="MSI1926" s="232"/>
      <c r="MSJ1926" s="232"/>
      <c r="MSK1926" s="232"/>
      <c r="MSL1926" s="232"/>
      <c r="MSM1926" s="232"/>
      <c r="MSN1926" s="232"/>
      <c r="MSO1926" s="232"/>
      <c r="MSP1926" s="232"/>
      <c r="MSQ1926" s="232"/>
      <c r="MSR1926" s="232"/>
      <c r="MSS1926" s="232"/>
      <c r="MST1926" s="232"/>
      <c r="MSU1926" s="232"/>
      <c r="MSV1926" s="232"/>
      <c r="MSW1926" s="232"/>
      <c r="MSX1926" s="232"/>
      <c r="MSY1926" s="232"/>
      <c r="MSZ1926" s="232"/>
      <c r="MTA1926" s="232"/>
      <c r="MTB1926" s="232"/>
      <c r="MTC1926" s="232"/>
      <c r="MTD1926" s="232"/>
      <c r="MTE1926" s="232"/>
      <c r="MTF1926" s="232"/>
      <c r="MTG1926" s="232"/>
      <c r="MTH1926" s="232"/>
      <c r="MTI1926" s="232"/>
      <c r="MTJ1926" s="232"/>
      <c r="MTK1926" s="232"/>
      <c r="MTL1926" s="232"/>
      <c r="MTM1926" s="232"/>
      <c r="MTN1926" s="232"/>
      <c r="MTO1926" s="232"/>
      <c r="MTP1926" s="232"/>
      <c r="MTQ1926" s="232"/>
      <c r="MTR1926" s="232"/>
      <c r="MTS1926" s="232"/>
      <c r="MTT1926" s="232"/>
      <c r="MTU1926" s="232"/>
      <c r="MTV1926" s="232"/>
      <c r="MTW1926" s="232"/>
      <c r="MTX1926" s="232"/>
      <c r="MTY1926" s="232"/>
      <c r="MTZ1926" s="232"/>
      <c r="MUA1926" s="232"/>
      <c r="MUB1926" s="232"/>
      <c r="MUC1926" s="232"/>
      <c r="MUD1926" s="232"/>
      <c r="MUE1926" s="232"/>
      <c r="MUF1926" s="232"/>
      <c r="MUG1926" s="232"/>
      <c r="MUH1926" s="232"/>
      <c r="MUI1926" s="232"/>
      <c r="MUJ1926" s="232"/>
      <c r="MUK1926" s="232"/>
      <c r="MUL1926" s="232"/>
      <c r="MUM1926" s="232"/>
      <c r="MUN1926" s="232"/>
      <c r="MUO1926" s="232"/>
      <c r="MUP1926" s="232"/>
      <c r="MUQ1926" s="232"/>
      <c r="MUR1926" s="232"/>
      <c r="MUS1926" s="232"/>
      <c r="MUT1926" s="232"/>
      <c r="MUU1926" s="232"/>
      <c r="MUV1926" s="232"/>
      <c r="MUW1926" s="232"/>
      <c r="MUX1926" s="232"/>
      <c r="MUY1926" s="232"/>
      <c r="MUZ1926" s="232"/>
      <c r="MVA1926" s="232"/>
      <c r="MVB1926" s="232"/>
      <c r="MVC1926" s="232"/>
      <c r="MVD1926" s="232"/>
      <c r="MVE1926" s="232"/>
      <c r="MVF1926" s="232"/>
      <c r="MVG1926" s="232"/>
      <c r="MVH1926" s="232"/>
      <c r="MVI1926" s="232"/>
      <c r="MVJ1926" s="232"/>
      <c r="MVK1926" s="232"/>
      <c r="MVL1926" s="232"/>
      <c r="MVM1926" s="232"/>
      <c r="MVN1926" s="232"/>
      <c r="MVO1926" s="232"/>
      <c r="MVP1926" s="232"/>
      <c r="MVQ1926" s="232"/>
      <c r="MVR1926" s="232"/>
      <c r="MVS1926" s="232"/>
      <c r="MVT1926" s="232"/>
      <c r="MVU1926" s="232"/>
      <c r="MVV1926" s="232"/>
      <c r="MVW1926" s="232"/>
      <c r="MVX1926" s="232"/>
      <c r="MVY1926" s="232"/>
      <c r="MVZ1926" s="232"/>
      <c r="MWA1926" s="232"/>
      <c r="MWB1926" s="232"/>
      <c r="MWC1926" s="232"/>
      <c r="MWD1926" s="232"/>
      <c r="MWE1926" s="232"/>
      <c r="MWF1926" s="232"/>
      <c r="MWG1926" s="232"/>
      <c r="MWH1926" s="232"/>
      <c r="MWI1926" s="232"/>
      <c r="MWJ1926" s="232"/>
      <c r="MWK1926" s="232"/>
      <c r="MWL1926" s="232"/>
      <c r="MWM1926" s="232"/>
      <c r="MWN1926" s="232"/>
      <c r="MWO1926" s="232"/>
      <c r="MWP1926" s="232"/>
      <c r="MWQ1926" s="232"/>
      <c r="MWR1926" s="232"/>
      <c r="MWS1926" s="232"/>
      <c r="MWT1926" s="232"/>
      <c r="MWU1926" s="232"/>
      <c r="MWV1926" s="232"/>
      <c r="MWW1926" s="232"/>
      <c r="MWX1926" s="232"/>
      <c r="MWY1926" s="232"/>
      <c r="MWZ1926" s="232"/>
      <c r="MXA1926" s="232"/>
      <c r="MXB1926" s="232"/>
      <c r="MXC1926" s="232"/>
      <c r="MXD1926" s="232"/>
      <c r="MXE1926" s="232"/>
      <c r="MXF1926" s="232"/>
      <c r="MXG1926" s="232"/>
      <c r="MXH1926" s="232"/>
      <c r="MXI1926" s="232"/>
      <c r="MXJ1926" s="232"/>
      <c r="MXK1926" s="232"/>
      <c r="MXL1926" s="232"/>
      <c r="MXM1926" s="232"/>
      <c r="MXN1926" s="232"/>
      <c r="MXO1926" s="232"/>
      <c r="MXP1926" s="232"/>
      <c r="MXQ1926" s="232"/>
      <c r="MXR1926" s="232"/>
      <c r="MXS1926" s="232"/>
      <c r="MXT1926" s="232"/>
      <c r="MXU1926" s="232"/>
      <c r="MXV1926" s="232"/>
      <c r="MXW1926" s="232"/>
      <c r="MXX1926" s="232"/>
      <c r="MXY1926" s="232"/>
      <c r="MXZ1926" s="232"/>
      <c r="MYA1926" s="232"/>
      <c r="MYB1926" s="232"/>
      <c r="MYC1926" s="232"/>
      <c r="MYD1926" s="232"/>
      <c r="MYE1926" s="232"/>
      <c r="MYF1926" s="232"/>
      <c r="MYG1926" s="232"/>
      <c r="MYH1926" s="232"/>
      <c r="MYI1926" s="232"/>
      <c r="MYJ1926" s="232"/>
      <c r="MYK1926" s="232"/>
      <c r="MYL1926" s="232"/>
      <c r="MYM1926" s="232"/>
      <c r="MYN1926" s="232"/>
      <c r="MYO1926" s="232"/>
      <c r="MYP1926" s="232"/>
      <c r="MYQ1926" s="232"/>
      <c r="MYR1926" s="232"/>
      <c r="MYS1926" s="232"/>
      <c r="MYT1926" s="232"/>
      <c r="MYU1926" s="232"/>
      <c r="MYV1926" s="232"/>
      <c r="MYW1926" s="232"/>
      <c r="MYX1926" s="232"/>
      <c r="MYY1926" s="232"/>
      <c r="MYZ1926" s="232"/>
      <c r="MZA1926" s="232"/>
      <c r="MZB1926" s="232"/>
      <c r="MZC1926" s="232"/>
      <c r="MZD1926" s="232"/>
      <c r="MZE1926" s="232"/>
      <c r="MZF1926" s="232"/>
      <c r="MZG1926" s="232"/>
      <c r="MZH1926" s="232"/>
      <c r="MZI1926" s="232"/>
      <c r="MZJ1926" s="232"/>
      <c r="MZK1926" s="232"/>
      <c r="MZL1926" s="232"/>
      <c r="MZM1926" s="232"/>
      <c r="MZN1926" s="232"/>
      <c r="MZO1926" s="232"/>
      <c r="MZP1926" s="232"/>
      <c r="MZQ1926" s="232"/>
      <c r="MZR1926" s="232"/>
      <c r="MZS1926" s="232"/>
      <c r="MZT1926" s="232"/>
      <c r="MZU1926" s="232"/>
      <c r="MZV1926" s="232"/>
      <c r="MZW1926" s="232"/>
      <c r="MZX1926" s="232"/>
      <c r="MZY1926" s="232"/>
      <c r="MZZ1926" s="232"/>
      <c r="NAA1926" s="232"/>
      <c r="NAB1926" s="232"/>
      <c r="NAC1926" s="232"/>
      <c r="NAD1926" s="232"/>
      <c r="NAE1926" s="232"/>
      <c r="NAF1926" s="232"/>
      <c r="NAG1926" s="232"/>
      <c r="NAH1926" s="232"/>
      <c r="NAI1926" s="232"/>
      <c r="NAJ1926" s="232"/>
      <c r="NAK1926" s="232"/>
      <c r="NAL1926" s="232"/>
      <c r="NAM1926" s="232"/>
      <c r="NAN1926" s="232"/>
      <c r="NAO1926" s="232"/>
      <c r="NAP1926" s="232"/>
      <c r="NAQ1926" s="232"/>
      <c r="NAR1926" s="232"/>
      <c r="NAS1926" s="232"/>
      <c r="NAT1926" s="232"/>
      <c r="NAU1926" s="232"/>
      <c r="NAV1926" s="232"/>
      <c r="NAW1926" s="232"/>
      <c r="NAX1926" s="232"/>
      <c r="NAY1926" s="232"/>
      <c r="NAZ1926" s="232"/>
      <c r="NBA1926" s="232"/>
      <c r="NBB1926" s="232"/>
      <c r="NBC1926" s="232"/>
      <c r="NBD1926" s="232"/>
      <c r="NBE1926" s="232"/>
      <c r="NBF1926" s="232"/>
      <c r="NBG1926" s="232"/>
      <c r="NBH1926" s="232"/>
      <c r="NBI1926" s="232"/>
      <c r="NBJ1926" s="232"/>
      <c r="NBK1926" s="232"/>
      <c r="NBL1926" s="232"/>
      <c r="NBM1926" s="232"/>
      <c r="NBN1926" s="232"/>
      <c r="NBO1926" s="232"/>
      <c r="NBP1926" s="232"/>
      <c r="NBQ1926" s="232"/>
      <c r="NBR1926" s="232"/>
      <c r="NBS1926" s="232"/>
      <c r="NBT1926" s="232"/>
      <c r="NBU1926" s="232"/>
      <c r="NBV1926" s="232"/>
      <c r="NBW1926" s="232"/>
      <c r="NBX1926" s="232"/>
      <c r="NBY1926" s="232"/>
      <c r="NBZ1926" s="232"/>
      <c r="NCA1926" s="232"/>
      <c r="NCB1926" s="232"/>
      <c r="NCC1926" s="232"/>
      <c r="NCD1926" s="232"/>
      <c r="NCE1926" s="232"/>
      <c r="NCF1926" s="232"/>
      <c r="NCG1926" s="232"/>
      <c r="NCH1926" s="232"/>
      <c r="NCI1926" s="232"/>
      <c r="NCJ1926" s="232"/>
      <c r="NCK1926" s="232"/>
      <c r="NCL1926" s="232"/>
      <c r="NCM1926" s="232"/>
      <c r="NCN1926" s="232"/>
      <c r="NCO1926" s="232"/>
      <c r="NCP1926" s="232"/>
      <c r="NCQ1926" s="232"/>
      <c r="NCR1926" s="232"/>
      <c r="NCS1926" s="232"/>
      <c r="NCT1926" s="232"/>
      <c r="NCU1926" s="232"/>
      <c r="NCV1926" s="232"/>
      <c r="NCW1926" s="232"/>
      <c r="NCX1926" s="232"/>
      <c r="NCY1926" s="232"/>
      <c r="NCZ1926" s="232"/>
      <c r="NDA1926" s="232"/>
      <c r="NDB1926" s="232"/>
      <c r="NDC1926" s="232"/>
      <c r="NDD1926" s="232"/>
      <c r="NDE1926" s="232"/>
      <c r="NDF1926" s="232"/>
      <c r="NDG1926" s="232"/>
      <c r="NDH1926" s="232"/>
      <c r="NDI1926" s="232"/>
      <c r="NDJ1926" s="232"/>
      <c r="NDK1926" s="232"/>
      <c r="NDL1926" s="232"/>
      <c r="NDM1926" s="232"/>
      <c r="NDN1926" s="232"/>
      <c r="NDO1926" s="232"/>
      <c r="NDP1926" s="232"/>
      <c r="NDQ1926" s="232"/>
      <c r="NDR1926" s="232"/>
      <c r="NDS1926" s="232"/>
      <c r="NDT1926" s="232"/>
      <c r="NDU1926" s="232"/>
      <c r="NDV1926" s="232"/>
      <c r="NDW1926" s="232"/>
      <c r="NDX1926" s="232"/>
      <c r="NDY1926" s="232"/>
      <c r="NDZ1926" s="232"/>
      <c r="NEA1926" s="232"/>
      <c r="NEB1926" s="232"/>
      <c r="NEC1926" s="232"/>
      <c r="NED1926" s="232"/>
      <c r="NEE1926" s="232"/>
      <c r="NEF1926" s="232"/>
      <c r="NEG1926" s="232"/>
      <c r="NEH1926" s="232"/>
      <c r="NEI1926" s="232"/>
      <c r="NEJ1926" s="232"/>
      <c r="NEK1926" s="232"/>
      <c r="NEL1926" s="232"/>
      <c r="NEM1926" s="232"/>
      <c r="NEN1926" s="232"/>
      <c r="NEO1926" s="232"/>
      <c r="NEP1926" s="232"/>
      <c r="NEQ1926" s="232"/>
      <c r="NER1926" s="232"/>
      <c r="NES1926" s="232"/>
      <c r="NET1926" s="232"/>
      <c r="NEU1926" s="232"/>
      <c r="NEV1926" s="232"/>
      <c r="NEW1926" s="232"/>
      <c r="NEX1926" s="232"/>
      <c r="NEY1926" s="232"/>
      <c r="NEZ1926" s="232"/>
      <c r="NFA1926" s="232"/>
      <c r="NFB1926" s="232"/>
      <c r="NFC1926" s="232"/>
      <c r="NFD1926" s="232"/>
      <c r="NFE1926" s="232"/>
      <c r="NFF1926" s="232"/>
      <c r="NFG1926" s="232"/>
      <c r="NFH1926" s="232"/>
      <c r="NFI1926" s="232"/>
      <c r="NFJ1926" s="232"/>
      <c r="NFK1926" s="232"/>
      <c r="NFL1926" s="232"/>
      <c r="NFM1926" s="232"/>
      <c r="NFN1926" s="232"/>
      <c r="NFO1926" s="232"/>
      <c r="NFP1926" s="232"/>
      <c r="NFQ1926" s="232"/>
      <c r="NFR1926" s="232"/>
      <c r="NFS1926" s="232"/>
      <c r="NFT1926" s="232"/>
      <c r="NFU1926" s="232"/>
      <c r="NFV1926" s="232"/>
      <c r="NFW1926" s="232"/>
      <c r="NFX1926" s="232"/>
      <c r="NFY1926" s="232"/>
      <c r="NFZ1926" s="232"/>
      <c r="NGA1926" s="232"/>
      <c r="NGB1926" s="232"/>
      <c r="NGC1926" s="232"/>
      <c r="NGD1926" s="232"/>
      <c r="NGE1926" s="232"/>
      <c r="NGF1926" s="232"/>
      <c r="NGG1926" s="232"/>
      <c r="NGH1926" s="232"/>
      <c r="NGI1926" s="232"/>
      <c r="NGJ1926" s="232"/>
      <c r="NGK1926" s="232"/>
      <c r="NGL1926" s="232"/>
      <c r="NGM1926" s="232"/>
      <c r="NGN1926" s="232"/>
      <c r="NGO1926" s="232"/>
      <c r="NGP1926" s="232"/>
      <c r="NGQ1926" s="232"/>
      <c r="NGR1926" s="232"/>
      <c r="NGS1926" s="232"/>
      <c r="NGT1926" s="232"/>
      <c r="NGU1926" s="232"/>
      <c r="NGV1926" s="232"/>
      <c r="NGW1926" s="232"/>
      <c r="NGX1926" s="232"/>
      <c r="NGY1926" s="232"/>
      <c r="NGZ1926" s="232"/>
      <c r="NHA1926" s="232"/>
      <c r="NHB1926" s="232"/>
      <c r="NHC1926" s="232"/>
      <c r="NHD1926" s="232"/>
      <c r="NHE1926" s="232"/>
      <c r="NHF1926" s="232"/>
      <c r="NHG1926" s="232"/>
      <c r="NHH1926" s="232"/>
      <c r="NHI1926" s="232"/>
      <c r="NHJ1926" s="232"/>
      <c r="NHK1926" s="232"/>
      <c r="NHL1926" s="232"/>
      <c r="NHM1926" s="232"/>
      <c r="NHN1926" s="232"/>
      <c r="NHO1926" s="232"/>
      <c r="NHP1926" s="232"/>
      <c r="NHQ1926" s="232"/>
      <c r="NHR1926" s="232"/>
      <c r="NHS1926" s="232"/>
      <c r="NHT1926" s="232"/>
      <c r="NHU1926" s="232"/>
      <c r="NHV1926" s="232"/>
      <c r="NHW1926" s="232"/>
      <c r="NHX1926" s="232"/>
      <c r="NHY1926" s="232"/>
      <c r="NHZ1926" s="232"/>
      <c r="NIA1926" s="232"/>
      <c r="NIB1926" s="232"/>
      <c r="NIC1926" s="232"/>
      <c r="NID1926" s="232"/>
      <c r="NIE1926" s="232"/>
      <c r="NIF1926" s="232"/>
      <c r="NIG1926" s="232"/>
      <c r="NIH1926" s="232"/>
      <c r="NII1926" s="232"/>
      <c r="NIJ1926" s="232"/>
      <c r="NIK1926" s="232"/>
      <c r="NIL1926" s="232"/>
      <c r="NIM1926" s="232"/>
      <c r="NIN1926" s="232"/>
      <c r="NIO1926" s="232"/>
      <c r="NIP1926" s="232"/>
      <c r="NIQ1926" s="232"/>
      <c r="NIR1926" s="232"/>
      <c r="NIS1926" s="232"/>
      <c r="NIT1926" s="232"/>
      <c r="NIU1926" s="232"/>
      <c r="NIV1926" s="232"/>
      <c r="NIW1926" s="232"/>
      <c r="NIX1926" s="232"/>
      <c r="NIY1926" s="232"/>
      <c r="NIZ1926" s="232"/>
      <c r="NJA1926" s="232"/>
      <c r="NJB1926" s="232"/>
      <c r="NJC1926" s="232"/>
      <c r="NJD1926" s="232"/>
      <c r="NJE1926" s="232"/>
      <c r="NJF1926" s="232"/>
      <c r="NJG1926" s="232"/>
      <c r="NJH1926" s="232"/>
      <c r="NJI1926" s="232"/>
      <c r="NJJ1926" s="232"/>
      <c r="NJK1926" s="232"/>
      <c r="NJL1926" s="232"/>
      <c r="NJM1926" s="232"/>
      <c r="NJN1926" s="232"/>
      <c r="NJO1926" s="232"/>
      <c r="NJP1926" s="232"/>
      <c r="NJQ1926" s="232"/>
      <c r="NJR1926" s="232"/>
      <c r="NJS1926" s="232"/>
      <c r="NJT1926" s="232"/>
      <c r="NJU1926" s="232"/>
      <c r="NJV1926" s="232"/>
      <c r="NJW1926" s="232"/>
      <c r="NJX1926" s="232"/>
      <c r="NJY1926" s="232"/>
      <c r="NJZ1926" s="232"/>
      <c r="NKA1926" s="232"/>
      <c r="NKB1926" s="232"/>
      <c r="NKC1926" s="232"/>
      <c r="NKD1926" s="232"/>
      <c r="NKE1926" s="232"/>
      <c r="NKF1926" s="232"/>
      <c r="NKG1926" s="232"/>
      <c r="NKH1926" s="232"/>
      <c r="NKI1926" s="232"/>
      <c r="NKJ1926" s="232"/>
      <c r="NKK1926" s="232"/>
      <c r="NKL1926" s="232"/>
      <c r="NKM1926" s="232"/>
      <c r="NKN1926" s="232"/>
      <c r="NKO1926" s="232"/>
      <c r="NKP1926" s="232"/>
      <c r="NKQ1926" s="232"/>
      <c r="NKR1926" s="232"/>
      <c r="NKS1926" s="232"/>
      <c r="NKT1926" s="232"/>
      <c r="NKU1926" s="232"/>
      <c r="NKV1926" s="232"/>
      <c r="NKW1926" s="232"/>
      <c r="NKX1926" s="232"/>
      <c r="NKY1926" s="232"/>
      <c r="NKZ1926" s="232"/>
      <c r="NLA1926" s="232"/>
      <c r="NLB1926" s="232"/>
      <c r="NLC1926" s="232"/>
      <c r="NLD1926" s="232"/>
      <c r="NLE1926" s="232"/>
      <c r="NLF1926" s="232"/>
      <c r="NLG1926" s="232"/>
      <c r="NLH1926" s="232"/>
      <c r="NLI1926" s="232"/>
      <c r="NLJ1926" s="232"/>
      <c r="NLK1926" s="232"/>
      <c r="NLL1926" s="232"/>
      <c r="NLM1926" s="232"/>
      <c r="NLN1926" s="232"/>
      <c r="NLO1926" s="232"/>
      <c r="NLP1926" s="232"/>
      <c r="NLQ1926" s="232"/>
      <c r="NLR1926" s="232"/>
      <c r="NLS1926" s="232"/>
      <c r="NLT1926" s="232"/>
      <c r="NLU1926" s="232"/>
      <c r="NLV1926" s="232"/>
      <c r="NLW1926" s="232"/>
      <c r="NLX1926" s="232"/>
      <c r="NLY1926" s="232"/>
      <c r="NLZ1926" s="232"/>
      <c r="NMA1926" s="232"/>
      <c r="NMB1926" s="232"/>
      <c r="NMC1926" s="232"/>
      <c r="NMD1926" s="232"/>
      <c r="NME1926" s="232"/>
      <c r="NMF1926" s="232"/>
      <c r="NMG1926" s="232"/>
      <c r="NMH1926" s="232"/>
      <c r="NMI1926" s="232"/>
      <c r="NMJ1926" s="232"/>
      <c r="NMK1926" s="232"/>
      <c r="NML1926" s="232"/>
      <c r="NMM1926" s="232"/>
      <c r="NMN1926" s="232"/>
      <c r="NMO1926" s="232"/>
      <c r="NMP1926" s="232"/>
      <c r="NMQ1926" s="232"/>
      <c r="NMR1926" s="232"/>
      <c r="NMS1926" s="232"/>
      <c r="NMT1926" s="232"/>
      <c r="NMU1926" s="232"/>
      <c r="NMV1926" s="232"/>
      <c r="NMW1926" s="232"/>
      <c r="NMX1926" s="232"/>
      <c r="NMY1926" s="232"/>
      <c r="NMZ1926" s="232"/>
      <c r="NNA1926" s="232"/>
      <c r="NNB1926" s="232"/>
      <c r="NNC1926" s="232"/>
      <c r="NND1926" s="232"/>
      <c r="NNE1926" s="232"/>
      <c r="NNF1926" s="232"/>
      <c r="NNG1926" s="232"/>
      <c r="NNH1926" s="232"/>
      <c r="NNI1926" s="232"/>
      <c r="NNJ1926" s="232"/>
      <c r="NNK1926" s="232"/>
      <c r="NNL1926" s="232"/>
      <c r="NNM1926" s="232"/>
      <c r="NNN1926" s="232"/>
      <c r="NNO1926" s="232"/>
      <c r="NNP1926" s="232"/>
      <c r="NNQ1926" s="232"/>
      <c r="NNR1926" s="232"/>
      <c r="NNS1926" s="232"/>
      <c r="NNT1926" s="232"/>
      <c r="NNU1926" s="232"/>
      <c r="NNV1926" s="232"/>
      <c r="NNW1926" s="232"/>
      <c r="NNX1926" s="232"/>
      <c r="NNY1926" s="232"/>
      <c r="NNZ1926" s="232"/>
      <c r="NOA1926" s="232"/>
      <c r="NOB1926" s="232"/>
      <c r="NOC1926" s="232"/>
      <c r="NOD1926" s="232"/>
      <c r="NOE1926" s="232"/>
      <c r="NOF1926" s="232"/>
      <c r="NOG1926" s="232"/>
      <c r="NOH1926" s="232"/>
      <c r="NOI1926" s="232"/>
      <c r="NOJ1926" s="232"/>
      <c r="NOK1926" s="232"/>
      <c r="NOL1926" s="232"/>
      <c r="NOM1926" s="232"/>
      <c r="NON1926" s="232"/>
      <c r="NOO1926" s="232"/>
      <c r="NOP1926" s="232"/>
      <c r="NOQ1926" s="232"/>
      <c r="NOR1926" s="232"/>
      <c r="NOS1926" s="232"/>
      <c r="NOT1926" s="232"/>
      <c r="NOU1926" s="232"/>
      <c r="NOV1926" s="232"/>
      <c r="NOW1926" s="232"/>
      <c r="NOX1926" s="232"/>
      <c r="NOY1926" s="232"/>
      <c r="NOZ1926" s="232"/>
      <c r="NPA1926" s="232"/>
      <c r="NPB1926" s="232"/>
      <c r="NPC1926" s="232"/>
      <c r="NPD1926" s="232"/>
      <c r="NPE1926" s="232"/>
      <c r="NPF1926" s="232"/>
      <c r="NPG1926" s="232"/>
      <c r="NPH1926" s="232"/>
      <c r="NPI1926" s="232"/>
      <c r="NPJ1926" s="232"/>
      <c r="NPK1926" s="232"/>
      <c r="NPL1926" s="232"/>
      <c r="NPM1926" s="232"/>
      <c r="NPN1926" s="232"/>
      <c r="NPO1926" s="232"/>
      <c r="NPP1926" s="232"/>
      <c r="NPQ1926" s="232"/>
      <c r="NPR1926" s="232"/>
      <c r="NPS1926" s="232"/>
      <c r="NPT1926" s="232"/>
      <c r="NPU1926" s="232"/>
      <c r="NPV1926" s="232"/>
      <c r="NPW1926" s="232"/>
      <c r="NPX1926" s="232"/>
      <c r="NPY1926" s="232"/>
      <c r="NPZ1926" s="232"/>
      <c r="NQA1926" s="232"/>
      <c r="NQB1926" s="232"/>
      <c r="NQC1926" s="232"/>
      <c r="NQD1926" s="232"/>
      <c r="NQE1926" s="232"/>
      <c r="NQF1926" s="232"/>
      <c r="NQG1926" s="232"/>
      <c r="NQH1926" s="232"/>
      <c r="NQI1926" s="232"/>
      <c r="NQJ1926" s="232"/>
      <c r="NQK1926" s="232"/>
      <c r="NQL1926" s="232"/>
      <c r="NQM1926" s="232"/>
      <c r="NQN1926" s="232"/>
      <c r="NQO1926" s="232"/>
      <c r="NQP1926" s="232"/>
      <c r="NQQ1926" s="232"/>
      <c r="NQR1926" s="232"/>
      <c r="NQS1926" s="232"/>
      <c r="NQT1926" s="232"/>
      <c r="NQU1926" s="232"/>
      <c r="NQV1926" s="232"/>
      <c r="NQW1926" s="232"/>
      <c r="NQX1926" s="232"/>
      <c r="NQY1926" s="232"/>
      <c r="NQZ1926" s="232"/>
      <c r="NRA1926" s="232"/>
      <c r="NRB1926" s="232"/>
      <c r="NRC1926" s="232"/>
      <c r="NRD1926" s="232"/>
      <c r="NRE1926" s="232"/>
      <c r="NRF1926" s="232"/>
      <c r="NRG1926" s="232"/>
      <c r="NRH1926" s="232"/>
      <c r="NRI1926" s="232"/>
      <c r="NRJ1926" s="232"/>
      <c r="NRK1926" s="232"/>
      <c r="NRL1926" s="232"/>
      <c r="NRM1926" s="232"/>
      <c r="NRN1926" s="232"/>
      <c r="NRO1926" s="232"/>
      <c r="NRP1926" s="232"/>
      <c r="NRQ1926" s="232"/>
      <c r="NRR1926" s="232"/>
      <c r="NRS1926" s="232"/>
      <c r="NRT1926" s="232"/>
      <c r="NRU1926" s="232"/>
      <c r="NRV1926" s="232"/>
      <c r="NRW1926" s="232"/>
      <c r="NRX1926" s="232"/>
      <c r="NRY1926" s="232"/>
      <c r="NRZ1926" s="232"/>
      <c r="NSA1926" s="232"/>
      <c r="NSB1926" s="232"/>
      <c r="NSC1926" s="232"/>
      <c r="NSD1926" s="232"/>
      <c r="NSE1926" s="232"/>
      <c r="NSF1926" s="232"/>
      <c r="NSG1926" s="232"/>
      <c r="NSH1926" s="232"/>
      <c r="NSI1926" s="232"/>
      <c r="NSJ1926" s="232"/>
      <c r="NSK1926" s="232"/>
      <c r="NSL1926" s="232"/>
      <c r="NSM1926" s="232"/>
      <c r="NSN1926" s="232"/>
      <c r="NSO1926" s="232"/>
      <c r="NSP1926" s="232"/>
      <c r="NSQ1926" s="232"/>
      <c r="NSR1926" s="232"/>
      <c r="NSS1926" s="232"/>
      <c r="NST1926" s="232"/>
      <c r="NSU1926" s="232"/>
      <c r="NSV1926" s="232"/>
      <c r="NSW1926" s="232"/>
      <c r="NSX1926" s="232"/>
      <c r="NSY1926" s="232"/>
      <c r="NSZ1926" s="232"/>
      <c r="NTA1926" s="232"/>
      <c r="NTB1926" s="232"/>
      <c r="NTC1926" s="232"/>
      <c r="NTD1926" s="232"/>
      <c r="NTE1926" s="232"/>
      <c r="NTF1926" s="232"/>
      <c r="NTG1926" s="232"/>
      <c r="NTH1926" s="232"/>
      <c r="NTI1926" s="232"/>
      <c r="NTJ1926" s="232"/>
      <c r="NTK1926" s="232"/>
      <c r="NTL1926" s="232"/>
      <c r="NTM1926" s="232"/>
      <c r="NTN1926" s="232"/>
      <c r="NTO1926" s="232"/>
      <c r="NTP1926" s="232"/>
      <c r="NTQ1926" s="232"/>
      <c r="NTR1926" s="232"/>
      <c r="NTS1926" s="232"/>
      <c r="NTT1926" s="232"/>
      <c r="NTU1926" s="232"/>
      <c r="NTV1926" s="232"/>
      <c r="NTW1926" s="232"/>
      <c r="NTX1926" s="232"/>
      <c r="NTY1926" s="232"/>
      <c r="NTZ1926" s="232"/>
      <c r="NUA1926" s="232"/>
      <c r="NUB1926" s="232"/>
      <c r="NUC1926" s="232"/>
      <c r="NUD1926" s="232"/>
      <c r="NUE1926" s="232"/>
      <c r="NUF1926" s="232"/>
      <c r="NUG1926" s="232"/>
      <c r="NUH1926" s="232"/>
      <c r="NUI1926" s="232"/>
      <c r="NUJ1926" s="232"/>
      <c r="NUK1926" s="232"/>
      <c r="NUL1926" s="232"/>
      <c r="NUM1926" s="232"/>
      <c r="NUN1926" s="232"/>
      <c r="NUO1926" s="232"/>
      <c r="NUP1926" s="232"/>
      <c r="NUQ1926" s="232"/>
      <c r="NUR1926" s="232"/>
      <c r="NUS1926" s="232"/>
      <c r="NUT1926" s="232"/>
      <c r="NUU1926" s="232"/>
      <c r="NUV1926" s="232"/>
      <c r="NUW1926" s="232"/>
      <c r="NUX1926" s="232"/>
      <c r="NUY1926" s="232"/>
      <c r="NUZ1926" s="232"/>
      <c r="NVA1926" s="232"/>
      <c r="NVB1926" s="232"/>
      <c r="NVC1926" s="232"/>
      <c r="NVD1926" s="232"/>
      <c r="NVE1926" s="232"/>
      <c r="NVF1926" s="232"/>
      <c r="NVG1926" s="232"/>
      <c r="NVH1926" s="232"/>
      <c r="NVI1926" s="232"/>
      <c r="NVJ1926" s="232"/>
      <c r="NVK1926" s="232"/>
      <c r="NVL1926" s="232"/>
      <c r="NVM1926" s="232"/>
      <c r="NVN1926" s="232"/>
      <c r="NVO1926" s="232"/>
      <c r="NVP1926" s="232"/>
      <c r="NVQ1926" s="232"/>
      <c r="NVR1926" s="232"/>
      <c r="NVS1926" s="232"/>
      <c r="NVT1926" s="232"/>
      <c r="NVU1926" s="232"/>
      <c r="NVV1926" s="232"/>
      <c r="NVW1926" s="232"/>
      <c r="NVX1926" s="232"/>
      <c r="NVY1926" s="232"/>
      <c r="NVZ1926" s="232"/>
      <c r="NWA1926" s="232"/>
      <c r="NWB1926" s="232"/>
      <c r="NWC1926" s="232"/>
      <c r="NWD1926" s="232"/>
      <c r="NWE1926" s="232"/>
      <c r="NWF1926" s="232"/>
      <c r="NWG1926" s="232"/>
      <c r="NWH1926" s="232"/>
      <c r="NWI1926" s="232"/>
      <c r="NWJ1926" s="232"/>
      <c r="NWK1926" s="232"/>
      <c r="NWL1926" s="232"/>
      <c r="NWM1926" s="232"/>
      <c r="NWN1926" s="232"/>
      <c r="NWO1926" s="232"/>
      <c r="NWP1926" s="232"/>
      <c r="NWQ1926" s="232"/>
      <c r="NWR1926" s="232"/>
      <c r="NWS1926" s="232"/>
      <c r="NWT1926" s="232"/>
      <c r="NWU1926" s="232"/>
      <c r="NWV1926" s="232"/>
      <c r="NWW1926" s="232"/>
      <c r="NWX1926" s="232"/>
      <c r="NWY1926" s="232"/>
      <c r="NWZ1926" s="232"/>
      <c r="NXA1926" s="232"/>
      <c r="NXB1926" s="232"/>
      <c r="NXC1926" s="232"/>
      <c r="NXD1926" s="232"/>
      <c r="NXE1926" s="232"/>
      <c r="NXF1926" s="232"/>
      <c r="NXG1926" s="232"/>
      <c r="NXH1926" s="232"/>
      <c r="NXI1926" s="232"/>
      <c r="NXJ1926" s="232"/>
      <c r="NXK1926" s="232"/>
      <c r="NXL1926" s="232"/>
      <c r="NXM1926" s="232"/>
      <c r="NXN1926" s="232"/>
      <c r="NXO1926" s="232"/>
      <c r="NXP1926" s="232"/>
      <c r="NXQ1926" s="232"/>
      <c r="NXR1926" s="232"/>
      <c r="NXS1926" s="232"/>
      <c r="NXT1926" s="232"/>
      <c r="NXU1926" s="232"/>
      <c r="NXV1926" s="232"/>
      <c r="NXW1926" s="232"/>
      <c r="NXX1926" s="232"/>
      <c r="NXY1926" s="232"/>
      <c r="NXZ1926" s="232"/>
      <c r="NYA1926" s="232"/>
      <c r="NYB1926" s="232"/>
      <c r="NYC1926" s="232"/>
      <c r="NYD1926" s="232"/>
      <c r="NYE1926" s="232"/>
      <c r="NYF1926" s="232"/>
      <c r="NYG1926" s="232"/>
      <c r="NYH1926" s="232"/>
      <c r="NYI1926" s="232"/>
      <c r="NYJ1926" s="232"/>
      <c r="NYK1926" s="232"/>
      <c r="NYL1926" s="232"/>
      <c r="NYM1926" s="232"/>
      <c r="NYN1926" s="232"/>
      <c r="NYO1926" s="232"/>
      <c r="NYP1926" s="232"/>
      <c r="NYQ1926" s="232"/>
      <c r="NYR1926" s="232"/>
      <c r="NYS1926" s="232"/>
      <c r="NYT1926" s="232"/>
      <c r="NYU1926" s="232"/>
      <c r="NYV1926" s="232"/>
      <c r="NYW1926" s="232"/>
      <c r="NYX1926" s="232"/>
      <c r="NYY1926" s="232"/>
      <c r="NYZ1926" s="232"/>
      <c r="NZA1926" s="232"/>
      <c r="NZB1926" s="232"/>
      <c r="NZC1926" s="232"/>
      <c r="NZD1926" s="232"/>
      <c r="NZE1926" s="232"/>
      <c r="NZF1926" s="232"/>
      <c r="NZG1926" s="232"/>
      <c r="NZH1926" s="232"/>
      <c r="NZI1926" s="232"/>
      <c r="NZJ1926" s="232"/>
      <c r="NZK1926" s="232"/>
      <c r="NZL1926" s="232"/>
      <c r="NZM1926" s="232"/>
      <c r="NZN1926" s="232"/>
      <c r="NZO1926" s="232"/>
      <c r="NZP1926" s="232"/>
      <c r="NZQ1926" s="232"/>
      <c r="NZR1926" s="232"/>
      <c r="NZS1926" s="232"/>
      <c r="NZT1926" s="232"/>
      <c r="NZU1926" s="232"/>
      <c r="NZV1926" s="232"/>
      <c r="NZW1926" s="232"/>
      <c r="NZX1926" s="232"/>
      <c r="NZY1926" s="232"/>
      <c r="NZZ1926" s="232"/>
      <c r="OAA1926" s="232"/>
      <c r="OAB1926" s="232"/>
      <c r="OAC1926" s="232"/>
      <c r="OAD1926" s="232"/>
      <c r="OAE1926" s="232"/>
      <c r="OAF1926" s="232"/>
      <c r="OAG1926" s="232"/>
      <c r="OAH1926" s="232"/>
      <c r="OAI1926" s="232"/>
      <c r="OAJ1926" s="232"/>
      <c r="OAK1926" s="232"/>
      <c r="OAL1926" s="232"/>
      <c r="OAM1926" s="232"/>
      <c r="OAN1926" s="232"/>
      <c r="OAO1926" s="232"/>
      <c r="OAP1926" s="232"/>
      <c r="OAQ1926" s="232"/>
      <c r="OAR1926" s="232"/>
      <c r="OAS1926" s="232"/>
      <c r="OAT1926" s="232"/>
      <c r="OAU1926" s="232"/>
      <c r="OAV1926" s="232"/>
      <c r="OAW1926" s="232"/>
      <c r="OAX1926" s="232"/>
      <c r="OAY1926" s="232"/>
      <c r="OAZ1926" s="232"/>
      <c r="OBA1926" s="232"/>
      <c r="OBB1926" s="232"/>
      <c r="OBC1926" s="232"/>
      <c r="OBD1926" s="232"/>
      <c r="OBE1926" s="232"/>
      <c r="OBF1926" s="232"/>
      <c r="OBG1926" s="232"/>
      <c r="OBH1926" s="232"/>
      <c r="OBI1926" s="232"/>
      <c r="OBJ1926" s="232"/>
      <c r="OBK1926" s="232"/>
      <c r="OBL1926" s="232"/>
      <c r="OBM1926" s="232"/>
      <c r="OBN1926" s="232"/>
      <c r="OBO1926" s="232"/>
      <c r="OBP1926" s="232"/>
      <c r="OBQ1926" s="232"/>
      <c r="OBR1926" s="232"/>
      <c r="OBS1926" s="232"/>
      <c r="OBT1926" s="232"/>
      <c r="OBU1926" s="232"/>
      <c r="OBV1926" s="232"/>
      <c r="OBW1926" s="232"/>
      <c r="OBX1926" s="232"/>
      <c r="OBY1926" s="232"/>
      <c r="OBZ1926" s="232"/>
      <c r="OCA1926" s="232"/>
      <c r="OCB1926" s="232"/>
      <c r="OCC1926" s="232"/>
      <c r="OCD1926" s="232"/>
      <c r="OCE1926" s="232"/>
      <c r="OCF1926" s="232"/>
      <c r="OCG1926" s="232"/>
      <c r="OCH1926" s="232"/>
      <c r="OCI1926" s="232"/>
      <c r="OCJ1926" s="232"/>
      <c r="OCK1926" s="232"/>
      <c r="OCL1926" s="232"/>
      <c r="OCM1926" s="232"/>
      <c r="OCN1926" s="232"/>
      <c r="OCO1926" s="232"/>
      <c r="OCP1926" s="232"/>
      <c r="OCQ1926" s="232"/>
      <c r="OCR1926" s="232"/>
      <c r="OCS1926" s="232"/>
      <c r="OCT1926" s="232"/>
      <c r="OCU1926" s="232"/>
      <c r="OCV1926" s="232"/>
      <c r="OCW1926" s="232"/>
      <c r="OCX1926" s="232"/>
      <c r="OCY1926" s="232"/>
      <c r="OCZ1926" s="232"/>
      <c r="ODA1926" s="232"/>
      <c r="ODB1926" s="232"/>
      <c r="ODC1926" s="232"/>
      <c r="ODD1926" s="232"/>
      <c r="ODE1926" s="232"/>
      <c r="ODF1926" s="232"/>
      <c r="ODG1926" s="232"/>
      <c r="ODH1926" s="232"/>
      <c r="ODI1926" s="232"/>
      <c r="ODJ1926" s="232"/>
      <c r="ODK1926" s="232"/>
      <c r="ODL1926" s="232"/>
      <c r="ODM1926" s="232"/>
      <c r="ODN1926" s="232"/>
      <c r="ODO1926" s="232"/>
      <c r="ODP1926" s="232"/>
      <c r="ODQ1926" s="232"/>
      <c r="ODR1926" s="232"/>
      <c r="ODS1926" s="232"/>
      <c r="ODT1926" s="232"/>
      <c r="ODU1926" s="232"/>
      <c r="ODV1926" s="232"/>
      <c r="ODW1926" s="232"/>
      <c r="ODX1926" s="232"/>
      <c r="ODY1926" s="232"/>
      <c r="ODZ1926" s="232"/>
      <c r="OEA1926" s="232"/>
      <c r="OEB1926" s="232"/>
      <c r="OEC1926" s="232"/>
      <c r="OED1926" s="232"/>
      <c r="OEE1926" s="232"/>
      <c r="OEF1926" s="232"/>
      <c r="OEG1926" s="232"/>
      <c r="OEH1926" s="232"/>
      <c r="OEI1926" s="232"/>
      <c r="OEJ1926" s="232"/>
      <c r="OEK1926" s="232"/>
      <c r="OEL1926" s="232"/>
      <c r="OEM1926" s="232"/>
      <c r="OEN1926" s="232"/>
      <c r="OEO1926" s="232"/>
      <c r="OEP1926" s="232"/>
      <c r="OEQ1926" s="232"/>
      <c r="OER1926" s="232"/>
      <c r="OES1926" s="232"/>
      <c r="OET1926" s="232"/>
      <c r="OEU1926" s="232"/>
      <c r="OEV1926" s="232"/>
      <c r="OEW1926" s="232"/>
      <c r="OEX1926" s="232"/>
      <c r="OEY1926" s="232"/>
      <c r="OEZ1926" s="232"/>
      <c r="OFA1926" s="232"/>
      <c r="OFB1926" s="232"/>
      <c r="OFC1926" s="232"/>
      <c r="OFD1926" s="232"/>
      <c r="OFE1926" s="232"/>
      <c r="OFF1926" s="232"/>
      <c r="OFG1926" s="232"/>
      <c r="OFH1926" s="232"/>
      <c r="OFI1926" s="232"/>
      <c r="OFJ1926" s="232"/>
      <c r="OFK1926" s="232"/>
      <c r="OFL1926" s="232"/>
      <c r="OFM1926" s="232"/>
      <c r="OFN1926" s="232"/>
      <c r="OFO1926" s="232"/>
      <c r="OFP1926" s="232"/>
      <c r="OFQ1926" s="232"/>
      <c r="OFR1926" s="232"/>
      <c r="OFS1926" s="232"/>
      <c r="OFT1926" s="232"/>
      <c r="OFU1926" s="232"/>
      <c r="OFV1926" s="232"/>
      <c r="OFW1926" s="232"/>
      <c r="OFX1926" s="232"/>
      <c r="OFY1926" s="232"/>
      <c r="OFZ1926" s="232"/>
      <c r="OGA1926" s="232"/>
      <c r="OGB1926" s="232"/>
      <c r="OGC1926" s="232"/>
      <c r="OGD1926" s="232"/>
      <c r="OGE1926" s="232"/>
      <c r="OGF1926" s="232"/>
      <c r="OGG1926" s="232"/>
      <c r="OGH1926" s="232"/>
      <c r="OGI1926" s="232"/>
      <c r="OGJ1926" s="232"/>
      <c r="OGK1926" s="232"/>
      <c r="OGL1926" s="232"/>
      <c r="OGM1926" s="232"/>
      <c r="OGN1926" s="232"/>
      <c r="OGO1926" s="232"/>
      <c r="OGP1926" s="232"/>
      <c r="OGQ1926" s="232"/>
      <c r="OGR1926" s="232"/>
      <c r="OGS1926" s="232"/>
      <c r="OGT1926" s="232"/>
      <c r="OGU1926" s="232"/>
      <c r="OGV1926" s="232"/>
      <c r="OGW1926" s="232"/>
      <c r="OGX1926" s="232"/>
      <c r="OGY1926" s="232"/>
      <c r="OGZ1926" s="232"/>
      <c r="OHA1926" s="232"/>
      <c r="OHB1926" s="232"/>
      <c r="OHC1926" s="232"/>
      <c r="OHD1926" s="232"/>
      <c r="OHE1926" s="232"/>
      <c r="OHF1926" s="232"/>
      <c r="OHG1926" s="232"/>
      <c r="OHH1926" s="232"/>
      <c r="OHI1926" s="232"/>
      <c r="OHJ1926" s="232"/>
      <c r="OHK1926" s="232"/>
      <c r="OHL1926" s="232"/>
      <c r="OHM1926" s="232"/>
      <c r="OHN1926" s="232"/>
      <c r="OHO1926" s="232"/>
      <c r="OHP1926" s="232"/>
      <c r="OHQ1926" s="232"/>
      <c r="OHR1926" s="232"/>
      <c r="OHS1926" s="232"/>
      <c r="OHT1926" s="232"/>
      <c r="OHU1926" s="232"/>
      <c r="OHV1926" s="232"/>
      <c r="OHW1926" s="232"/>
      <c r="OHX1926" s="232"/>
      <c r="OHY1926" s="232"/>
      <c r="OHZ1926" s="232"/>
      <c r="OIA1926" s="232"/>
      <c r="OIB1926" s="232"/>
      <c r="OIC1926" s="232"/>
      <c r="OID1926" s="232"/>
      <c r="OIE1926" s="232"/>
      <c r="OIF1926" s="232"/>
      <c r="OIG1926" s="232"/>
      <c r="OIH1926" s="232"/>
      <c r="OII1926" s="232"/>
      <c r="OIJ1926" s="232"/>
      <c r="OIK1926" s="232"/>
      <c r="OIL1926" s="232"/>
      <c r="OIM1926" s="232"/>
      <c r="OIN1926" s="232"/>
      <c r="OIO1926" s="232"/>
      <c r="OIP1926" s="232"/>
      <c r="OIQ1926" s="232"/>
      <c r="OIR1926" s="232"/>
      <c r="OIS1926" s="232"/>
      <c r="OIT1926" s="232"/>
      <c r="OIU1926" s="232"/>
      <c r="OIV1926" s="232"/>
      <c r="OIW1926" s="232"/>
      <c r="OIX1926" s="232"/>
      <c r="OIY1926" s="232"/>
      <c r="OIZ1926" s="232"/>
      <c r="OJA1926" s="232"/>
      <c r="OJB1926" s="232"/>
      <c r="OJC1926" s="232"/>
      <c r="OJD1926" s="232"/>
      <c r="OJE1926" s="232"/>
      <c r="OJF1926" s="232"/>
      <c r="OJG1926" s="232"/>
      <c r="OJH1926" s="232"/>
      <c r="OJI1926" s="232"/>
      <c r="OJJ1926" s="232"/>
      <c r="OJK1926" s="232"/>
      <c r="OJL1926" s="232"/>
      <c r="OJM1926" s="232"/>
      <c r="OJN1926" s="232"/>
      <c r="OJO1926" s="232"/>
      <c r="OJP1926" s="232"/>
      <c r="OJQ1926" s="232"/>
      <c r="OJR1926" s="232"/>
      <c r="OJS1926" s="232"/>
      <c r="OJT1926" s="232"/>
      <c r="OJU1926" s="232"/>
      <c r="OJV1926" s="232"/>
      <c r="OJW1926" s="232"/>
      <c r="OJX1926" s="232"/>
      <c r="OJY1926" s="232"/>
      <c r="OJZ1926" s="232"/>
      <c r="OKA1926" s="232"/>
      <c r="OKB1926" s="232"/>
      <c r="OKC1926" s="232"/>
      <c r="OKD1926" s="232"/>
      <c r="OKE1926" s="232"/>
      <c r="OKF1926" s="232"/>
      <c r="OKG1926" s="232"/>
      <c r="OKH1926" s="232"/>
      <c r="OKI1926" s="232"/>
      <c r="OKJ1926" s="232"/>
      <c r="OKK1926" s="232"/>
      <c r="OKL1926" s="232"/>
      <c r="OKM1926" s="232"/>
      <c r="OKN1926" s="232"/>
      <c r="OKO1926" s="232"/>
      <c r="OKP1926" s="232"/>
      <c r="OKQ1926" s="232"/>
      <c r="OKR1926" s="232"/>
      <c r="OKS1926" s="232"/>
      <c r="OKT1926" s="232"/>
      <c r="OKU1926" s="232"/>
      <c r="OKV1926" s="232"/>
      <c r="OKW1926" s="232"/>
      <c r="OKX1926" s="232"/>
      <c r="OKY1926" s="232"/>
      <c r="OKZ1926" s="232"/>
      <c r="OLA1926" s="232"/>
      <c r="OLB1926" s="232"/>
      <c r="OLC1926" s="232"/>
      <c r="OLD1926" s="232"/>
      <c r="OLE1926" s="232"/>
      <c r="OLF1926" s="232"/>
      <c r="OLG1926" s="232"/>
      <c r="OLH1926" s="232"/>
      <c r="OLI1926" s="232"/>
      <c r="OLJ1926" s="232"/>
      <c r="OLK1926" s="232"/>
      <c r="OLL1926" s="232"/>
      <c r="OLM1926" s="232"/>
      <c r="OLN1926" s="232"/>
      <c r="OLO1926" s="232"/>
      <c r="OLP1926" s="232"/>
      <c r="OLQ1926" s="232"/>
      <c r="OLR1926" s="232"/>
      <c r="OLS1926" s="232"/>
      <c r="OLT1926" s="232"/>
      <c r="OLU1926" s="232"/>
      <c r="OLV1926" s="232"/>
      <c r="OLW1926" s="232"/>
      <c r="OLX1926" s="232"/>
      <c r="OLY1926" s="232"/>
      <c r="OLZ1926" s="232"/>
      <c r="OMA1926" s="232"/>
      <c r="OMB1926" s="232"/>
      <c r="OMC1926" s="232"/>
      <c r="OMD1926" s="232"/>
      <c r="OME1926" s="232"/>
      <c r="OMF1926" s="232"/>
      <c r="OMG1926" s="232"/>
      <c r="OMH1926" s="232"/>
      <c r="OMI1926" s="232"/>
      <c r="OMJ1926" s="232"/>
      <c r="OMK1926" s="232"/>
      <c r="OML1926" s="232"/>
      <c r="OMM1926" s="232"/>
      <c r="OMN1926" s="232"/>
      <c r="OMO1926" s="232"/>
      <c r="OMP1926" s="232"/>
      <c r="OMQ1926" s="232"/>
      <c r="OMR1926" s="232"/>
      <c r="OMS1926" s="232"/>
      <c r="OMT1926" s="232"/>
      <c r="OMU1926" s="232"/>
      <c r="OMV1926" s="232"/>
      <c r="OMW1926" s="232"/>
      <c r="OMX1926" s="232"/>
      <c r="OMY1926" s="232"/>
      <c r="OMZ1926" s="232"/>
      <c r="ONA1926" s="232"/>
      <c r="ONB1926" s="232"/>
      <c r="ONC1926" s="232"/>
      <c r="OND1926" s="232"/>
      <c r="ONE1926" s="232"/>
      <c r="ONF1926" s="232"/>
      <c r="ONG1926" s="232"/>
      <c r="ONH1926" s="232"/>
      <c r="ONI1926" s="232"/>
      <c r="ONJ1926" s="232"/>
      <c r="ONK1926" s="232"/>
      <c r="ONL1926" s="232"/>
      <c r="ONM1926" s="232"/>
      <c r="ONN1926" s="232"/>
      <c r="ONO1926" s="232"/>
      <c r="ONP1926" s="232"/>
      <c r="ONQ1926" s="232"/>
      <c r="ONR1926" s="232"/>
      <c r="ONS1926" s="232"/>
      <c r="ONT1926" s="232"/>
      <c r="ONU1926" s="232"/>
      <c r="ONV1926" s="232"/>
      <c r="ONW1926" s="232"/>
      <c r="ONX1926" s="232"/>
      <c r="ONY1926" s="232"/>
      <c r="ONZ1926" s="232"/>
      <c r="OOA1926" s="232"/>
      <c r="OOB1926" s="232"/>
      <c r="OOC1926" s="232"/>
      <c r="OOD1926" s="232"/>
      <c r="OOE1926" s="232"/>
      <c r="OOF1926" s="232"/>
      <c r="OOG1926" s="232"/>
      <c r="OOH1926" s="232"/>
      <c r="OOI1926" s="232"/>
      <c r="OOJ1926" s="232"/>
      <c r="OOK1926" s="232"/>
      <c r="OOL1926" s="232"/>
      <c r="OOM1926" s="232"/>
      <c r="OON1926" s="232"/>
      <c r="OOO1926" s="232"/>
      <c r="OOP1926" s="232"/>
      <c r="OOQ1926" s="232"/>
      <c r="OOR1926" s="232"/>
      <c r="OOS1926" s="232"/>
      <c r="OOT1926" s="232"/>
      <c r="OOU1926" s="232"/>
      <c r="OOV1926" s="232"/>
      <c r="OOW1926" s="232"/>
      <c r="OOX1926" s="232"/>
      <c r="OOY1926" s="232"/>
      <c r="OOZ1926" s="232"/>
      <c r="OPA1926" s="232"/>
      <c r="OPB1926" s="232"/>
      <c r="OPC1926" s="232"/>
      <c r="OPD1926" s="232"/>
      <c r="OPE1926" s="232"/>
      <c r="OPF1926" s="232"/>
      <c r="OPG1926" s="232"/>
      <c r="OPH1926" s="232"/>
      <c r="OPI1926" s="232"/>
      <c r="OPJ1926" s="232"/>
      <c r="OPK1926" s="232"/>
      <c r="OPL1926" s="232"/>
      <c r="OPM1926" s="232"/>
      <c r="OPN1926" s="232"/>
      <c r="OPO1926" s="232"/>
      <c r="OPP1926" s="232"/>
      <c r="OPQ1926" s="232"/>
      <c r="OPR1926" s="232"/>
      <c r="OPS1926" s="232"/>
      <c r="OPT1926" s="232"/>
      <c r="OPU1926" s="232"/>
      <c r="OPV1926" s="232"/>
      <c r="OPW1926" s="232"/>
      <c r="OPX1926" s="232"/>
      <c r="OPY1926" s="232"/>
      <c r="OPZ1926" s="232"/>
      <c r="OQA1926" s="232"/>
      <c r="OQB1926" s="232"/>
      <c r="OQC1926" s="232"/>
      <c r="OQD1926" s="232"/>
      <c r="OQE1926" s="232"/>
      <c r="OQF1926" s="232"/>
      <c r="OQG1926" s="232"/>
      <c r="OQH1926" s="232"/>
      <c r="OQI1926" s="232"/>
      <c r="OQJ1926" s="232"/>
      <c r="OQK1926" s="232"/>
      <c r="OQL1926" s="232"/>
      <c r="OQM1926" s="232"/>
      <c r="OQN1926" s="232"/>
      <c r="OQO1926" s="232"/>
      <c r="OQP1926" s="232"/>
      <c r="OQQ1926" s="232"/>
      <c r="OQR1926" s="232"/>
      <c r="OQS1926" s="232"/>
      <c r="OQT1926" s="232"/>
      <c r="OQU1926" s="232"/>
      <c r="OQV1926" s="232"/>
      <c r="OQW1926" s="232"/>
      <c r="OQX1926" s="232"/>
      <c r="OQY1926" s="232"/>
      <c r="OQZ1926" s="232"/>
      <c r="ORA1926" s="232"/>
      <c r="ORB1926" s="232"/>
      <c r="ORC1926" s="232"/>
      <c r="ORD1926" s="232"/>
      <c r="ORE1926" s="232"/>
      <c r="ORF1926" s="232"/>
      <c r="ORG1926" s="232"/>
      <c r="ORH1926" s="232"/>
      <c r="ORI1926" s="232"/>
      <c r="ORJ1926" s="232"/>
      <c r="ORK1926" s="232"/>
      <c r="ORL1926" s="232"/>
      <c r="ORM1926" s="232"/>
      <c r="ORN1926" s="232"/>
      <c r="ORO1926" s="232"/>
      <c r="ORP1926" s="232"/>
      <c r="ORQ1926" s="232"/>
      <c r="ORR1926" s="232"/>
      <c r="ORS1926" s="232"/>
      <c r="ORT1926" s="232"/>
      <c r="ORU1926" s="232"/>
      <c r="ORV1926" s="232"/>
      <c r="ORW1926" s="232"/>
      <c r="ORX1926" s="232"/>
      <c r="ORY1926" s="232"/>
      <c r="ORZ1926" s="232"/>
      <c r="OSA1926" s="232"/>
      <c r="OSB1926" s="232"/>
      <c r="OSC1926" s="232"/>
      <c r="OSD1926" s="232"/>
      <c r="OSE1926" s="232"/>
      <c r="OSF1926" s="232"/>
      <c r="OSG1926" s="232"/>
      <c r="OSH1926" s="232"/>
      <c r="OSI1926" s="232"/>
      <c r="OSJ1926" s="232"/>
      <c r="OSK1926" s="232"/>
      <c r="OSL1926" s="232"/>
      <c r="OSM1926" s="232"/>
      <c r="OSN1926" s="232"/>
      <c r="OSO1926" s="232"/>
      <c r="OSP1926" s="232"/>
      <c r="OSQ1926" s="232"/>
      <c r="OSR1926" s="232"/>
      <c r="OSS1926" s="232"/>
      <c r="OST1926" s="232"/>
      <c r="OSU1926" s="232"/>
      <c r="OSV1926" s="232"/>
      <c r="OSW1926" s="232"/>
      <c r="OSX1926" s="232"/>
      <c r="OSY1926" s="232"/>
      <c r="OSZ1926" s="232"/>
      <c r="OTA1926" s="232"/>
      <c r="OTB1926" s="232"/>
      <c r="OTC1926" s="232"/>
      <c r="OTD1926" s="232"/>
      <c r="OTE1926" s="232"/>
      <c r="OTF1926" s="232"/>
      <c r="OTG1926" s="232"/>
      <c r="OTH1926" s="232"/>
      <c r="OTI1926" s="232"/>
      <c r="OTJ1926" s="232"/>
      <c r="OTK1926" s="232"/>
      <c r="OTL1926" s="232"/>
      <c r="OTM1926" s="232"/>
      <c r="OTN1926" s="232"/>
      <c r="OTO1926" s="232"/>
      <c r="OTP1926" s="232"/>
      <c r="OTQ1926" s="232"/>
      <c r="OTR1926" s="232"/>
      <c r="OTS1926" s="232"/>
      <c r="OTT1926" s="232"/>
      <c r="OTU1926" s="232"/>
      <c r="OTV1926" s="232"/>
      <c r="OTW1926" s="232"/>
      <c r="OTX1926" s="232"/>
      <c r="OTY1926" s="232"/>
      <c r="OTZ1926" s="232"/>
      <c r="OUA1926" s="232"/>
      <c r="OUB1926" s="232"/>
      <c r="OUC1926" s="232"/>
      <c r="OUD1926" s="232"/>
      <c r="OUE1926" s="232"/>
      <c r="OUF1926" s="232"/>
      <c r="OUG1926" s="232"/>
      <c r="OUH1926" s="232"/>
      <c r="OUI1926" s="232"/>
      <c r="OUJ1926" s="232"/>
      <c r="OUK1926" s="232"/>
      <c r="OUL1926" s="232"/>
      <c r="OUM1926" s="232"/>
      <c r="OUN1926" s="232"/>
      <c r="OUO1926" s="232"/>
      <c r="OUP1926" s="232"/>
      <c r="OUQ1926" s="232"/>
      <c r="OUR1926" s="232"/>
      <c r="OUS1926" s="232"/>
      <c r="OUT1926" s="232"/>
      <c r="OUU1926" s="232"/>
      <c r="OUV1926" s="232"/>
      <c r="OUW1926" s="232"/>
      <c r="OUX1926" s="232"/>
      <c r="OUY1926" s="232"/>
      <c r="OUZ1926" s="232"/>
      <c r="OVA1926" s="232"/>
      <c r="OVB1926" s="232"/>
      <c r="OVC1926" s="232"/>
      <c r="OVD1926" s="232"/>
      <c r="OVE1926" s="232"/>
      <c r="OVF1926" s="232"/>
      <c r="OVG1926" s="232"/>
      <c r="OVH1926" s="232"/>
      <c r="OVI1926" s="232"/>
      <c r="OVJ1926" s="232"/>
      <c r="OVK1926" s="232"/>
      <c r="OVL1926" s="232"/>
      <c r="OVM1926" s="232"/>
      <c r="OVN1926" s="232"/>
      <c r="OVO1926" s="232"/>
      <c r="OVP1926" s="232"/>
      <c r="OVQ1926" s="232"/>
      <c r="OVR1926" s="232"/>
      <c r="OVS1926" s="232"/>
      <c r="OVT1926" s="232"/>
      <c r="OVU1926" s="232"/>
      <c r="OVV1926" s="232"/>
      <c r="OVW1926" s="232"/>
      <c r="OVX1926" s="232"/>
      <c r="OVY1926" s="232"/>
      <c r="OVZ1926" s="232"/>
      <c r="OWA1926" s="232"/>
      <c r="OWB1926" s="232"/>
      <c r="OWC1926" s="232"/>
      <c r="OWD1926" s="232"/>
      <c r="OWE1926" s="232"/>
      <c r="OWF1926" s="232"/>
      <c r="OWG1926" s="232"/>
      <c r="OWH1926" s="232"/>
      <c r="OWI1926" s="232"/>
      <c r="OWJ1926" s="232"/>
      <c r="OWK1926" s="232"/>
      <c r="OWL1926" s="232"/>
      <c r="OWM1926" s="232"/>
      <c r="OWN1926" s="232"/>
      <c r="OWO1926" s="232"/>
      <c r="OWP1926" s="232"/>
      <c r="OWQ1926" s="232"/>
      <c r="OWR1926" s="232"/>
      <c r="OWS1926" s="232"/>
      <c r="OWT1926" s="232"/>
      <c r="OWU1926" s="232"/>
      <c r="OWV1926" s="232"/>
      <c r="OWW1926" s="232"/>
      <c r="OWX1926" s="232"/>
      <c r="OWY1926" s="232"/>
      <c r="OWZ1926" s="232"/>
      <c r="OXA1926" s="232"/>
      <c r="OXB1926" s="232"/>
      <c r="OXC1926" s="232"/>
      <c r="OXD1926" s="232"/>
      <c r="OXE1926" s="232"/>
      <c r="OXF1926" s="232"/>
      <c r="OXG1926" s="232"/>
      <c r="OXH1926" s="232"/>
      <c r="OXI1926" s="232"/>
      <c r="OXJ1926" s="232"/>
      <c r="OXK1926" s="232"/>
      <c r="OXL1926" s="232"/>
      <c r="OXM1926" s="232"/>
      <c r="OXN1926" s="232"/>
      <c r="OXO1926" s="232"/>
      <c r="OXP1926" s="232"/>
      <c r="OXQ1926" s="232"/>
      <c r="OXR1926" s="232"/>
      <c r="OXS1926" s="232"/>
      <c r="OXT1926" s="232"/>
      <c r="OXU1926" s="232"/>
      <c r="OXV1926" s="232"/>
      <c r="OXW1926" s="232"/>
      <c r="OXX1926" s="232"/>
      <c r="OXY1926" s="232"/>
      <c r="OXZ1926" s="232"/>
      <c r="OYA1926" s="232"/>
      <c r="OYB1926" s="232"/>
      <c r="OYC1926" s="232"/>
      <c r="OYD1926" s="232"/>
      <c r="OYE1926" s="232"/>
      <c r="OYF1926" s="232"/>
      <c r="OYG1926" s="232"/>
      <c r="OYH1926" s="232"/>
      <c r="OYI1926" s="232"/>
      <c r="OYJ1926" s="232"/>
      <c r="OYK1926" s="232"/>
      <c r="OYL1926" s="232"/>
      <c r="OYM1926" s="232"/>
      <c r="OYN1926" s="232"/>
      <c r="OYO1926" s="232"/>
      <c r="OYP1926" s="232"/>
      <c r="OYQ1926" s="232"/>
      <c r="OYR1926" s="232"/>
      <c r="OYS1926" s="232"/>
      <c r="OYT1926" s="232"/>
      <c r="OYU1926" s="232"/>
      <c r="OYV1926" s="232"/>
      <c r="OYW1926" s="232"/>
      <c r="OYX1926" s="232"/>
      <c r="OYY1926" s="232"/>
      <c r="OYZ1926" s="232"/>
      <c r="OZA1926" s="232"/>
      <c r="OZB1926" s="232"/>
      <c r="OZC1926" s="232"/>
      <c r="OZD1926" s="232"/>
      <c r="OZE1926" s="232"/>
      <c r="OZF1926" s="232"/>
      <c r="OZG1926" s="232"/>
      <c r="OZH1926" s="232"/>
      <c r="OZI1926" s="232"/>
      <c r="OZJ1926" s="232"/>
      <c r="OZK1926" s="232"/>
      <c r="OZL1926" s="232"/>
      <c r="OZM1926" s="232"/>
      <c r="OZN1926" s="232"/>
      <c r="OZO1926" s="232"/>
      <c r="OZP1926" s="232"/>
      <c r="OZQ1926" s="232"/>
      <c r="OZR1926" s="232"/>
      <c r="OZS1926" s="232"/>
      <c r="OZT1926" s="232"/>
      <c r="OZU1926" s="232"/>
      <c r="OZV1926" s="232"/>
      <c r="OZW1926" s="232"/>
      <c r="OZX1926" s="232"/>
      <c r="OZY1926" s="232"/>
      <c r="OZZ1926" s="232"/>
      <c r="PAA1926" s="232"/>
      <c r="PAB1926" s="232"/>
      <c r="PAC1926" s="232"/>
      <c r="PAD1926" s="232"/>
      <c r="PAE1926" s="232"/>
      <c r="PAF1926" s="232"/>
      <c r="PAG1926" s="232"/>
      <c r="PAH1926" s="232"/>
      <c r="PAI1926" s="232"/>
      <c r="PAJ1926" s="232"/>
      <c r="PAK1926" s="232"/>
      <c r="PAL1926" s="232"/>
      <c r="PAM1926" s="232"/>
      <c r="PAN1926" s="232"/>
      <c r="PAO1926" s="232"/>
      <c r="PAP1926" s="232"/>
      <c r="PAQ1926" s="232"/>
      <c r="PAR1926" s="232"/>
      <c r="PAS1926" s="232"/>
      <c r="PAT1926" s="232"/>
      <c r="PAU1926" s="232"/>
      <c r="PAV1926" s="232"/>
      <c r="PAW1926" s="232"/>
      <c r="PAX1926" s="232"/>
      <c r="PAY1926" s="232"/>
      <c r="PAZ1926" s="232"/>
      <c r="PBA1926" s="232"/>
      <c r="PBB1926" s="232"/>
      <c r="PBC1926" s="232"/>
      <c r="PBD1926" s="232"/>
      <c r="PBE1926" s="232"/>
      <c r="PBF1926" s="232"/>
      <c r="PBG1926" s="232"/>
      <c r="PBH1926" s="232"/>
      <c r="PBI1926" s="232"/>
      <c r="PBJ1926" s="232"/>
      <c r="PBK1926" s="232"/>
      <c r="PBL1926" s="232"/>
      <c r="PBM1926" s="232"/>
      <c r="PBN1926" s="232"/>
      <c r="PBO1926" s="232"/>
      <c r="PBP1926" s="232"/>
      <c r="PBQ1926" s="232"/>
      <c r="PBR1926" s="232"/>
      <c r="PBS1926" s="232"/>
      <c r="PBT1926" s="232"/>
      <c r="PBU1926" s="232"/>
      <c r="PBV1926" s="232"/>
      <c r="PBW1926" s="232"/>
      <c r="PBX1926" s="232"/>
      <c r="PBY1926" s="232"/>
      <c r="PBZ1926" s="232"/>
      <c r="PCA1926" s="232"/>
      <c r="PCB1926" s="232"/>
      <c r="PCC1926" s="232"/>
      <c r="PCD1926" s="232"/>
      <c r="PCE1926" s="232"/>
      <c r="PCF1926" s="232"/>
      <c r="PCG1926" s="232"/>
      <c r="PCH1926" s="232"/>
      <c r="PCI1926" s="232"/>
      <c r="PCJ1926" s="232"/>
      <c r="PCK1926" s="232"/>
      <c r="PCL1926" s="232"/>
      <c r="PCM1926" s="232"/>
      <c r="PCN1926" s="232"/>
      <c r="PCO1926" s="232"/>
      <c r="PCP1926" s="232"/>
      <c r="PCQ1926" s="232"/>
      <c r="PCR1926" s="232"/>
      <c r="PCS1926" s="232"/>
      <c r="PCT1926" s="232"/>
      <c r="PCU1926" s="232"/>
      <c r="PCV1926" s="232"/>
      <c r="PCW1926" s="232"/>
      <c r="PCX1926" s="232"/>
      <c r="PCY1926" s="232"/>
      <c r="PCZ1926" s="232"/>
      <c r="PDA1926" s="232"/>
      <c r="PDB1926" s="232"/>
      <c r="PDC1926" s="232"/>
      <c r="PDD1926" s="232"/>
      <c r="PDE1926" s="232"/>
      <c r="PDF1926" s="232"/>
      <c r="PDG1926" s="232"/>
      <c r="PDH1926" s="232"/>
      <c r="PDI1926" s="232"/>
      <c r="PDJ1926" s="232"/>
      <c r="PDK1926" s="232"/>
      <c r="PDL1926" s="232"/>
      <c r="PDM1926" s="232"/>
      <c r="PDN1926" s="232"/>
      <c r="PDO1926" s="232"/>
      <c r="PDP1926" s="232"/>
      <c r="PDQ1926" s="232"/>
      <c r="PDR1926" s="232"/>
      <c r="PDS1926" s="232"/>
      <c r="PDT1926" s="232"/>
      <c r="PDU1926" s="232"/>
      <c r="PDV1926" s="232"/>
      <c r="PDW1926" s="232"/>
      <c r="PDX1926" s="232"/>
      <c r="PDY1926" s="232"/>
      <c r="PDZ1926" s="232"/>
      <c r="PEA1926" s="232"/>
      <c r="PEB1926" s="232"/>
      <c r="PEC1926" s="232"/>
      <c r="PED1926" s="232"/>
      <c r="PEE1926" s="232"/>
      <c r="PEF1926" s="232"/>
      <c r="PEG1926" s="232"/>
      <c r="PEH1926" s="232"/>
      <c r="PEI1926" s="232"/>
      <c r="PEJ1926" s="232"/>
      <c r="PEK1926" s="232"/>
      <c r="PEL1926" s="232"/>
      <c r="PEM1926" s="232"/>
      <c r="PEN1926" s="232"/>
      <c r="PEO1926" s="232"/>
      <c r="PEP1926" s="232"/>
      <c r="PEQ1926" s="232"/>
      <c r="PER1926" s="232"/>
      <c r="PES1926" s="232"/>
      <c r="PET1926" s="232"/>
      <c r="PEU1926" s="232"/>
      <c r="PEV1926" s="232"/>
      <c r="PEW1926" s="232"/>
      <c r="PEX1926" s="232"/>
      <c r="PEY1926" s="232"/>
      <c r="PEZ1926" s="232"/>
      <c r="PFA1926" s="232"/>
      <c r="PFB1926" s="232"/>
      <c r="PFC1926" s="232"/>
      <c r="PFD1926" s="232"/>
      <c r="PFE1926" s="232"/>
      <c r="PFF1926" s="232"/>
      <c r="PFG1926" s="232"/>
      <c r="PFH1926" s="232"/>
      <c r="PFI1926" s="232"/>
      <c r="PFJ1926" s="232"/>
      <c r="PFK1926" s="232"/>
      <c r="PFL1926" s="232"/>
      <c r="PFM1926" s="232"/>
      <c r="PFN1926" s="232"/>
      <c r="PFO1926" s="232"/>
      <c r="PFP1926" s="232"/>
      <c r="PFQ1926" s="232"/>
      <c r="PFR1926" s="232"/>
      <c r="PFS1926" s="232"/>
      <c r="PFT1926" s="232"/>
      <c r="PFU1926" s="232"/>
      <c r="PFV1926" s="232"/>
      <c r="PFW1926" s="232"/>
      <c r="PFX1926" s="232"/>
      <c r="PFY1926" s="232"/>
      <c r="PFZ1926" s="232"/>
      <c r="PGA1926" s="232"/>
      <c r="PGB1926" s="232"/>
      <c r="PGC1926" s="232"/>
      <c r="PGD1926" s="232"/>
      <c r="PGE1926" s="232"/>
      <c r="PGF1926" s="232"/>
      <c r="PGG1926" s="232"/>
      <c r="PGH1926" s="232"/>
      <c r="PGI1926" s="232"/>
      <c r="PGJ1926" s="232"/>
      <c r="PGK1926" s="232"/>
      <c r="PGL1926" s="232"/>
      <c r="PGM1926" s="232"/>
      <c r="PGN1926" s="232"/>
      <c r="PGO1926" s="232"/>
      <c r="PGP1926" s="232"/>
      <c r="PGQ1926" s="232"/>
      <c r="PGR1926" s="232"/>
      <c r="PGS1926" s="232"/>
      <c r="PGT1926" s="232"/>
      <c r="PGU1926" s="232"/>
      <c r="PGV1926" s="232"/>
      <c r="PGW1926" s="232"/>
      <c r="PGX1926" s="232"/>
      <c r="PGY1926" s="232"/>
      <c r="PGZ1926" s="232"/>
      <c r="PHA1926" s="232"/>
      <c r="PHB1926" s="232"/>
      <c r="PHC1926" s="232"/>
      <c r="PHD1926" s="232"/>
      <c r="PHE1926" s="232"/>
      <c r="PHF1926" s="232"/>
      <c r="PHG1926" s="232"/>
      <c r="PHH1926" s="232"/>
      <c r="PHI1926" s="232"/>
      <c r="PHJ1926" s="232"/>
      <c r="PHK1926" s="232"/>
      <c r="PHL1926" s="232"/>
      <c r="PHM1926" s="232"/>
      <c r="PHN1926" s="232"/>
      <c r="PHO1926" s="232"/>
      <c r="PHP1926" s="232"/>
      <c r="PHQ1926" s="232"/>
      <c r="PHR1926" s="232"/>
      <c r="PHS1926" s="232"/>
      <c r="PHT1926" s="232"/>
      <c r="PHU1926" s="232"/>
      <c r="PHV1926" s="232"/>
      <c r="PHW1926" s="232"/>
      <c r="PHX1926" s="232"/>
      <c r="PHY1926" s="232"/>
      <c r="PHZ1926" s="232"/>
      <c r="PIA1926" s="232"/>
      <c r="PIB1926" s="232"/>
      <c r="PIC1926" s="232"/>
      <c r="PID1926" s="232"/>
      <c r="PIE1926" s="232"/>
      <c r="PIF1926" s="232"/>
      <c r="PIG1926" s="232"/>
      <c r="PIH1926" s="232"/>
      <c r="PII1926" s="232"/>
      <c r="PIJ1926" s="232"/>
      <c r="PIK1926" s="232"/>
      <c r="PIL1926" s="232"/>
      <c r="PIM1926" s="232"/>
      <c r="PIN1926" s="232"/>
      <c r="PIO1926" s="232"/>
      <c r="PIP1926" s="232"/>
      <c r="PIQ1926" s="232"/>
      <c r="PIR1926" s="232"/>
      <c r="PIS1926" s="232"/>
      <c r="PIT1926" s="232"/>
      <c r="PIU1926" s="232"/>
      <c r="PIV1926" s="232"/>
      <c r="PIW1926" s="232"/>
      <c r="PIX1926" s="232"/>
      <c r="PIY1926" s="232"/>
      <c r="PIZ1926" s="232"/>
      <c r="PJA1926" s="232"/>
      <c r="PJB1926" s="232"/>
      <c r="PJC1926" s="232"/>
      <c r="PJD1926" s="232"/>
      <c r="PJE1926" s="232"/>
      <c r="PJF1926" s="232"/>
      <c r="PJG1926" s="232"/>
      <c r="PJH1926" s="232"/>
      <c r="PJI1926" s="232"/>
      <c r="PJJ1926" s="232"/>
      <c r="PJK1926" s="232"/>
      <c r="PJL1926" s="232"/>
      <c r="PJM1926" s="232"/>
      <c r="PJN1926" s="232"/>
      <c r="PJO1926" s="232"/>
      <c r="PJP1926" s="232"/>
      <c r="PJQ1926" s="232"/>
      <c r="PJR1926" s="232"/>
      <c r="PJS1926" s="232"/>
      <c r="PJT1926" s="232"/>
      <c r="PJU1926" s="232"/>
      <c r="PJV1926" s="232"/>
      <c r="PJW1926" s="232"/>
      <c r="PJX1926" s="232"/>
      <c r="PJY1926" s="232"/>
      <c r="PJZ1926" s="232"/>
      <c r="PKA1926" s="232"/>
      <c r="PKB1926" s="232"/>
      <c r="PKC1926" s="232"/>
      <c r="PKD1926" s="232"/>
      <c r="PKE1926" s="232"/>
      <c r="PKF1926" s="232"/>
      <c r="PKG1926" s="232"/>
      <c r="PKH1926" s="232"/>
      <c r="PKI1926" s="232"/>
      <c r="PKJ1926" s="232"/>
      <c r="PKK1926" s="232"/>
      <c r="PKL1926" s="232"/>
      <c r="PKM1926" s="232"/>
      <c r="PKN1926" s="232"/>
      <c r="PKO1926" s="232"/>
      <c r="PKP1926" s="232"/>
      <c r="PKQ1926" s="232"/>
      <c r="PKR1926" s="232"/>
      <c r="PKS1926" s="232"/>
      <c r="PKT1926" s="232"/>
      <c r="PKU1926" s="232"/>
      <c r="PKV1926" s="232"/>
      <c r="PKW1926" s="232"/>
      <c r="PKX1926" s="232"/>
      <c r="PKY1926" s="232"/>
      <c r="PKZ1926" s="232"/>
      <c r="PLA1926" s="232"/>
      <c r="PLB1926" s="232"/>
      <c r="PLC1926" s="232"/>
      <c r="PLD1926" s="232"/>
      <c r="PLE1926" s="232"/>
      <c r="PLF1926" s="232"/>
      <c r="PLG1926" s="232"/>
      <c r="PLH1926" s="232"/>
      <c r="PLI1926" s="232"/>
      <c r="PLJ1926" s="232"/>
      <c r="PLK1926" s="232"/>
      <c r="PLL1926" s="232"/>
      <c r="PLM1926" s="232"/>
      <c r="PLN1926" s="232"/>
      <c r="PLO1926" s="232"/>
      <c r="PLP1926" s="232"/>
      <c r="PLQ1926" s="232"/>
      <c r="PLR1926" s="232"/>
      <c r="PLS1926" s="232"/>
      <c r="PLT1926" s="232"/>
      <c r="PLU1926" s="232"/>
      <c r="PLV1926" s="232"/>
      <c r="PLW1926" s="232"/>
      <c r="PLX1926" s="232"/>
      <c r="PLY1926" s="232"/>
      <c r="PLZ1926" s="232"/>
      <c r="PMA1926" s="232"/>
      <c r="PMB1926" s="232"/>
      <c r="PMC1926" s="232"/>
      <c r="PMD1926" s="232"/>
      <c r="PME1926" s="232"/>
      <c r="PMF1926" s="232"/>
      <c r="PMG1926" s="232"/>
      <c r="PMH1926" s="232"/>
      <c r="PMI1926" s="232"/>
      <c r="PMJ1926" s="232"/>
      <c r="PMK1926" s="232"/>
      <c r="PML1926" s="232"/>
      <c r="PMM1926" s="232"/>
      <c r="PMN1926" s="232"/>
      <c r="PMO1926" s="232"/>
      <c r="PMP1926" s="232"/>
      <c r="PMQ1926" s="232"/>
      <c r="PMR1926" s="232"/>
      <c r="PMS1926" s="232"/>
      <c r="PMT1926" s="232"/>
      <c r="PMU1926" s="232"/>
      <c r="PMV1926" s="232"/>
      <c r="PMW1926" s="232"/>
      <c r="PMX1926" s="232"/>
      <c r="PMY1926" s="232"/>
      <c r="PMZ1926" s="232"/>
      <c r="PNA1926" s="232"/>
      <c r="PNB1926" s="232"/>
      <c r="PNC1926" s="232"/>
      <c r="PND1926" s="232"/>
      <c r="PNE1926" s="232"/>
      <c r="PNF1926" s="232"/>
      <c r="PNG1926" s="232"/>
      <c r="PNH1926" s="232"/>
      <c r="PNI1926" s="232"/>
      <c r="PNJ1926" s="232"/>
      <c r="PNK1926" s="232"/>
      <c r="PNL1926" s="232"/>
      <c r="PNM1926" s="232"/>
      <c r="PNN1926" s="232"/>
      <c r="PNO1926" s="232"/>
      <c r="PNP1926" s="232"/>
      <c r="PNQ1926" s="232"/>
      <c r="PNR1926" s="232"/>
      <c r="PNS1926" s="232"/>
      <c r="PNT1926" s="232"/>
      <c r="PNU1926" s="232"/>
      <c r="PNV1926" s="232"/>
      <c r="PNW1926" s="232"/>
      <c r="PNX1926" s="232"/>
      <c r="PNY1926" s="232"/>
      <c r="PNZ1926" s="232"/>
      <c r="POA1926" s="232"/>
      <c r="POB1926" s="232"/>
      <c r="POC1926" s="232"/>
      <c r="POD1926" s="232"/>
      <c r="POE1926" s="232"/>
      <c r="POF1926" s="232"/>
      <c r="POG1926" s="232"/>
      <c r="POH1926" s="232"/>
      <c r="POI1926" s="232"/>
      <c r="POJ1926" s="232"/>
      <c r="POK1926" s="232"/>
      <c r="POL1926" s="232"/>
      <c r="POM1926" s="232"/>
      <c r="PON1926" s="232"/>
      <c r="POO1926" s="232"/>
      <c r="POP1926" s="232"/>
      <c r="POQ1926" s="232"/>
      <c r="POR1926" s="232"/>
      <c r="POS1926" s="232"/>
      <c r="POT1926" s="232"/>
      <c r="POU1926" s="232"/>
      <c r="POV1926" s="232"/>
      <c r="POW1926" s="232"/>
      <c r="POX1926" s="232"/>
      <c r="POY1926" s="232"/>
      <c r="POZ1926" s="232"/>
      <c r="PPA1926" s="232"/>
      <c r="PPB1926" s="232"/>
      <c r="PPC1926" s="232"/>
      <c r="PPD1926" s="232"/>
      <c r="PPE1926" s="232"/>
      <c r="PPF1926" s="232"/>
      <c r="PPG1926" s="232"/>
      <c r="PPH1926" s="232"/>
      <c r="PPI1926" s="232"/>
      <c r="PPJ1926" s="232"/>
      <c r="PPK1926" s="232"/>
      <c r="PPL1926" s="232"/>
      <c r="PPM1926" s="232"/>
      <c r="PPN1926" s="232"/>
      <c r="PPO1926" s="232"/>
      <c r="PPP1926" s="232"/>
      <c r="PPQ1926" s="232"/>
      <c r="PPR1926" s="232"/>
      <c r="PPS1926" s="232"/>
      <c r="PPT1926" s="232"/>
      <c r="PPU1926" s="232"/>
      <c r="PPV1926" s="232"/>
      <c r="PPW1926" s="232"/>
      <c r="PPX1926" s="232"/>
      <c r="PPY1926" s="232"/>
      <c r="PPZ1926" s="232"/>
      <c r="PQA1926" s="232"/>
      <c r="PQB1926" s="232"/>
      <c r="PQC1926" s="232"/>
      <c r="PQD1926" s="232"/>
      <c r="PQE1926" s="232"/>
      <c r="PQF1926" s="232"/>
      <c r="PQG1926" s="232"/>
      <c r="PQH1926" s="232"/>
      <c r="PQI1926" s="232"/>
      <c r="PQJ1926" s="232"/>
      <c r="PQK1926" s="232"/>
      <c r="PQL1926" s="232"/>
      <c r="PQM1926" s="232"/>
      <c r="PQN1926" s="232"/>
      <c r="PQO1926" s="232"/>
      <c r="PQP1926" s="232"/>
      <c r="PQQ1926" s="232"/>
      <c r="PQR1926" s="232"/>
      <c r="PQS1926" s="232"/>
      <c r="PQT1926" s="232"/>
      <c r="PQU1926" s="232"/>
      <c r="PQV1926" s="232"/>
      <c r="PQW1926" s="232"/>
      <c r="PQX1926" s="232"/>
      <c r="PQY1926" s="232"/>
      <c r="PQZ1926" s="232"/>
      <c r="PRA1926" s="232"/>
      <c r="PRB1926" s="232"/>
      <c r="PRC1926" s="232"/>
      <c r="PRD1926" s="232"/>
      <c r="PRE1926" s="232"/>
      <c r="PRF1926" s="232"/>
      <c r="PRG1926" s="232"/>
      <c r="PRH1926" s="232"/>
      <c r="PRI1926" s="232"/>
      <c r="PRJ1926" s="232"/>
      <c r="PRK1926" s="232"/>
      <c r="PRL1926" s="232"/>
      <c r="PRM1926" s="232"/>
      <c r="PRN1926" s="232"/>
      <c r="PRO1926" s="232"/>
      <c r="PRP1926" s="232"/>
      <c r="PRQ1926" s="232"/>
      <c r="PRR1926" s="232"/>
      <c r="PRS1926" s="232"/>
      <c r="PRT1926" s="232"/>
      <c r="PRU1926" s="232"/>
      <c r="PRV1926" s="232"/>
      <c r="PRW1926" s="232"/>
      <c r="PRX1926" s="232"/>
      <c r="PRY1926" s="232"/>
      <c r="PRZ1926" s="232"/>
      <c r="PSA1926" s="232"/>
      <c r="PSB1926" s="232"/>
      <c r="PSC1926" s="232"/>
      <c r="PSD1926" s="232"/>
      <c r="PSE1926" s="232"/>
      <c r="PSF1926" s="232"/>
      <c r="PSG1926" s="232"/>
      <c r="PSH1926" s="232"/>
      <c r="PSI1926" s="232"/>
      <c r="PSJ1926" s="232"/>
      <c r="PSK1926" s="232"/>
      <c r="PSL1926" s="232"/>
      <c r="PSM1926" s="232"/>
      <c r="PSN1926" s="232"/>
      <c r="PSO1926" s="232"/>
      <c r="PSP1926" s="232"/>
      <c r="PSQ1926" s="232"/>
      <c r="PSR1926" s="232"/>
      <c r="PSS1926" s="232"/>
      <c r="PST1926" s="232"/>
      <c r="PSU1926" s="232"/>
      <c r="PSV1926" s="232"/>
      <c r="PSW1926" s="232"/>
      <c r="PSX1926" s="232"/>
      <c r="PSY1926" s="232"/>
      <c r="PSZ1926" s="232"/>
      <c r="PTA1926" s="232"/>
      <c r="PTB1926" s="232"/>
      <c r="PTC1926" s="232"/>
      <c r="PTD1926" s="232"/>
      <c r="PTE1926" s="232"/>
      <c r="PTF1926" s="232"/>
      <c r="PTG1926" s="232"/>
      <c r="PTH1926" s="232"/>
      <c r="PTI1926" s="232"/>
      <c r="PTJ1926" s="232"/>
      <c r="PTK1926" s="232"/>
      <c r="PTL1926" s="232"/>
      <c r="PTM1926" s="232"/>
      <c r="PTN1926" s="232"/>
      <c r="PTO1926" s="232"/>
      <c r="PTP1926" s="232"/>
      <c r="PTQ1926" s="232"/>
      <c r="PTR1926" s="232"/>
      <c r="PTS1926" s="232"/>
      <c r="PTT1926" s="232"/>
      <c r="PTU1926" s="232"/>
      <c r="PTV1926" s="232"/>
      <c r="PTW1926" s="232"/>
      <c r="PTX1926" s="232"/>
      <c r="PTY1926" s="232"/>
      <c r="PTZ1926" s="232"/>
      <c r="PUA1926" s="232"/>
      <c r="PUB1926" s="232"/>
      <c r="PUC1926" s="232"/>
      <c r="PUD1926" s="232"/>
      <c r="PUE1926" s="232"/>
      <c r="PUF1926" s="232"/>
      <c r="PUG1926" s="232"/>
      <c r="PUH1926" s="232"/>
      <c r="PUI1926" s="232"/>
      <c r="PUJ1926" s="232"/>
      <c r="PUK1926" s="232"/>
      <c r="PUL1926" s="232"/>
      <c r="PUM1926" s="232"/>
      <c r="PUN1926" s="232"/>
      <c r="PUO1926" s="232"/>
      <c r="PUP1926" s="232"/>
      <c r="PUQ1926" s="232"/>
      <c r="PUR1926" s="232"/>
      <c r="PUS1926" s="232"/>
      <c r="PUT1926" s="232"/>
      <c r="PUU1926" s="232"/>
      <c r="PUV1926" s="232"/>
      <c r="PUW1926" s="232"/>
      <c r="PUX1926" s="232"/>
      <c r="PUY1926" s="232"/>
      <c r="PUZ1926" s="232"/>
      <c r="PVA1926" s="232"/>
      <c r="PVB1926" s="232"/>
      <c r="PVC1926" s="232"/>
      <c r="PVD1926" s="232"/>
      <c r="PVE1926" s="232"/>
      <c r="PVF1926" s="232"/>
      <c r="PVG1926" s="232"/>
      <c r="PVH1926" s="232"/>
      <c r="PVI1926" s="232"/>
      <c r="PVJ1926" s="232"/>
      <c r="PVK1926" s="232"/>
      <c r="PVL1926" s="232"/>
      <c r="PVM1926" s="232"/>
      <c r="PVN1926" s="232"/>
      <c r="PVO1926" s="232"/>
      <c r="PVP1926" s="232"/>
      <c r="PVQ1926" s="232"/>
      <c r="PVR1926" s="232"/>
      <c r="PVS1926" s="232"/>
      <c r="PVT1926" s="232"/>
      <c r="PVU1926" s="232"/>
      <c r="PVV1926" s="232"/>
      <c r="PVW1926" s="232"/>
      <c r="PVX1926" s="232"/>
      <c r="PVY1926" s="232"/>
      <c r="PVZ1926" s="232"/>
      <c r="PWA1926" s="232"/>
      <c r="PWB1926" s="232"/>
      <c r="PWC1926" s="232"/>
      <c r="PWD1926" s="232"/>
      <c r="PWE1926" s="232"/>
      <c r="PWF1926" s="232"/>
      <c r="PWG1926" s="232"/>
      <c r="PWH1926" s="232"/>
      <c r="PWI1926" s="232"/>
      <c r="PWJ1926" s="232"/>
      <c r="PWK1926" s="232"/>
      <c r="PWL1926" s="232"/>
      <c r="PWM1926" s="232"/>
      <c r="PWN1926" s="232"/>
      <c r="PWO1926" s="232"/>
      <c r="PWP1926" s="232"/>
      <c r="PWQ1926" s="232"/>
      <c r="PWR1926" s="232"/>
      <c r="PWS1926" s="232"/>
      <c r="PWT1926" s="232"/>
      <c r="PWU1926" s="232"/>
      <c r="PWV1926" s="232"/>
      <c r="PWW1926" s="232"/>
      <c r="PWX1926" s="232"/>
      <c r="PWY1926" s="232"/>
      <c r="PWZ1926" s="232"/>
      <c r="PXA1926" s="232"/>
      <c r="PXB1926" s="232"/>
      <c r="PXC1926" s="232"/>
      <c r="PXD1926" s="232"/>
      <c r="PXE1926" s="232"/>
      <c r="PXF1926" s="232"/>
      <c r="PXG1926" s="232"/>
      <c r="PXH1926" s="232"/>
      <c r="PXI1926" s="232"/>
      <c r="PXJ1926" s="232"/>
      <c r="PXK1926" s="232"/>
      <c r="PXL1926" s="232"/>
      <c r="PXM1926" s="232"/>
      <c r="PXN1926" s="232"/>
      <c r="PXO1926" s="232"/>
      <c r="PXP1926" s="232"/>
      <c r="PXQ1926" s="232"/>
      <c r="PXR1926" s="232"/>
      <c r="PXS1926" s="232"/>
      <c r="PXT1926" s="232"/>
      <c r="PXU1926" s="232"/>
      <c r="PXV1926" s="232"/>
      <c r="PXW1926" s="232"/>
      <c r="PXX1926" s="232"/>
      <c r="PXY1926" s="232"/>
      <c r="PXZ1926" s="232"/>
      <c r="PYA1926" s="232"/>
      <c r="PYB1926" s="232"/>
      <c r="PYC1926" s="232"/>
      <c r="PYD1926" s="232"/>
      <c r="PYE1926" s="232"/>
      <c r="PYF1926" s="232"/>
      <c r="PYG1926" s="232"/>
      <c r="PYH1926" s="232"/>
      <c r="PYI1926" s="232"/>
      <c r="PYJ1926" s="232"/>
      <c r="PYK1926" s="232"/>
      <c r="PYL1926" s="232"/>
      <c r="PYM1926" s="232"/>
      <c r="PYN1926" s="232"/>
      <c r="PYO1926" s="232"/>
      <c r="PYP1926" s="232"/>
      <c r="PYQ1926" s="232"/>
      <c r="PYR1926" s="232"/>
      <c r="PYS1926" s="232"/>
      <c r="PYT1926" s="232"/>
      <c r="PYU1926" s="232"/>
      <c r="PYV1926" s="232"/>
      <c r="PYW1926" s="232"/>
      <c r="PYX1926" s="232"/>
      <c r="PYY1926" s="232"/>
      <c r="PYZ1926" s="232"/>
      <c r="PZA1926" s="232"/>
      <c r="PZB1926" s="232"/>
      <c r="PZC1926" s="232"/>
      <c r="PZD1926" s="232"/>
      <c r="PZE1926" s="232"/>
      <c r="PZF1926" s="232"/>
      <c r="PZG1926" s="232"/>
      <c r="PZH1926" s="232"/>
      <c r="PZI1926" s="232"/>
      <c r="PZJ1926" s="232"/>
      <c r="PZK1926" s="232"/>
      <c r="PZL1926" s="232"/>
      <c r="PZM1926" s="232"/>
      <c r="PZN1926" s="232"/>
      <c r="PZO1926" s="232"/>
      <c r="PZP1926" s="232"/>
      <c r="PZQ1926" s="232"/>
      <c r="PZR1926" s="232"/>
      <c r="PZS1926" s="232"/>
      <c r="PZT1926" s="232"/>
      <c r="PZU1926" s="232"/>
      <c r="PZV1926" s="232"/>
      <c r="PZW1926" s="232"/>
      <c r="PZX1926" s="232"/>
      <c r="PZY1926" s="232"/>
      <c r="PZZ1926" s="232"/>
      <c r="QAA1926" s="232"/>
      <c r="QAB1926" s="232"/>
      <c r="QAC1926" s="232"/>
      <c r="QAD1926" s="232"/>
      <c r="QAE1926" s="232"/>
      <c r="QAF1926" s="232"/>
      <c r="QAG1926" s="232"/>
      <c r="QAH1926" s="232"/>
      <c r="QAI1926" s="232"/>
      <c r="QAJ1926" s="232"/>
      <c r="QAK1926" s="232"/>
      <c r="QAL1926" s="232"/>
      <c r="QAM1926" s="232"/>
      <c r="QAN1926" s="232"/>
      <c r="QAO1926" s="232"/>
      <c r="QAP1926" s="232"/>
      <c r="QAQ1926" s="232"/>
      <c r="QAR1926" s="232"/>
      <c r="QAS1926" s="232"/>
      <c r="QAT1926" s="232"/>
      <c r="QAU1926" s="232"/>
      <c r="QAV1926" s="232"/>
      <c r="QAW1926" s="232"/>
      <c r="QAX1926" s="232"/>
      <c r="QAY1926" s="232"/>
      <c r="QAZ1926" s="232"/>
      <c r="QBA1926" s="232"/>
      <c r="QBB1926" s="232"/>
      <c r="QBC1926" s="232"/>
      <c r="QBD1926" s="232"/>
      <c r="QBE1926" s="232"/>
      <c r="QBF1926" s="232"/>
      <c r="QBG1926" s="232"/>
      <c r="QBH1926" s="232"/>
      <c r="QBI1926" s="232"/>
      <c r="QBJ1926" s="232"/>
      <c r="QBK1926" s="232"/>
      <c r="QBL1926" s="232"/>
      <c r="QBM1926" s="232"/>
      <c r="QBN1926" s="232"/>
      <c r="QBO1926" s="232"/>
      <c r="QBP1926" s="232"/>
      <c r="QBQ1926" s="232"/>
      <c r="QBR1926" s="232"/>
      <c r="QBS1926" s="232"/>
      <c r="QBT1926" s="232"/>
      <c r="QBU1926" s="232"/>
      <c r="QBV1926" s="232"/>
      <c r="QBW1926" s="232"/>
      <c r="QBX1926" s="232"/>
      <c r="QBY1926" s="232"/>
      <c r="QBZ1926" s="232"/>
      <c r="QCA1926" s="232"/>
      <c r="QCB1926" s="232"/>
      <c r="QCC1926" s="232"/>
      <c r="QCD1926" s="232"/>
      <c r="QCE1926" s="232"/>
      <c r="QCF1926" s="232"/>
      <c r="QCG1926" s="232"/>
      <c r="QCH1926" s="232"/>
      <c r="QCI1926" s="232"/>
      <c r="QCJ1926" s="232"/>
      <c r="QCK1926" s="232"/>
      <c r="QCL1926" s="232"/>
      <c r="QCM1926" s="232"/>
      <c r="QCN1926" s="232"/>
      <c r="QCO1926" s="232"/>
      <c r="QCP1926" s="232"/>
      <c r="QCQ1926" s="232"/>
      <c r="QCR1926" s="232"/>
      <c r="QCS1926" s="232"/>
      <c r="QCT1926" s="232"/>
      <c r="QCU1926" s="232"/>
      <c r="QCV1926" s="232"/>
      <c r="QCW1926" s="232"/>
      <c r="QCX1926" s="232"/>
      <c r="QCY1926" s="232"/>
      <c r="QCZ1926" s="232"/>
      <c r="QDA1926" s="232"/>
      <c r="QDB1926" s="232"/>
      <c r="QDC1926" s="232"/>
      <c r="QDD1926" s="232"/>
      <c r="QDE1926" s="232"/>
      <c r="QDF1926" s="232"/>
      <c r="QDG1926" s="232"/>
      <c r="QDH1926" s="232"/>
      <c r="QDI1926" s="232"/>
      <c r="QDJ1926" s="232"/>
      <c r="QDK1926" s="232"/>
      <c r="QDL1926" s="232"/>
      <c r="QDM1926" s="232"/>
      <c r="QDN1926" s="232"/>
      <c r="QDO1926" s="232"/>
      <c r="QDP1926" s="232"/>
      <c r="QDQ1926" s="232"/>
      <c r="QDR1926" s="232"/>
      <c r="QDS1926" s="232"/>
      <c r="QDT1926" s="232"/>
      <c r="QDU1926" s="232"/>
      <c r="QDV1926" s="232"/>
      <c r="QDW1926" s="232"/>
      <c r="QDX1926" s="232"/>
      <c r="QDY1926" s="232"/>
      <c r="QDZ1926" s="232"/>
      <c r="QEA1926" s="232"/>
      <c r="QEB1926" s="232"/>
      <c r="QEC1926" s="232"/>
      <c r="QED1926" s="232"/>
      <c r="QEE1926" s="232"/>
      <c r="QEF1926" s="232"/>
      <c r="QEG1926" s="232"/>
      <c r="QEH1926" s="232"/>
      <c r="QEI1926" s="232"/>
      <c r="QEJ1926" s="232"/>
      <c r="QEK1926" s="232"/>
      <c r="QEL1926" s="232"/>
      <c r="QEM1926" s="232"/>
      <c r="QEN1926" s="232"/>
      <c r="QEO1926" s="232"/>
      <c r="QEP1926" s="232"/>
      <c r="QEQ1926" s="232"/>
      <c r="QER1926" s="232"/>
      <c r="QES1926" s="232"/>
      <c r="QET1926" s="232"/>
      <c r="QEU1926" s="232"/>
      <c r="QEV1926" s="232"/>
      <c r="QEW1926" s="232"/>
      <c r="QEX1926" s="232"/>
      <c r="QEY1926" s="232"/>
      <c r="QEZ1926" s="232"/>
      <c r="QFA1926" s="232"/>
      <c r="QFB1926" s="232"/>
      <c r="QFC1926" s="232"/>
      <c r="QFD1926" s="232"/>
      <c r="QFE1926" s="232"/>
      <c r="QFF1926" s="232"/>
      <c r="QFG1926" s="232"/>
      <c r="QFH1926" s="232"/>
      <c r="QFI1926" s="232"/>
      <c r="QFJ1926" s="232"/>
      <c r="QFK1926" s="232"/>
      <c r="QFL1926" s="232"/>
      <c r="QFM1926" s="232"/>
      <c r="QFN1926" s="232"/>
      <c r="QFO1926" s="232"/>
      <c r="QFP1926" s="232"/>
      <c r="QFQ1926" s="232"/>
      <c r="QFR1926" s="232"/>
      <c r="QFS1926" s="232"/>
      <c r="QFT1926" s="232"/>
      <c r="QFU1926" s="232"/>
      <c r="QFV1926" s="232"/>
      <c r="QFW1926" s="232"/>
      <c r="QFX1926" s="232"/>
      <c r="QFY1926" s="232"/>
      <c r="QFZ1926" s="232"/>
      <c r="QGA1926" s="232"/>
      <c r="QGB1926" s="232"/>
      <c r="QGC1926" s="232"/>
      <c r="QGD1926" s="232"/>
      <c r="QGE1926" s="232"/>
      <c r="QGF1926" s="232"/>
      <c r="QGG1926" s="232"/>
      <c r="QGH1926" s="232"/>
      <c r="QGI1926" s="232"/>
      <c r="QGJ1926" s="232"/>
      <c r="QGK1926" s="232"/>
      <c r="QGL1926" s="232"/>
      <c r="QGM1926" s="232"/>
      <c r="QGN1926" s="232"/>
      <c r="QGO1926" s="232"/>
      <c r="QGP1926" s="232"/>
      <c r="QGQ1926" s="232"/>
      <c r="QGR1926" s="232"/>
      <c r="QGS1926" s="232"/>
      <c r="QGT1926" s="232"/>
      <c r="QGU1926" s="232"/>
      <c r="QGV1926" s="232"/>
      <c r="QGW1926" s="232"/>
      <c r="QGX1926" s="232"/>
      <c r="QGY1926" s="232"/>
      <c r="QGZ1926" s="232"/>
      <c r="QHA1926" s="232"/>
      <c r="QHB1926" s="232"/>
      <c r="QHC1926" s="232"/>
      <c r="QHD1926" s="232"/>
      <c r="QHE1926" s="232"/>
      <c r="QHF1926" s="232"/>
      <c r="QHG1926" s="232"/>
      <c r="QHH1926" s="232"/>
      <c r="QHI1926" s="232"/>
      <c r="QHJ1926" s="232"/>
      <c r="QHK1926" s="232"/>
      <c r="QHL1926" s="232"/>
      <c r="QHM1926" s="232"/>
      <c r="QHN1926" s="232"/>
      <c r="QHO1926" s="232"/>
      <c r="QHP1926" s="232"/>
      <c r="QHQ1926" s="232"/>
      <c r="QHR1926" s="232"/>
      <c r="QHS1926" s="232"/>
      <c r="QHT1926" s="232"/>
      <c r="QHU1926" s="232"/>
      <c r="QHV1926" s="232"/>
      <c r="QHW1926" s="232"/>
      <c r="QHX1926" s="232"/>
      <c r="QHY1926" s="232"/>
      <c r="QHZ1926" s="232"/>
      <c r="QIA1926" s="232"/>
      <c r="QIB1926" s="232"/>
      <c r="QIC1926" s="232"/>
      <c r="QID1926" s="232"/>
      <c r="QIE1926" s="232"/>
      <c r="QIF1926" s="232"/>
      <c r="QIG1926" s="232"/>
      <c r="QIH1926" s="232"/>
      <c r="QII1926" s="232"/>
      <c r="QIJ1926" s="232"/>
      <c r="QIK1926" s="232"/>
      <c r="QIL1926" s="232"/>
      <c r="QIM1926" s="232"/>
      <c r="QIN1926" s="232"/>
      <c r="QIO1926" s="232"/>
      <c r="QIP1926" s="232"/>
      <c r="QIQ1926" s="232"/>
      <c r="QIR1926" s="232"/>
      <c r="QIS1926" s="232"/>
      <c r="QIT1926" s="232"/>
      <c r="QIU1926" s="232"/>
      <c r="QIV1926" s="232"/>
      <c r="QIW1926" s="232"/>
      <c r="QIX1926" s="232"/>
      <c r="QIY1926" s="232"/>
      <c r="QIZ1926" s="232"/>
      <c r="QJA1926" s="232"/>
      <c r="QJB1926" s="232"/>
      <c r="QJC1926" s="232"/>
      <c r="QJD1926" s="232"/>
      <c r="QJE1926" s="232"/>
      <c r="QJF1926" s="232"/>
      <c r="QJG1926" s="232"/>
      <c r="QJH1926" s="232"/>
      <c r="QJI1926" s="232"/>
      <c r="QJJ1926" s="232"/>
      <c r="QJK1926" s="232"/>
      <c r="QJL1926" s="232"/>
      <c r="QJM1926" s="232"/>
      <c r="QJN1926" s="232"/>
      <c r="QJO1926" s="232"/>
      <c r="QJP1926" s="232"/>
      <c r="QJQ1926" s="232"/>
      <c r="QJR1926" s="232"/>
      <c r="QJS1926" s="232"/>
      <c r="QJT1926" s="232"/>
      <c r="QJU1926" s="232"/>
      <c r="QJV1926" s="232"/>
      <c r="QJW1926" s="232"/>
      <c r="QJX1926" s="232"/>
      <c r="QJY1926" s="232"/>
      <c r="QJZ1926" s="232"/>
      <c r="QKA1926" s="232"/>
      <c r="QKB1926" s="232"/>
      <c r="QKC1926" s="232"/>
      <c r="QKD1926" s="232"/>
      <c r="QKE1926" s="232"/>
      <c r="QKF1926" s="232"/>
      <c r="QKG1926" s="232"/>
      <c r="QKH1926" s="232"/>
      <c r="QKI1926" s="232"/>
      <c r="QKJ1926" s="232"/>
      <c r="QKK1926" s="232"/>
      <c r="QKL1926" s="232"/>
      <c r="QKM1926" s="232"/>
      <c r="QKN1926" s="232"/>
      <c r="QKO1926" s="232"/>
      <c r="QKP1926" s="232"/>
      <c r="QKQ1926" s="232"/>
      <c r="QKR1926" s="232"/>
      <c r="QKS1926" s="232"/>
      <c r="QKT1926" s="232"/>
      <c r="QKU1926" s="232"/>
      <c r="QKV1926" s="232"/>
      <c r="QKW1926" s="232"/>
      <c r="QKX1926" s="232"/>
      <c r="QKY1926" s="232"/>
      <c r="QKZ1926" s="232"/>
      <c r="QLA1926" s="232"/>
      <c r="QLB1926" s="232"/>
      <c r="QLC1926" s="232"/>
      <c r="QLD1926" s="232"/>
      <c r="QLE1926" s="232"/>
      <c r="QLF1926" s="232"/>
      <c r="QLG1926" s="232"/>
      <c r="QLH1926" s="232"/>
      <c r="QLI1926" s="232"/>
      <c r="QLJ1926" s="232"/>
      <c r="QLK1926" s="232"/>
      <c r="QLL1926" s="232"/>
      <c r="QLM1926" s="232"/>
      <c r="QLN1926" s="232"/>
      <c r="QLO1926" s="232"/>
      <c r="QLP1926" s="232"/>
      <c r="QLQ1926" s="232"/>
      <c r="QLR1926" s="232"/>
      <c r="QLS1926" s="232"/>
      <c r="QLT1926" s="232"/>
      <c r="QLU1926" s="232"/>
      <c r="QLV1926" s="232"/>
      <c r="QLW1926" s="232"/>
      <c r="QLX1926" s="232"/>
      <c r="QLY1926" s="232"/>
      <c r="QLZ1926" s="232"/>
      <c r="QMA1926" s="232"/>
      <c r="QMB1926" s="232"/>
      <c r="QMC1926" s="232"/>
      <c r="QMD1926" s="232"/>
      <c r="QME1926" s="232"/>
      <c r="QMF1926" s="232"/>
      <c r="QMG1926" s="232"/>
      <c r="QMH1926" s="232"/>
      <c r="QMI1926" s="232"/>
      <c r="QMJ1926" s="232"/>
      <c r="QMK1926" s="232"/>
      <c r="QML1926" s="232"/>
      <c r="QMM1926" s="232"/>
      <c r="QMN1926" s="232"/>
      <c r="QMO1926" s="232"/>
      <c r="QMP1926" s="232"/>
      <c r="QMQ1926" s="232"/>
      <c r="QMR1926" s="232"/>
      <c r="QMS1926" s="232"/>
      <c r="QMT1926" s="232"/>
      <c r="QMU1926" s="232"/>
      <c r="QMV1926" s="232"/>
      <c r="QMW1926" s="232"/>
      <c r="QMX1926" s="232"/>
      <c r="QMY1926" s="232"/>
      <c r="QMZ1926" s="232"/>
      <c r="QNA1926" s="232"/>
      <c r="QNB1926" s="232"/>
      <c r="QNC1926" s="232"/>
      <c r="QND1926" s="232"/>
      <c r="QNE1926" s="232"/>
      <c r="QNF1926" s="232"/>
      <c r="QNG1926" s="232"/>
      <c r="QNH1926" s="232"/>
      <c r="QNI1926" s="232"/>
      <c r="QNJ1926" s="232"/>
      <c r="QNK1926" s="232"/>
      <c r="QNL1926" s="232"/>
      <c r="QNM1926" s="232"/>
      <c r="QNN1926" s="232"/>
      <c r="QNO1926" s="232"/>
      <c r="QNP1926" s="232"/>
      <c r="QNQ1926" s="232"/>
      <c r="QNR1926" s="232"/>
      <c r="QNS1926" s="232"/>
      <c r="QNT1926" s="232"/>
      <c r="QNU1926" s="232"/>
      <c r="QNV1926" s="232"/>
      <c r="QNW1926" s="232"/>
      <c r="QNX1926" s="232"/>
      <c r="QNY1926" s="232"/>
      <c r="QNZ1926" s="232"/>
      <c r="QOA1926" s="232"/>
      <c r="QOB1926" s="232"/>
      <c r="QOC1926" s="232"/>
      <c r="QOD1926" s="232"/>
      <c r="QOE1926" s="232"/>
      <c r="QOF1926" s="232"/>
      <c r="QOG1926" s="232"/>
      <c r="QOH1926" s="232"/>
      <c r="QOI1926" s="232"/>
      <c r="QOJ1926" s="232"/>
      <c r="QOK1926" s="232"/>
      <c r="QOL1926" s="232"/>
      <c r="QOM1926" s="232"/>
      <c r="QON1926" s="232"/>
      <c r="QOO1926" s="232"/>
      <c r="QOP1926" s="232"/>
      <c r="QOQ1926" s="232"/>
      <c r="QOR1926" s="232"/>
      <c r="QOS1926" s="232"/>
      <c r="QOT1926" s="232"/>
      <c r="QOU1926" s="232"/>
      <c r="QOV1926" s="232"/>
      <c r="QOW1926" s="232"/>
      <c r="QOX1926" s="232"/>
      <c r="QOY1926" s="232"/>
      <c r="QOZ1926" s="232"/>
      <c r="QPA1926" s="232"/>
      <c r="QPB1926" s="232"/>
      <c r="QPC1926" s="232"/>
      <c r="QPD1926" s="232"/>
      <c r="QPE1926" s="232"/>
      <c r="QPF1926" s="232"/>
      <c r="QPG1926" s="232"/>
      <c r="QPH1926" s="232"/>
      <c r="QPI1926" s="232"/>
      <c r="QPJ1926" s="232"/>
      <c r="QPK1926" s="232"/>
      <c r="QPL1926" s="232"/>
      <c r="QPM1926" s="232"/>
      <c r="QPN1926" s="232"/>
      <c r="QPO1926" s="232"/>
      <c r="QPP1926" s="232"/>
      <c r="QPQ1926" s="232"/>
      <c r="QPR1926" s="232"/>
      <c r="QPS1926" s="232"/>
      <c r="QPT1926" s="232"/>
      <c r="QPU1926" s="232"/>
      <c r="QPV1926" s="232"/>
      <c r="QPW1926" s="232"/>
      <c r="QPX1926" s="232"/>
      <c r="QPY1926" s="232"/>
      <c r="QPZ1926" s="232"/>
      <c r="QQA1926" s="232"/>
      <c r="QQB1926" s="232"/>
      <c r="QQC1926" s="232"/>
      <c r="QQD1926" s="232"/>
      <c r="QQE1926" s="232"/>
      <c r="QQF1926" s="232"/>
      <c r="QQG1926" s="232"/>
      <c r="QQH1926" s="232"/>
      <c r="QQI1926" s="232"/>
      <c r="QQJ1926" s="232"/>
      <c r="QQK1926" s="232"/>
      <c r="QQL1926" s="232"/>
      <c r="QQM1926" s="232"/>
      <c r="QQN1926" s="232"/>
      <c r="QQO1926" s="232"/>
      <c r="QQP1926" s="232"/>
      <c r="QQQ1926" s="232"/>
      <c r="QQR1926" s="232"/>
      <c r="QQS1926" s="232"/>
      <c r="QQT1926" s="232"/>
      <c r="QQU1926" s="232"/>
      <c r="QQV1926" s="232"/>
      <c r="QQW1926" s="232"/>
      <c r="QQX1926" s="232"/>
      <c r="QQY1926" s="232"/>
      <c r="QQZ1926" s="232"/>
      <c r="QRA1926" s="232"/>
      <c r="QRB1926" s="232"/>
      <c r="QRC1926" s="232"/>
      <c r="QRD1926" s="232"/>
      <c r="QRE1926" s="232"/>
      <c r="QRF1926" s="232"/>
      <c r="QRG1926" s="232"/>
      <c r="QRH1926" s="232"/>
      <c r="QRI1926" s="232"/>
      <c r="QRJ1926" s="232"/>
      <c r="QRK1926" s="232"/>
      <c r="QRL1926" s="232"/>
      <c r="QRM1926" s="232"/>
      <c r="QRN1926" s="232"/>
      <c r="QRO1926" s="232"/>
      <c r="QRP1926" s="232"/>
      <c r="QRQ1926" s="232"/>
      <c r="QRR1926" s="232"/>
      <c r="QRS1926" s="232"/>
      <c r="QRT1926" s="232"/>
      <c r="QRU1926" s="232"/>
      <c r="QRV1926" s="232"/>
      <c r="QRW1926" s="232"/>
      <c r="QRX1926" s="232"/>
      <c r="QRY1926" s="232"/>
      <c r="QRZ1926" s="232"/>
      <c r="QSA1926" s="232"/>
      <c r="QSB1926" s="232"/>
      <c r="QSC1926" s="232"/>
      <c r="QSD1926" s="232"/>
      <c r="QSE1926" s="232"/>
      <c r="QSF1926" s="232"/>
      <c r="QSG1926" s="232"/>
      <c r="QSH1926" s="232"/>
      <c r="QSI1926" s="232"/>
      <c r="QSJ1926" s="232"/>
      <c r="QSK1926" s="232"/>
      <c r="QSL1926" s="232"/>
      <c r="QSM1926" s="232"/>
      <c r="QSN1926" s="232"/>
      <c r="QSO1926" s="232"/>
      <c r="QSP1926" s="232"/>
      <c r="QSQ1926" s="232"/>
      <c r="QSR1926" s="232"/>
      <c r="QSS1926" s="232"/>
      <c r="QST1926" s="232"/>
      <c r="QSU1926" s="232"/>
      <c r="QSV1926" s="232"/>
      <c r="QSW1926" s="232"/>
      <c r="QSX1926" s="232"/>
      <c r="QSY1926" s="232"/>
      <c r="QSZ1926" s="232"/>
      <c r="QTA1926" s="232"/>
      <c r="QTB1926" s="232"/>
      <c r="QTC1926" s="232"/>
      <c r="QTD1926" s="232"/>
      <c r="QTE1926" s="232"/>
      <c r="QTF1926" s="232"/>
      <c r="QTG1926" s="232"/>
      <c r="QTH1926" s="232"/>
      <c r="QTI1926" s="232"/>
      <c r="QTJ1926" s="232"/>
      <c r="QTK1926" s="232"/>
      <c r="QTL1926" s="232"/>
      <c r="QTM1926" s="232"/>
      <c r="QTN1926" s="232"/>
      <c r="QTO1926" s="232"/>
      <c r="QTP1926" s="232"/>
      <c r="QTQ1926" s="232"/>
      <c r="QTR1926" s="232"/>
      <c r="QTS1926" s="232"/>
      <c r="QTT1926" s="232"/>
      <c r="QTU1926" s="232"/>
      <c r="QTV1926" s="232"/>
      <c r="QTW1926" s="232"/>
      <c r="QTX1926" s="232"/>
      <c r="QTY1926" s="232"/>
      <c r="QTZ1926" s="232"/>
      <c r="QUA1926" s="232"/>
      <c r="QUB1926" s="232"/>
      <c r="QUC1926" s="232"/>
      <c r="QUD1926" s="232"/>
      <c r="QUE1926" s="232"/>
      <c r="QUF1926" s="232"/>
      <c r="QUG1926" s="232"/>
      <c r="QUH1926" s="232"/>
      <c r="QUI1926" s="232"/>
      <c r="QUJ1926" s="232"/>
      <c r="QUK1926" s="232"/>
      <c r="QUL1926" s="232"/>
      <c r="QUM1926" s="232"/>
      <c r="QUN1926" s="232"/>
      <c r="QUO1926" s="232"/>
      <c r="QUP1926" s="232"/>
      <c r="QUQ1926" s="232"/>
      <c r="QUR1926" s="232"/>
      <c r="QUS1926" s="232"/>
      <c r="QUT1926" s="232"/>
      <c r="QUU1926" s="232"/>
      <c r="QUV1926" s="232"/>
      <c r="QUW1926" s="232"/>
      <c r="QUX1926" s="232"/>
      <c r="QUY1926" s="232"/>
      <c r="QUZ1926" s="232"/>
      <c r="QVA1926" s="232"/>
      <c r="QVB1926" s="232"/>
      <c r="QVC1926" s="232"/>
      <c r="QVD1926" s="232"/>
      <c r="QVE1926" s="232"/>
      <c r="QVF1926" s="232"/>
      <c r="QVG1926" s="232"/>
      <c r="QVH1926" s="232"/>
      <c r="QVI1926" s="232"/>
      <c r="QVJ1926" s="232"/>
      <c r="QVK1926" s="232"/>
      <c r="QVL1926" s="232"/>
      <c r="QVM1926" s="232"/>
      <c r="QVN1926" s="232"/>
      <c r="QVO1926" s="232"/>
      <c r="QVP1926" s="232"/>
      <c r="QVQ1926" s="232"/>
      <c r="QVR1926" s="232"/>
      <c r="QVS1926" s="232"/>
      <c r="QVT1926" s="232"/>
      <c r="QVU1926" s="232"/>
      <c r="QVV1926" s="232"/>
      <c r="QVW1926" s="232"/>
      <c r="QVX1926" s="232"/>
      <c r="QVY1926" s="232"/>
      <c r="QVZ1926" s="232"/>
      <c r="QWA1926" s="232"/>
      <c r="QWB1926" s="232"/>
      <c r="QWC1926" s="232"/>
      <c r="QWD1926" s="232"/>
      <c r="QWE1926" s="232"/>
      <c r="QWF1926" s="232"/>
      <c r="QWG1926" s="232"/>
      <c r="QWH1926" s="232"/>
      <c r="QWI1926" s="232"/>
      <c r="QWJ1926" s="232"/>
      <c r="QWK1926" s="232"/>
      <c r="QWL1926" s="232"/>
      <c r="QWM1926" s="232"/>
      <c r="QWN1926" s="232"/>
      <c r="QWO1926" s="232"/>
      <c r="QWP1926" s="232"/>
      <c r="QWQ1926" s="232"/>
      <c r="QWR1926" s="232"/>
      <c r="QWS1926" s="232"/>
      <c r="QWT1926" s="232"/>
      <c r="QWU1926" s="232"/>
      <c r="QWV1926" s="232"/>
      <c r="QWW1926" s="232"/>
      <c r="QWX1926" s="232"/>
      <c r="QWY1926" s="232"/>
      <c r="QWZ1926" s="232"/>
      <c r="QXA1926" s="232"/>
      <c r="QXB1926" s="232"/>
      <c r="QXC1926" s="232"/>
      <c r="QXD1926" s="232"/>
      <c r="QXE1926" s="232"/>
      <c r="QXF1926" s="232"/>
      <c r="QXG1926" s="232"/>
      <c r="QXH1926" s="232"/>
      <c r="QXI1926" s="232"/>
      <c r="QXJ1926" s="232"/>
      <c r="QXK1926" s="232"/>
      <c r="QXL1926" s="232"/>
      <c r="QXM1926" s="232"/>
      <c r="QXN1926" s="232"/>
      <c r="QXO1926" s="232"/>
      <c r="QXP1926" s="232"/>
      <c r="QXQ1926" s="232"/>
      <c r="QXR1926" s="232"/>
      <c r="QXS1926" s="232"/>
      <c r="QXT1926" s="232"/>
      <c r="QXU1926" s="232"/>
      <c r="QXV1926" s="232"/>
      <c r="QXW1926" s="232"/>
      <c r="QXX1926" s="232"/>
      <c r="QXY1926" s="232"/>
      <c r="QXZ1926" s="232"/>
      <c r="QYA1926" s="232"/>
      <c r="QYB1926" s="232"/>
      <c r="QYC1926" s="232"/>
      <c r="QYD1926" s="232"/>
      <c r="QYE1926" s="232"/>
      <c r="QYF1926" s="232"/>
      <c r="QYG1926" s="232"/>
      <c r="QYH1926" s="232"/>
      <c r="QYI1926" s="232"/>
      <c r="QYJ1926" s="232"/>
      <c r="QYK1926" s="232"/>
      <c r="QYL1926" s="232"/>
      <c r="QYM1926" s="232"/>
      <c r="QYN1926" s="232"/>
      <c r="QYO1926" s="232"/>
      <c r="QYP1926" s="232"/>
      <c r="QYQ1926" s="232"/>
      <c r="QYR1926" s="232"/>
      <c r="QYS1926" s="232"/>
      <c r="QYT1926" s="232"/>
      <c r="QYU1926" s="232"/>
      <c r="QYV1926" s="232"/>
      <c r="QYW1926" s="232"/>
      <c r="QYX1926" s="232"/>
      <c r="QYY1926" s="232"/>
      <c r="QYZ1926" s="232"/>
      <c r="QZA1926" s="232"/>
      <c r="QZB1926" s="232"/>
      <c r="QZC1926" s="232"/>
      <c r="QZD1926" s="232"/>
      <c r="QZE1926" s="232"/>
      <c r="QZF1926" s="232"/>
      <c r="QZG1926" s="232"/>
      <c r="QZH1926" s="232"/>
      <c r="QZI1926" s="232"/>
      <c r="QZJ1926" s="232"/>
      <c r="QZK1926" s="232"/>
      <c r="QZL1926" s="232"/>
      <c r="QZM1926" s="232"/>
      <c r="QZN1926" s="232"/>
      <c r="QZO1926" s="232"/>
      <c r="QZP1926" s="232"/>
      <c r="QZQ1926" s="232"/>
      <c r="QZR1926" s="232"/>
      <c r="QZS1926" s="232"/>
      <c r="QZT1926" s="232"/>
      <c r="QZU1926" s="232"/>
      <c r="QZV1926" s="232"/>
      <c r="QZW1926" s="232"/>
      <c r="QZX1926" s="232"/>
      <c r="QZY1926" s="232"/>
      <c r="QZZ1926" s="232"/>
      <c r="RAA1926" s="232"/>
      <c r="RAB1926" s="232"/>
      <c r="RAC1926" s="232"/>
      <c r="RAD1926" s="232"/>
      <c r="RAE1926" s="232"/>
      <c r="RAF1926" s="232"/>
      <c r="RAG1926" s="232"/>
      <c r="RAH1926" s="232"/>
      <c r="RAI1926" s="232"/>
      <c r="RAJ1926" s="232"/>
      <c r="RAK1926" s="232"/>
      <c r="RAL1926" s="232"/>
      <c r="RAM1926" s="232"/>
      <c r="RAN1926" s="232"/>
      <c r="RAO1926" s="232"/>
      <c r="RAP1926" s="232"/>
      <c r="RAQ1926" s="232"/>
      <c r="RAR1926" s="232"/>
      <c r="RAS1926" s="232"/>
      <c r="RAT1926" s="232"/>
      <c r="RAU1926" s="232"/>
      <c r="RAV1926" s="232"/>
      <c r="RAW1926" s="232"/>
      <c r="RAX1926" s="232"/>
      <c r="RAY1926" s="232"/>
      <c r="RAZ1926" s="232"/>
      <c r="RBA1926" s="232"/>
      <c r="RBB1926" s="232"/>
      <c r="RBC1926" s="232"/>
      <c r="RBD1926" s="232"/>
      <c r="RBE1926" s="232"/>
      <c r="RBF1926" s="232"/>
      <c r="RBG1926" s="232"/>
      <c r="RBH1926" s="232"/>
      <c r="RBI1926" s="232"/>
      <c r="RBJ1926" s="232"/>
      <c r="RBK1926" s="232"/>
      <c r="RBL1926" s="232"/>
      <c r="RBM1926" s="232"/>
      <c r="RBN1926" s="232"/>
      <c r="RBO1926" s="232"/>
      <c r="RBP1926" s="232"/>
      <c r="RBQ1926" s="232"/>
      <c r="RBR1926" s="232"/>
      <c r="RBS1926" s="232"/>
      <c r="RBT1926" s="232"/>
      <c r="RBU1926" s="232"/>
      <c r="RBV1926" s="232"/>
      <c r="RBW1926" s="232"/>
      <c r="RBX1926" s="232"/>
      <c r="RBY1926" s="232"/>
      <c r="RBZ1926" s="232"/>
      <c r="RCA1926" s="232"/>
      <c r="RCB1926" s="232"/>
      <c r="RCC1926" s="232"/>
      <c r="RCD1926" s="232"/>
      <c r="RCE1926" s="232"/>
      <c r="RCF1926" s="232"/>
      <c r="RCG1926" s="232"/>
      <c r="RCH1926" s="232"/>
      <c r="RCI1926" s="232"/>
      <c r="RCJ1926" s="232"/>
      <c r="RCK1926" s="232"/>
      <c r="RCL1926" s="232"/>
      <c r="RCM1926" s="232"/>
      <c r="RCN1926" s="232"/>
      <c r="RCO1926" s="232"/>
      <c r="RCP1926" s="232"/>
      <c r="RCQ1926" s="232"/>
      <c r="RCR1926" s="232"/>
      <c r="RCS1926" s="232"/>
      <c r="RCT1926" s="232"/>
      <c r="RCU1926" s="232"/>
      <c r="RCV1926" s="232"/>
      <c r="RCW1926" s="232"/>
      <c r="RCX1926" s="232"/>
      <c r="RCY1926" s="232"/>
      <c r="RCZ1926" s="232"/>
      <c r="RDA1926" s="232"/>
      <c r="RDB1926" s="232"/>
      <c r="RDC1926" s="232"/>
      <c r="RDD1926" s="232"/>
      <c r="RDE1926" s="232"/>
      <c r="RDF1926" s="232"/>
      <c r="RDG1926" s="232"/>
      <c r="RDH1926" s="232"/>
      <c r="RDI1926" s="232"/>
      <c r="RDJ1926" s="232"/>
      <c r="RDK1926" s="232"/>
      <c r="RDL1926" s="232"/>
      <c r="RDM1926" s="232"/>
      <c r="RDN1926" s="232"/>
      <c r="RDO1926" s="232"/>
      <c r="RDP1926" s="232"/>
      <c r="RDQ1926" s="232"/>
      <c r="RDR1926" s="232"/>
      <c r="RDS1926" s="232"/>
      <c r="RDT1926" s="232"/>
      <c r="RDU1926" s="232"/>
      <c r="RDV1926" s="232"/>
      <c r="RDW1926" s="232"/>
      <c r="RDX1926" s="232"/>
      <c r="RDY1926" s="232"/>
      <c r="RDZ1926" s="232"/>
      <c r="REA1926" s="232"/>
      <c r="REB1926" s="232"/>
      <c r="REC1926" s="232"/>
      <c r="RED1926" s="232"/>
      <c r="REE1926" s="232"/>
      <c r="REF1926" s="232"/>
      <c r="REG1926" s="232"/>
      <c r="REH1926" s="232"/>
      <c r="REI1926" s="232"/>
      <c r="REJ1926" s="232"/>
      <c r="REK1926" s="232"/>
      <c r="REL1926" s="232"/>
      <c r="REM1926" s="232"/>
      <c r="REN1926" s="232"/>
      <c r="REO1926" s="232"/>
      <c r="REP1926" s="232"/>
      <c r="REQ1926" s="232"/>
      <c r="RER1926" s="232"/>
      <c r="RES1926" s="232"/>
      <c r="RET1926" s="232"/>
      <c r="REU1926" s="232"/>
      <c r="REV1926" s="232"/>
      <c r="REW1926" s="232"/>
      <c r="REX1926" s="232"/>
      <c r="REY1926" s="232"/>
      <c r="REZ1926" s="232"/>
      <c r="RFA1926" s="232"/>
      <c r="RFB1926" s="232"/>
      <c r="RFC1926" s="232"/>
      <c r="RFD1926" s="232"/>
      <c r="RFE1926" s="232"/>
      <c r="RFF1926" s="232"/>
      <c r="RFG1926" s="232"/>
      <c r="RFH1926" s="232"/>
      <c r="RFI1926" s="232"/>
      <c r="RFJ1926" s="232"/>
      <c r="RFK1926" s="232"/>
      <c r="RFL1926" s="232"/>
      <c r="RFM1926" s="232"/>
      <c r="RFN1926" s="232"/>
      <c r="RFO1926" s="232"/>
      <c r="RFP1926" s="232"/>
      <c r="RFQ1926" s="232"/>
      <c r="RFR1926" s="232"/>
      <c r="RFS1926" s="232"/>
      <c r="RFT1926" s="232"/>
      <c r="RFU1926" s="232"/>
      <c r="RFV1926" s="232"/>
      <c r="RFW1926" s="232"/>
      <c r="RFX1926" s="232"/>
      <c r="RFY1926" s="232"/>
      <c r="RFZ1926" s="232"/>
      <c r="RGA1926" s="232"/>
      <c r="RGB1926" s="232"/>
      <c r="RGC1926" s="232"/>
      <c r="RGD1926" s="232"/>
      <c r="RGE1926" s="232"/>
      <c r="RGF1926" s="232"/>
      <c r="RGG1926" s="232"/>
      <c r="RGH1926" s="232"/>
      <c r="RGI1926" s="232"/>
      <c r="RGJ1926" s="232"/>
      <c r="RGK1926" s="232"/>
      <c r="RGL1926" s="232"/>
      <c r="RGM1926" s="232"/>
      <c r="RGN1926" s="232"/>
      <c r="RGO1926" s="232"/>
      <c r="RGP1926" s="232"/>
      <c r="RGQ1926" s="232"/>
      <c r="RGR1926" s="232"/>
      <c r="RGS1926" s="232"/>
      <c r="RGT1926" s="232"/>
      <c r="RGU1926" s="232"/>
      <c r="RGV1926" s="232"/>
      <c r="RGW1926" s="232"/>
      <c r="RGX1926" s="232"/>
      <c r="RGY1926" s="232"/>
      <c r="RGZ1926" s="232"/>
      <c r="RHA1926" s="232"/>
      <c r="RHB1926" s="232"/>
      <c r="RHC1926" s="232"/>
      <c r="RHD1926" s="232"/>
      <c r="RHE1926" s="232"/>
      <c r="RHF1926" s="232"/>
      <c r="RHG1926" s="232"/>
      <c r="RHH1926" s="232"/>
      <c r="RHI1926" s="232"/>
      <c r="RHJ1926" s="232"/>
      <c r="RHK1926" s="232"/>
      <c r="RHL1926" s="232"/>
      <c r="RHM1926" s="232"/>
      <c r="RHN1926" s="232"/>
      <c r="RHO1926" s="232"/>
      <c r="RHP1926" s="232"/>
      <c r="RHQ1926" s="232"/>
      <c r="RHR1926" s="232"/>
      <c r="RHS1926" s="232"/>
      <c r="RHT1926" s="232"/>
      <c r="RHU1926" s="232"/>
      <c r="RHV1926" s="232"/>
      <c r="RHW1926" s="232"/>
      <c r="RHX1926" s="232"/>
      <c r="RHY1926" s="232"/>
      <c r="RHZ1926" s="232"/>
      <c r="RIA1926" s="232"/>
      <c r="RIB1926" s="232"/>
      <c r="RIC1926" s="232"/>
      <c r="RID1926" s="232"/>
      <c r="RIE1926" s="232"/>
      <c r="RIF1926" s="232"/>
      <c r="RIG1926" s="232"/>
      <c r="RIH1926" s="232"/>
      <c r="RII1926" s="232"/>
      <c r="RIJ1926" s="232"/>
      <c r="RIK1926" s="232"/>
      <c r="RIL1926" s="232"/>
      <c r="RIM1926" s="232"/>
      <c r="RIN1926" s="232"/>
      <c r="RIO1926" s="232"/>
      <c r="RIP1926" s="232"/>
      <c r="RIQ1926" s="232"/>
      <c r="RIR1926" s="232"/>
      <c r="RIS1926" s="232"/>
      <c r="RIT1926" s="232"/>
      <c r="RIU1926" s="232"/>
      <c r="RIV1926" s="232"/>
      <c r="RIW1926" s="232"/>
      <c r="RIX1926" s="232"/>
      <c r="RIY1926" s="232"/>
      <c r="RIZ1926" s="232"/>
      <c r="RJA1926" s="232"/>
      <c r="RJB1926" s="232"/>
      <c r="RJC1926" s="232"/>
      <c r="RJD1926" s="232"/>
      <c r="RJE1926" s="232"/>
      <c r="RJF1926" s="232"/>
      <c r="RJG1926" s="232"/>
      <c r="RJH1926" s="232"/>
      <c r="RJI1926" s="232"/>
      <c r="RJJ1926" s="232"/>
      <c r="RJK1926" s="232"/>
      <c r="RJL1926" s="232"/>
      <c r="RJM1926" s="232"/>
      <c r="RJN1926" s="232"/>
      <c r="RJO1926" s="232"/>
      <c r="RJP1926" s="232"/>
      <c r="RJQ1926" s="232"/>
      <c r="RJR1926" s="232"/>
      <c r="RJS1926" s="232"/>
      <c r="RJT1926" s="232"/>
      <c r="RJU1926" s="232"/>
      <c r="RJV1926" s="232"/>
      <c r="RJW1926" s="232"/>
      <c r="RJX1926" s="232"/>
      <c r="RJY1926" s="232"/>
      <c r="RJZ1926" s="232"/>
      <c r="RKA1926" s="232"/>
      <c r="RKB1926" s="232"/>
      <c r="RKC1926" s="232"/>
      <c r="RKD1926" s="232"/>
      <c r="RKE1926" s="232"/>
      <c r="RKF1926" s="232"/>
      <c r="RKG1926" s="232"/>
      <c r="RKH1926" s="232"/>
      <c r="RKI1926" s="232"/>
      <c r="RKJ1926" s="232"/>
      <c r="RKK1926" s="232"/>
      <c r="RKL1926" s="232"/>
      <c r="RKM1926" s="232"/>
      <c r="RKN1926" s="232"/>
      <c r="RKO1926" s="232"/>
      <c r="RKP1926" s="232"/>
      <c r="RKQ1926" s="232"/>
      <c r="RKR1926" s="232"/>
      <c r="RKS1926" s="232"/>
      <c r="RKT1926" s="232"/>
      <c r="RKU1926" s="232"/>
      <c r="RKV1926" s="232"/>
      <c r="RKW1926" s="232"/>
      <c r="RKX1926" s="232"/>
      <c r="RKY1926" s="232"/>
      <c r="RKZ1926" s="232"/>
      <c r="RLA1926" s="232"/>
      <c r="RLB1926" s="232"/>
      <c r="RLC1926" s="232"/>
      <c r="RLD1926" s="232"/>
      <c r="RLE1926" s="232"/>
      <c r="RLF1926" s="232"/>
      <c r="RLG1926" s="232"/>
      <c r="RLH1926" s="232"/>
      <c r="RLI1926" s="232"/>
      <c r="RLJ1926" s="232"/>
      <c r="RLK1926" s="232"/>
      <c r="RLL1926" s="232"/>
      <c r="RLM1926" s="232"/>
      <c r="RLN1926" s="232"/>
      <c r="RLO1926" s="232"/>
      <c r="RLP1926" s="232"/>
      <c r="RLQ1926" s="232"/>
      <c r="RLR1926" s="232"/>
      <c r="RLS1926" s="232"/>
      <c r="RLT1926" s="232"/>
      <c r="RLU1926" s="232"/>
      <c r="RLV1926" s="232"/>
      <c r="RLW1926" s="232"/>
      <c r="RLX1926" s="232"/>
      <c r="RLY1926" s="232"/>
      <c r="RLZ1926" s="232"/>
      <c r="RMA1926" s="232"/>
      <c r="RMB1926" s="232"/>
      <c r="RMC1926" s="232"/>
      <c r="RMD1926" s="232"/>
      <c r="RME1926" s="232"/>
      <c r="RMF1926" s="232"/>
      <c r="RMG1926" s="232"/>
      <c r="RMH1926" s="232"/>
      <c r="RMI1926" s="232"/>
      <c r="RMJ1926" s="232"/>
      <c r="RMK1926" s="232"/>
      <c r="RML1926" s="232"/>
      <c r="RMM1926" s="232"/>
      <c r="RMN1926" s="232"/>
      <c r="RMO1926" s="232"/>
      <c r="RMP1926" s="232"/>
      <c r="RMQ1926" s="232"/>
      <c r="RMR1926" s="232"/>
      <c r="RMS1926" s="232"/>
      <c r="RMT1926" s="232"/>
      <c r="RMU1926" s="232"/>
      <c r="RMV1926" s="232"/>
      <c r="RMW1926" s="232"/>
      <c r="RMX1926" s="232"/>
      <c r="RMY1926" s="232"/>
      <c r="RMZ1926" s="232"/>
      <c r="RNA1926" s="232"/>
      <c r="RNB1926" s="232"/>
      <c r="RNC1926" s="232"/>
      <c r="RND1926" s="232"/>
      <c r="RNE1926" s="232"/>
      <c r="RNF1926" s="232"/>
      <c r="RNG1926" s="232"/>
      <c r="RNH1926" s="232"/>
      <c r="RNI1926" s="232"/>
      <c r="RNJ1926" s="232"/>
      <c r="RNK1926" s="232"/>
      <c r="RNL1926" s="232"/>
      <c r="RNM1926" s="232"/>
      <c r="RNN1926" s="232"/>
      <c r="RNO1926" s="232"/>
      <c r="RNP1926" s="232"/>
      <c r="RNQ1926" s="232"/>
      <c r="RNR1926" s="232"/>
      <c r="RNS1926" s="232"/>
      <c r="RNT1926" s="232"/>
      <c r="RNU1926" s="232"/>
      <c r="RNV1926" s="232"/>
      <c r="RNW1926" s="232"/>
      <c r="RNX1926" s="232"/>
      <c r="RNY1926" s="232"/>
      <c r="RNZ1926" s="232"/>
      <c r="ROA1926" s="232"/>
      <c r="ROB1926" s="232"/>
      <c r="ROC1926" s="232"/>
      <c r="ROD1926" s="232"/>
      <c r="ROE1926" s="232"/>
      <c r="ROF1926" s="232"/>
      <c r="ROG1926" s="232"/>
      <c r="ROH1926" s="232"/>
      <c r="ROI1926" s="232"/>
      <c r="ROJ1926" s="232"/>
      <c r="ROK1926" s="232"/>
      <c r="ROL1926" s="232"/>
      <c r="ROM1926" s="232"/>
      <c r="RON1926" s="232"/>
      <c r="ROO1926" s="232"/>
      <c r="ROP1926" s="232"/>
      <c r="ROQ1926" s="232"/>
      <c r="ROR1926" s="232"/>
      <c r="ROS1926" s="232"/>
      <c r="ROT1926" s="232"/>
      <c r="ROU1926" s="232"/>
      <c r="ROV1926" s="232"/>
      <c r="ROW1926" s="232"/>
      <c r="ROX1926" s="232"/>
      <c r="ROY1926" s="232"/>
      <c r="ROZ1926" s="232"/>
      <c r="RPA1926" s="232"/>
      <c r="RPB1926" s="232"/>
      <c r="RPC1926" s="232"/>
      <c r="RPD1926" s="232"/>
      <c r="RPE1926" s="232"/>
      <c r="RPF1926" s="232"/>
      <c r="RPG1926" s="232"/>
      <c r="RPH1926" s="232"/>
      <c r="RPI1926" s="232"/>
      <c r="RPJ1926" s="232"/>
      <c r="RPK1926" s="232"/>
      <c r="RPL1926" s="232"/>
      <c r="RPM1926" s="232"/>
      <c r="RPN1926" s="232"/>
      <c r="RPO1926" s="232"/>
      <c r="RPP1926" s="232"/>
      <c r="RPQ1926" s="232"/>
      <c r="RPR1926" s="232"/>
      <c r="RPS1926" s="232"/>
      <c r="RPT1926" s="232"/>
      <c r="RPU1926" s="232"/>
      <c r="RPV1926" s="232"/>
      <c r="RPW1926" s="232"/>
      <c r="RPX1926" s="232"/>
      <c r="RPY1926" s="232"/>
      <c r="RPZ1926" s="232"/>
      <c r="RQA1926" s="232"/>
      <c r="RQB1926" s="232"/>
      <c r="RQC1926" s="232"/>
      <c r="RQD1926" s="232"/>
      <c r="RQE1926" s="232"/>
      <c r="RQF1926" s="232"/>
      <c r="RQG1926" s="232"/>
      <c r="RQH1926" s="232"/>
      <c r="RQI1926" s="232"/>
      <c r="RQJ1926" s="232"/>
      <c r="RQK1926" s="232"/>
      <c r="RQL1926" s="232"/>
      <c r="RQM1926" s="232"/>
      <c r="RQN1926" s="232"/>
      <c r="RQO1926" s="232"/>
      <c r="RQP1926" s="232"/>
      <c r="RQQ1926" s="232"/>
      <c r="RQR1926" s="232"/>
      <c r="RQS1926" s="232"/>
      <c r="RQT1926" s="232"/>
      <c r="RQU1926" s="232"/>
      <c r="RQV1926" s="232"/>
      <c r="RQW1926" s="232"/>
      <c r="RQX1926" s="232"/>
      <c r="RQY1926" s="232"/>
      <c r="RQZ1926" s="232"/>
      <c r="RRA1926" s="232"/>
      <c r="RRB1926" s="232"/>
      <c r="RRC1926" s="232"/>
      <c r="RRD1926" s="232"/>
      <c r="RRE1926" s="232"/>
      <c r="RRF1926" s="232"/>
      <c r="RRG1926" s="232"/>
      <c r="RRH1926" s="232"/>
      <c r="RRI1926" s="232"/>
      <c r="RRJ1926" s="232"/>
      <c r="RRK1926" s="232"/>
      <c r="RRL1926" s="232"/>
      <c r="RRM1926" s="232"/>
      <c r="RRN1926" s="232"/>
      <c r="RRO1926" s="232"/>
      <c r="RRP1926" s="232"/>
      <c r="RRQ1926" s="232"/>
      <c r="RRR1926" s="232"/>
      <c r="RRS1926" s="232"/>
      <c r="RRT1926" s="232"/>
      <c r="RRU1926" s="232"/>
      <c r="RRV1926" s="232"/>
      <c r="RRW1926" s="232"/>
      <c r="RRX1926" s="232"/>
      <c r="RRY1926" s="232"/>
      <c r="RRZ1926" s="232"/>
      <c r="RSA1926" s="232"/>
      <c r="RSB1926" s="232"/>
      <c r="RSC1926" s="232"/>
      <c r="RSD1926" s="232"/>
      <c r="RSE1926" s="232"/>
      <c r="RSF1926" s="232"/>
      <c r="RSG1926" s="232"/>
      <c r="RSH1926" s="232"/>
      <c r="RSI1926" s="232"/>
      <c r="RSJ1926" s="232"/>
      <c r="RSK1926" s="232"/>
      <c r="RSL1926" s="232"/>
      <c r="RSM1926" s="232"/>
      <c r="RSN1926" s="232"/>
      <c r="RSO1926" s="232"/>
      <c r="RSP1926" s="232"/>
      <c r="RSQ1926" s="232"/>
      <c r="RSR1926" s="232"/>
      <c r="RSS1926" s="232"/>
      <c r="RST1926" s="232"/>
      <c r="RSU1926" s="232"/>
      <c r="RSV1926" s="232"/>
      <c r="RSW1926" s="232"/>
      <c r="RSX1926" s="232"/>
      <c r="RSY1926" s="232"/>
      <c r="RSZ1926" s="232"/>
      <c r="RTA1926" s="232"/>
      <c r="RTB1926" s="232"/>
      <c r="RTC1926" s="232"/>
      <c r="RTD1926" s="232"/>
      <c r="RTE1926" s="232"/>
      <c r="RTF1926" s="232"/>
      <c r="RTG1926" s="232"/>
      <c r="RTH1926" s="232"/>
      <c r="RTI1926" s="232"/>
      <c r="RTJ1926" s="232"/>
      <c r="RTK1926" s="232"/>
      <c r="RTL1926" s="232"/>
      <c r="RTM1926" s="232"/>
      <c r="RTN1926" s="232"/>
      <c r="RTO1926" s="232"/>
      <c r="RTP1926" s="232"/>
      <c r="RTQ1926" s="232"/>
      <c r="RTR1926" s="232"/>
      <c r="RTS1926" s="232"/>
      <c r="RTT1926" s="232"/>
      <c r="RTU1926" s="232"/>
      <c r="RTV1926" s="232"/>
      <c r="RTW1926" s="232"/>
      <c r="RTX1926" s="232"/>
      <c r="RTY1926" s="232"/>
      <c r="RTZ1926" s="232"/>
      <c r="RUA1926" s="232"/>
      <c r="RUB1926" s="232"/>
      <c r="RUC1926" s="232"/>
      <c r="RUD1926" s="232"/>
      <c r="RUE1926" s="232"/>
      <c r="RUF1926" s="232"/>
      <c r="RUG1926" s="232"/>
      <c r="RUH1926" s="232"/>
      <c r="RUI1926" s="232"/>
      <c r="RUJ1926" s="232"/>
      <c r="RUK1926" s="232"/>
      <c r="RUL1926" s="232"/>
      <c r="RUM1926" s="232"/>
      <c r="RUN1926" s="232"/>
      <c r="RUO1926" s="232"/>
      <c r="RUP1926" s="232"/>
      <c r="RUQ1926" s="232"/>
      <c r="RUR1926" s="232"/>
      <c r="RUS1926" s="232"/>
      <c r="RUT1926" s="232"/>
      <c r="RUU1926" s="232"/>
      <c r="RUV1926" s="232"/>
      <c r="RUW1926" s="232"/>
      <c r="RUX1926" s="232"/>
      <c r="RUY1926" s="232"/>
      <c r="RUZ1926" s="232"/>
      <c r="RVA1926" s="232"/>
      <c r="RVB1926" s="232"/>
      <c r="RVC1926" s="232"/>
      <c r="RVD1926" s="232"/>
      <c r="RVE1926" s="232"/>
      <c r="RVF1926" s="232"/>
      <c r="RVG1926" s="232"/>
      <c r="RVH1926" s="232"/>
      <c r="RVI1926" s="232"/>
      <c r="RVJ1926" s="232"/>
      <c r="RVK1926" s="232"/>
      <c r="RVL1926" s="232"/>
      <c r="RVM1926" s="232"/>
      <c r="RVN1926" s="232"/>
      <c r="RVO1926" s="232"/>
      <c r="RVP1926" s="232"/>
      <c r="RVQ1926" s="232"/>
      <c r="RVR1926" s="232"/>
      <c r="RVS1926" s="232"/>
      <c r="RVT1926" s="232"/>
      <c r="RVU1926" s="232"/>
      <c r="RVV1926" s="232"/>
      <c r="RVW1926" s="232"/>
      <c r="RVX1926" s="232"/>
      <c r="RVY1926" s="232"/>
      <c r="RVZ1926" s="232"/>
      <c r="RWA1926" s="232"/>
      <c r="RWB1926" s="232"/>
      <c r="RWC1926" s="232"/>
      <c r="RWD1926" s="232"/>
      <c r="RWE1926" s="232"/>
      <c r="RWF1926" s="232"/>
      <c r="RWG1926" s="232"/>
      <c r="RWH1926" s="232"/>
      <c r="RWI1926" s="232"/>
      <c r="RWJ1926" s="232"/>
      <c r="RWK1926" s="232"/>
      <c r="RWL1926" s="232"/>
      <c r="RWM1926" s="232"/>
      <c r="RWN1926" s="232"/>
      <c r="RWO1926" s="232"/>
      <c r="RWP1926" s="232"/>
      <c r="RWQ1926" s="232"/>
      <c r="RWR1926" s="232"/>
      <c r="RWS1926" s="232"/>
      <c r="RWT1926" s="232"/>
      <c r="RWU1926" s="232"/>
      <c r="RWV1926" s="232"/>
      <c r="RWW1926" s="232"/>
      <c r="RWX1926" s="232"/>
      <c r="RWY1926" s="232"/>
      <c r="RWZ1926" s="232"/>
      <c r="RXA1926" s="232"/>
      <c r="RXB1926" s="232"/>
      <c r="RXC1926" s="232"/>
      <c r="RXD1926" s="232"/>
      <c r="RXE1926" s="232"/>
      <c r="RXF1926" s="232"/>
      <c r="RXG1926" s="232"/>
      <c r="RXH1926" s="232"/>
      <c r="RXI1926" s="232"/>
      <c r="RXJ1926" s="232"/>
      <c r="RXK1926" s="232"/>
      <c r="RXL1926" s="232"/>
      <c r="RXM1926" s="232"/>
      <c r="RXN1926" s="232"/>
      <c r="RXO1926" s="232"/>
      <c r="RXP1926" s="232"/>
      <c r="RXQ1926" s="232"/>
      <c r="RXR1926" s="232"/>
      <c r="RXS1926" s="232"/>
      <c r="RXT1926" s="232"/>
      <c r="RXU1926" s="232"/>
      <c r="RXV1926" s="232"/>
      <c r="RXW1926" s="232"/>
      <c r="RXX1926" s="232"/>
      <c r="RXY1926" s="232"/>
      <c r="RXZ1926" s="232"/>
      <c r="RYA1926" s="232"/>
      <c r="RYB1926" s="232"/>
      <c r="RYC1926" s="232"/>
      <c r="RYD1926" s="232"/>
      <c r="RYE1926" s="232"/>
      <c r="RYF1926" s="232"/>
      <c r="RYG1926" s="232"/>
      <c r="RYH1926" s="232"/>
      <c r="RYI1926" s="232"/>
      <c r="RYJ1926" s="232"/>
      <c r="RYK1926" s="232"/>
      <c r="RYL1926" s="232"/>
      <c r="RYM1926" s="232"/>
      <c r="RYN1926" s="232"/>
      <c r="RYO1926" s="232"/>
      <c r="RYP1926" s="232"/>
      <c r="RYQ1926" s="232"/>
      <c r="RYR1926" s="232"/>
      <c r="RYS1926" s="232"/>
      <c r="RYT1926" s="232"/>
      <c r="RYU1926" s="232"/>
      <c r="RYV1926" s="232"/>
      <c r="RYW1926" s="232"/>
      <c r="RYX1926" s="232"/>
      <c r="RYY1926" s="232"/>
      <c r="RYZ1926" s="232"/>
      <c r="RZA1926" s="232"/>
      <c r="RZB1926" s="232"/>
      <c r="RZC1926" s="232"/>
      <c r="RZD1926" s="232"/>
      <c r="RZE1926" s="232"/>
      <c r="RZF1926" s="232"/>
      <c r="RZG1926" s="232"/>
      <c r="RZH1926" s="232"/>
      <c r="RZI1926" s="232"/>
      <c r="RZJ1926" s="232"/>
      <c r="RZK1926" s="232"/>
      <c r="RZL1926" s="232"/>
      <c r="RZM1926" s="232"/>
      <c r="RZN1926" s="232"/>
      <c r="RZO1926" s="232"/>
      <c r="RZP1926" s="232"/>
      <c r="RZQ1926" s="232"/>
      <c r="RZR1926" s="232"/>
      <c r="RZS1926" s="232"/>
      <c r="RZT1926" s="232"/>
      <c r="RZU1926" s="232"/>
      <c r="RZV1926" s="232"/>
      <c r="RZW1926" s="232"/>
      <c r="RZX1926" s="232"/>
      <c r="RZY1926" s="232"/>
      <c r="RZZ1926" s="232"/>
      <c r="SAA1926" s="232"/>
      <c r="SAB1926" s="232"/>
      <c r="SAC1926" s="232"/>
      <c r="SAD1926" s="232"/>
      <c r="SAE1926" s="232"/>
      <c r="SAF1926" s="232"/>
      <c r="SAG1926" s="232"/>
      <c r="SAH1926" s="232"/>
      <c r="SAI1926" s="232"/>
      <c r="SAJ1926" s="232"/>
      <c r="SAK1926" s="232"/>
      <c r="SAL1926" s="232"/>
      <c r="SAM1926" s="232"/>
      <c r="SAN1926" s="232"/>
      <c r="SAO1926" s="232"/>
      <c r="SAP1926" s="232"/>
      <c r="SAQ1926" s="232"/>
      <c r="SAR1926" s="232"/>
      <c r="SAS1926" s="232"/>
      <c r="SAT1926" s="232"/>
      <c r="SAU1926" s="232"/>
      <c r="SAV1926" s="232"/>
      <c r="SAW1926" s="232"/>
      <c r="SAX1926" s="232"/>
      <c r="SAY1926" s="232"/>
      <c r="SAZ1926" s="232"/>
      <c r="SBA1926" s="232"/>
      <c r="SBB1926" s="232"/>
      <c r="SBC1926" s="232"/>
      <c r="SBD1926" s="232"/>
      <c r="SBE1926" s="232"/>
      <c r="SBF1926" s="232"/>
      <c r="SBG1926" s="232"/>
      <c r="SBH1926" s="232"/>
      <c r="SBI1926" s="232"/>
      <c r="SBJ1926" s="232"/>
      <c r="SBK1926" s="232"/>
      <c r="SBL1926" s="232"/>
      <c r="SBM1926" s="232"/>
      <c r="SBN1926" s="232"/>
      <c r="SBO1926" s="232"/>
      <c r="SBP1926" s="232"/>
      <c r="SBQ1926" s="232"/>
      <c r="SBR1926" s="232"/>
      <c r="SBS1926" s="232"/>
      <c r="SBT1926" s="232"/>
      <c r="SBU1926" s="232"/>
      <c r="SBV1926" s="232"/>
      <c r="SBW1926" s="232"/>
      <c r="SBX1926" s="232"/>
      <c r="SBY1926" s="232"/>
      <c r="SBZ1926" s="232"/>
      <c r="SCA1926" s="232"/>
      <c r="SCB1926" s="232"/>
      <c r="SCC1926" s="232"/>
      <c r="SCD1926" s="232"/>
      <c r="SCE1926" s="232"/>
      <c r="SCF1926" s="232"/>
      <c r="SCG1926" s="232"/>
      <c r="SCH1926" s="232"/>
      <c r="SCI1926" s="232"/>
      <c r="SCJ1926" s="232"/>
      <c r="SCK1926" s="232"/>
      <c r="SCL1926" s="232"/>
      <c r="SCM1926" s="232"/>
      <c r="SCN1926" s="232"/>
      <c r="SCO1926" s="232"/>
      <c r="SCP1926" s="232"/>
      <c r="SCQ1926" s="232"/>
      <c r="SCR1926" s="232"/>
      <c r="SCS1926" s="232"/>
      <c r="SCT1926" s="232"/>
      <c r="SCU1926" s="232"/>
      <c r="SCV1926" s="232"/>
      <c r="SCW1926" s="232"/>
      <c r="SCX1926" s="232"/>
      <c r="SCY1926" s="232"/>
      <c r="SCZ1926" s="232"/>
      <c r="SDA1926" s="232"/>
      <c r="SDB1926" s="232"/>
      <c r="SDC1926" s="232"/>
      <c r="SDD1926" s="232"/>
      <c r="SDE1926" s="232"/>
      <c r="SDF1926" s="232"/>
      <c r="SDG1926" s="232"/>
      <c r="SDH1926" s="232"/>
      <c r="SDI1926" s="232"/>
      <c r="SDJ1926" s="232"/>
      <c r="SDK1926" s="232"/>
      <c r="SDL1926" s="232"/>
      <c r="SDM1926" s="232"/>
      <c r="SDN1926" s="232"/>
      <c r="SDO1926" s="232"/>
      <c r="SDP1926" s="232"/>
      <c r="SDQ1926" s="232"/>
      <c r="SDR1926" s="232"/>
      <c r="SDS1926" s="232"/>
      <c r="SDT1926" s="232"/>
      <c r="SDU1926" s="232"/>
      <c r="SDV1926" s="232"/>
      <c r="SDW1926" s="232"/>
      <c r="SDX1926" s="232"/>
      <c r="SDY1926" s="232"/>
      <c r="SDZ1926" s="232"/>
      <c r="SEA1926" s="232"/>
      <c r="SEB1926" s="232"/>
      <c r="SEC1926" s="232"/>
      <c r="SED1926" s="232"/>
      <c r="SEE1926" s="232"/>
      <c r="SEF1926" s="232"/>
      <c r="SEG1926" s="232"/>
      <c r="SEH1926" s="232"/>
      <c r="SEI1926" s="232"/>
      <c r="SEJ1926" s="232"/>
      <c r="SEK1926" s="232"/>
      <c r="SEL1926" s="232"/>
      <c r="SEM1926" s="232"/>
      <c r="SEN1926" s="232"/>
      <c r="SEO1926" s="232"/>
      <c r="SEP1926" s="232"/>
      <c r="SEQ1926" s="232"/>
      <c r="SER1926" s="232"/>
      <c r="SES1926" s="232"/>
      <c r="SET1926" s="232"/>
      <c r="SEU1926" s="232"/>
      <c r="SEV1926" s="232"/>
      <c r="SEW1926" s="232"/>
      <c r="SEX1926" s="232"/>
      <c r="SEY1926" s="232"/>
      <c r="SEZ1926" s="232"/>
      <c r="SFA1926" s="232"/>
      <c r="SFB1926" s="232"/>
      <c r="SFC1926" s="232"/>
      <c r="SFD1926" s="232"/>
      <c r="SFE1926" s="232"/>
      <c r="SFF1926" s="232"/>
      <c r="SFG1926" s="232"/>
      <c r="SFH1926" s="232"/>
      <c r="SFI1926" s="232"/>
      <c r="SFJ1926" s="232"/>
      <c r="SFK1926" s="232"/>
      <c r="SFL1926" s="232"/>
      <c r="SFM1926" s="232"/>
      <c r="SFN1926" s="232"/>
      <c r="SFO1926" s="232"/>
      <c r="SFP1926" s="232"/>
      <c r="SFQ1926" s="232"/>
      <c r="SFR1926" s="232"/>
      <c r="SFS1926" s="232"/>
      <c r="SFT1926" s="232"/>
      <c r="SFU1926" s="232"/>
      <c r="SFV1926" s="232"/>
      <c r="SFW1926" s="232"/>
      <c r="SFX1926" s="232"/>
      <c r="SFY1926" s="232"/>
      <c r="SFZ1926" s="232"/>
      <c r="SGA1926" s="232"/>
      <c r="SGB1926" s="232"/>
      <c r="SGC1926" s="232"/>
      <c r="SGD1926" s="232"/>
      <c r="SGE1926" s="232"/>
      <c r="SGF1926" s="232"/>
      <c r="SGG1926" s="232"/>
      <c r="SGH1926" s="232"/>
      <c r="SGI1926" s="232"/>
      <c r="SGJ1926" s="232"/>
      <c r="SGK1926" s="232"/>
      <c r="SGL1926" s="232"/>
      <c r="SGM1926" s="232"/>
      <c r="SGN1926" s="232"/>
      <c r="SGO1926" s="232"/>
      <c r="SGP1926" s="232"/>
      <c r="SGQ1926" s="232"/>
      <c r="SGR1926" s="232"/>
      <c r="SGS1926" s="232"/>
      <c r="SGT1926" s="232"/>
      <c r="SGU1926" s="232"/>
      <c r="SGV1926" s="232"/>
      <c r="SGW1926" s="232"/>
      <c r="SGX1926" s="232"/>
      <c r="SGY1926" s="232"/>
      <c r="SGZ1926" s="232"/>
      <c r="SHA1926" s="232"/>
      <c r="SHB1926" s="232"/>
      <c r="SHC1926" s="232"/>
      <c r="SHD1926" s="232"/>
      <c r="SHE1926" s="232"/>
      <c r="SHF1926" s="232"/>
      <c r="SHG1926" s="232"/>
      <c r="SHH1926" s="232"/>
      <c r="SHI1926" s="232"/>
      <c r="SHJ1926" s="232"/>
      <c r="SHK1926" s="232"/>
      <c r="SHL1926" s="232"/>
      <c r="SHM1926" s="232"/>
      <c r="SHN1926" s="232"/>
      <c r="SHO1926" s="232"/>
      <c r="SHP1926" s="232"/>
      <c r="SHQ1926" s="232"/>
      <c r="SHR1926" s="232"/>
      <c r="SHS1926" s="232"/>
      <c r="SHT1926" s="232"/>
      <c r="SHU1926" s="232"/>
      <c r="SHV1926" s="232"/>
      <c r="SHW1926" s="232"/>
      <c r="SHX1926" s="232"/>
      <c r="SHY1926" s="232"/>
      <c r="SHZ1926" s="232"/>
      <c r="SIA1926" s="232"/>
      <c r="SIB1926" s="232"/>
      <c r="SIC1926" s="232"/>
      <c r="SID1926" s="232"/>
      <c r="SIE1926" s="232"/>
      <c r="SIF1926" s="232"/>
      <c r="SIG1926" s="232"/>
      <c r="SIH1926" s="232"/>
      <c r="SII1926" s="232"/>
      <c r="SIJ1926" s="232"/>
      <c r="SIK1926" s="232"/>
      <c r="SIL1926" s="232"/>
      <c r="SIM1926" s="232"/>
      <c r="SIN1926" s="232"/>
      <c r="SIO1926" s="232"/>
      <c r="SIP1926" s="232"/>
      <c r="SIQ1926" s="232"/>
      <c r="SIR1926" s="232"/>
      <c r="SIS1926" s="232"/>
      <c r="SIT1926" s="232"/>
      <c r="SIU1926" s="232"/>
      <c r="SIV1926" s="232"/>
      <c r="SIW1926" s="232"/>
      <c r="SIX1926" s="232"/>
      <c r="SIY1926" s="232"/>
      <c r="SIZ1926" s="232"/>
      <c r="SJA1926" s="232"/>
      <c r="SJB1926" s="232"/>
      <c r="SJC1926" s="232"/>
      <c r="SJD1926" s="232"/>
      <c r="SJE1926" s="232"/>
      <c r="SJF1926" s="232"/>
      <c r="SJG1926" s="232"/>
      <c r="SJH1926" s="232"/>
      <c r="SJI1926" s="232"/>
      <c r="SJJ1926" s="232"/>
      <c r="SJK1926" s="232"/>
      <c r="SJL1926" s="232"/>
      <c r="SJM1926" s="232"/>
      <c r="SJN1926" s="232"/>
      <c r="SJO1926" s="232"/>
      <c r="SJP1926" s="232"/>
      <c r="SJQ1926" s="232"/>
      <c r="SJR1926" s="232"/>
      <c r="SJS1926" s="232"/>
      <c r="SJT1926" s="232"/>
      <c r="SJU1926" s="232"/>
      <c r="SJV1926" s="232"/>
      <c r="SJW1926" s="232"/>
      <c r="SJX1926" s="232"/>
      <c r="SJY1926" s="232"/>
      <c r="SJZ1926" s="232"/>
      <c r="SKA1926" s="232"/>
      <c r="SKB1926" s="232"/>
      <c r="SKC1926" s="232"/>
      <c r="SKD1926" s="232"/>
      <c r="SKE1926" s="232"/>
      <c r="SKF1926" s="232"/>
      <c r="SKG1926" s="232"/>
      <c r="SKH1926" s="232"/>
      <c r="SKI1926" s="232"/>
      <c r="SKJ1926" s="232"/>
      <c r="SKK1926" s="232"/>
      <c r="SKL1926" s="232"/>
      <c r="SKM1926" s="232"/>
      <c r="SKN1926" s="232"/>
      <c r="SKO1926" s="232"/>
      <c r="SKP1926" s="232"/>
      <c r="SKQ1926" s="232"/>
      <c r="SKR1926" s="232"/>
      <c r="SKS1926" s="232"/>
      <c r="SKT1926" s="232"/>
      <c r="SKU1926" s="232"/>
      <c r="SKV1926" s="232"/>
      <c r="SKW1926" s="232"/>
      <c r="SKX1926" s="232"/>
      <c r="SKY1926" s="232"/>
      <c r="SKZ1926" s="232"/>
      <c r="SLA1926" s="232"/>
      <c r="SLB1926" s="232"/>
      <c r="SLC1926" s="232"/>
      <c r="SLD1926" s="232"/>
      <c r="SLE1926" s="232"/>
      <c r="SLF1926" s="232"/>
      <c r="SLG1926" s="232"/>
      <c r="SLH1926" s="232"/>
      <c r="SLI1926" s="232"/>
      <c r="SLJ1926" s="232"/>
      <c r="SLK1926" s="232"/>
      <c r="SLL1926" s="232"/>
      <c r="SLM1926" s="232"/>
      <c r="SLN1926" s="232"/>
      <c r="SLO1926" s="232"/>
      <c r="SLP1926" s="232"/>
      <c r="SLQ1926" s="232"/>
      <c r="SLR1926" s="232"/>
      <c r="SLS1926" s="232"/>
      <c r="SLT1926" s="232"/>
      <c r="SLU1926" s="232"/>
      <c r="SLV1926" s="232"/>
      <c r="SLW1926" s="232"/>
      <c r="SLX1926" s="232"/>
      <c r="SLY1926" s="232"/>
      <c r="SLZ1926" s="232"/>
      <c r="SMA1926" s="232"/>
      <c r="SMB1926" s="232"/>
      <c r="SMC1926" s="232"/>
      <c r="SMD1926" s="232"/>
      <c r="SME1926" s="232"/>
      <c r="SMF1926" s="232"/>
      <c r="SMG1926" s="232"/>
      <c r="SMH1926" s="232"/>
      <c r="SMI1926" s="232"/>
      <c r="SMJ1926" s="232"/>
      <c r="SMK1926" s="232"/>
      <c r="SML1926" s="232"/>
      <c r="SMM1926" s="232"/>
      <c r="SMN1926" s="232"/>
      <c r="SMO1926" s="232"/>
      <c r="SMP1926" s="232"/>
      <c r="SMQ1926" s="232"/>
      <c r="SMR1926" s="232"/>
      <c r="SMS1926" s="232"/>
      <c r="SMT1926" s="232"/>
      <c r="SMU1926" s="232"/>
      <c r="SMV1926" s="232"/>
      <c r="SMW1926" s="232"/>
      <c r="SMX1926" s="232"/>
      <c r="SMY1926" s="232"/>
      <c r="SMZ1926" s="232"/>
      <c r="SNA1926" s="232"/>
      <c r="SNB1926" s="232"/>
      <c r="SNC1926" s="232"/>
      <c r="SND1926" s="232"/>
      <c r="SNE1926" s="232"/>
      <c r="SNF1926" s="232"/>
      <c r="SNG1926" s="232"/>
      <c r="SNH1926" s="232"/>
      <c r="SNI1926" s="232"/>
      <c r="SNJ1926" s="232"/>
      <c r="SNK1926" s="232"/>
      <c r="SNL1926" s="232"/>
      <c r="SNM1926" s="232"/>
      <c r="SNN1926" s="232"/>
      <c r="SNO1926" s="232"/>
      <c r="SNP1926" s="232"/>
      <c r="SNQ1926" s="232"/>
      <c r="SNR1926" s="232"/>
      <c r="SNS1926" s="232"/>
      <c r="SNT1926" s="232"/>
      <c r="SNU1926" s="232"/>
      <c r="SNV1926" s="232"/>
      <c r="SNW1926" s="232"/>
      <c r="SNX1926" s="232"/>
      <c r="SNY1926" s="232"/>
      <c r="SNZ1926" s="232"/>
      <c r="SOA1926" s="232"/>
      <c r="SOB1926" s="232"/>
      <c r="SOC1926" s="232"/>
      <c r="SOD1926" s="232"/>
      <c r="SOE1926" s="232"/>
      <c r="SOF1926" s="232"/>
      <c r="SOG1926" s="232"/>
      <c r="SOH1926" s="232"/>
      <c r="SOI1926" s="232"/>
      <c r="SOJ1926" s="232"/>
      <c r="SOK1926" s="232"/>
      <c r="SOL1926" s="232"/>
      <c r="SOM1926" s="232"/>
      <c r="SON1926" s="232"/>
      <c r="SOO1926" s="232"/>
      <c r="SOP1926" s="232"/>
      <c r="SOQ1926" s="232"/>
      <c r="SOR1926" s="232"/>
      <c r="SOS1926" s="232"/>
      <c r="SOT1926" s="232"/>
      <c r="SOU1926" s="232"/>
      <c r="SOV1926" s="232"/>
      <c r="SOW1926" s="232"/>
      <c r="SOX1926" s="232"/>
      <c r="SOY1926" s="232"/>
      <c r="SOZ1926" s="232"/>
      <c r="SPA1926" s="232"/>
      <c r="SPB1926" s="232"/>
      <c r="SPC1926" s="232"/>
      <c r="SPD1926" s="232"/>
      <c r="SPE1926" s="232"/>
      <c r="SPF1926" s="232"/>
      <c r="SPG1926" s="232"/>
      <c r="SPH1926" s="232"/>
      <c r="SPI1926" s="232"/>
      <c r="SPJ1926" s="232"/>
      <c r="SPK1926" s="232"/>
      <c r="SPL1926" s="232"/>
      <c r="SPM1926" s="232"/>
      <c r="SPN1926" s="232"/>
      <c r="SPO1926" s="232"/>
      <c r="SPP1926" s="232"/>
      <c r="SPQ1926" s="232"/>
      <c r="SPR1926" s="232"/>
      <c r="SPS1926" s="232"/>
      <c r="SPT1926" s="232"/>
      <c r="SPU1926" s="232"/>
      <c r="SPV1926" s="232"/>
      <c r="SPW1926" s="232"/>
      <c r="SPX1926" s="232"/>
      <c r="SPY1926" s="232"/>
      <c r="SPZ1926" s="232"/>
      <c r="SQA1926" s="232"/>
      <c r="SQB1926" s="232"/>
      <c r="SQC1926" s="232"/>
      <c r="SQD1926" s="232"/>
      <c r="SQE1926" s="232"/>
      <c r="SQF1926" s="232"/>
      <c r="SQG1926" s="232"/>
      <c r="SQH1926" s="232"/>
      <c r="SQI1926" s="232"/>
      <c r="SQJ1926" s="232"/>
      <c r="SQK1926" s="232"/>
      <c r="SQL1926" s="232"/>
      <c r="SQM1926" s="232"/>
      <c r="SQN1926" s="232"/>
      <c r="SQO1926" s="232"/>
      <c r="SQP1926" s="232"/>
      <c r="SQQ1926" s="232"/>
      <c r="SQR1926" s="232"/>
      <c r="SQS1926" s="232"/>
      <c r="SQT1926" s="232"/>
      <c r="SQU1926" s="232"/>
      <c r="SQV1926" s="232"/>
      <c r="SQW1926" s="232"/>
      <c r="SQX1926" s="232"/>
      <c r="SQY1926" s="232"/>
      <c r="SQZ1926" s="232"/>
      <c r="SRA1926" s="232"/>
      <c r="SRB1926" s="232"/>
      <c r="SRC1926" s="232"/>
      <c r="SRD1926" s="232"/>
      <c r="SRE1926" s="232"/>
      <c r="SRF1926" s="232"/>
      <c r="SRG1926" s="232"/>
      <c r="SRH1926" s="232"/>
      <c r="SRI1926" s="232"/>
      <c r="SRJ1926" s="232"/>
      <c r="SRK1926" s="232"/>
      <c r="SRL1926" s="232"/>
      <c r="SRM1926" s="232"/>
      <c r="SRN1926" s="232"/>
      <c r="SRO1926" s="232"/>
      <c r="SRP1926" s="232"/>
      <c r="SRQ1926" s="232"/>
      <c r="SRR1926" s="232"/>
      <c r="SRS1926" s="232"/>
      <c r="SRT1926" s="232"/>
      <c r="SRU1926" s="232"/>
      <c r="SRV1926" s="232"/>
      <c r="SRW1926" s="232"/>
      <c r="SRX1926" s="232"/>
      <c r="SRY1926" s="232"/>
      <c r="SRZ1926" s="232"/>
      <c r="SSA1926" s="232"/>
      <c r="SSB1926" s="232"/>
      <c r="SSC1926" s="232"/>
      <c r="SSD1926" s="232"/>
      <c r="SSE1926" s="232"/>
      <c r="SSF1926" s="232"/>
      <c r="SSG1926" s="232"/>
      <c r="SSH1926" s="232"/>
      <c r="SSI1926" s="232"/>
      <c r="SSJ1926" s="232"/>
      <c r="SSK1926" s="232"/>
      <c r="SSL1926" s="232"/>
      <c r="SSM1926" s="232"/>
      <c r="SSN1926" s="232"/>
      <c r="SSO1926" s="232"/>
      <c r="SSP1926" s="232"/>
      <c r="SSQ1926" s="232"/>
      <c r="SSR1926" s="232"/>
      <c r="SSS1926" s="232"/>
      <c r="SST1926" s="232"/>
      <c r="SSU1926" s="232"/>
      <c r="SSV1926" s="232"/>
      <c r="SSW1926" s="232"/>
      <c r="SSX1926" s="232"/>
      <c r="SSY1926" s="232"/>
      <c r="SSZ1926" s="232"/>
      <c r="STA1926" s="232"/>
      <c r="STB1926" s="232"/>
      <c r="STC1926" s="232"/>
      <c r="STD1926" s="232"/>
      <c r="STE1926" s="232"/>
      <c r="STF1926" s="232"/>
      <c r="STG1926" s="232"/>
      <c r="STH1926" s="232"/>
      <c r="STI1926" s="232"/>
      <c r="STJ1926" s="232"/>
      <c r="STK1926" s="232"/>
      <c r="STL1926" s="232"/>
      <c r="STM1926" s="232"/>
      <c r="STN1926" s="232"/>
      <c r="STO1926" s="232"/>
      <c r="STP1926" s="232"/>
      <c r="STQ1926" s="232"/>
      <c r="STR1926" s="232"/>
      <c r="STS1926" s="232"/>
      <c r="STT1926" s="232"/>
      <c r="STU1926" s="232"/>
      <c r="STV1926" s="232"/>
      <c r="STW1926" s="232"/>
      <c r="STX1926" s="232"/>
      <c r="STY1926" s="232"/>
      <c r="STZ1926" s="232"/>
      <c r="SUA1926" s="232"/>
      <c r="SUB1926" s="232"/>
      <c r="SUC1926" s="232"/>
      <c r="SUD1926" s="232"/>
      <c r="SUE1926" s="232"/>
      <c r="SUF1926" s="232"/>
      <c r="SUG1926" s="232"/>
      <c r="SUH1926" s="232"/>
      <c r="SUI1926" s="232"/>
      <c r="SUJ1926" s="232"/>
      <c r="SUK1926" s="232"/>
      <c r="SUL1926" s="232"/>
      <c r="SUM1926" s="232"/>
      <c r="SUN1926" s="232"/>
      <c r="SUO1926" s="232"/>
      <c r="SUP1926" s="232"/>
      <c r="SUQ1926" s="232"/>
      <c r="SUR1926" s="232"/>
      <c r="SUS1926" s="232"/>
      <c r="SUT1926" s="232"/>
      <c r="SUU1926" s="232"/>
      <c r="SUV1926" s="232"/>
      <c r="SUW1926" s="232"/>
      <c r="SUX1926" s="232"/>
      <c r="SUY1926" s="232"/>
      <c r="SUZ1926" s="232"/>
      <c r="SVA1926" s="232"/>
      <c r="SVB1926" s="232"/>
      <c r="SVC1926" s="232"/>
      <c r="SVD1926" s="232"/>
      <c r="SVE1926" s="232"/>
      <c r="SVF1926" s="232"/>
      <c r="SVG1926" s="232"/>
      <c r="SVH1926" s="232"/>
      <c r="SVI1926" s="232"/>
      <c r="SVJ1926" s="232"/>
      <c r="SVK1926" s="232"/>
      <c r="SVL1926" s="232"/>
      <c r="SVM1926" s="232"/>
      <c r="SVN1926" s="232"/>
      <c r="SVO1926" s="232"/>
      <c r="SVP1926" s="232"/>
      <c r="SVQ1926" s="232"/>
      <c r="SVR1926" s="232"/>
      <c r="SVS1926" s="232"/>
      <c r="SVT1926" s="232"/>
      <c r="SVU1926" s="232"/>
      <c r="SVV1926" s="232"/>
      <c r="SVW1926" s="232"/>
      <c r="SVX1926" s="232"/>
      <c r="SVY1926" s="232"/>
      <c r="SVZ1926" s="232"/>
      <c r="SWA1926" s="232"/>
      <c r="SWB1926" s="232"/>
      <c r="SWC1926" s="232"/>
      <c r="SWD1926" s="232"/>
      <c r="SWE1926" s="232"/>
      <c r="SWF1926" s="232"/>
      <c r="SWG1926" s="232"/>
      <c r="SWH1926" s="232"/>
      <c r="SWI1926" s="232"/>
      <c r="SWJ1926" s="232"/>
      <c r="SWK1926" s="232"/>
      <c r="SWL1926" s="232"/>
      <c r="SWM1926" s="232"/>
      <c r="SWN1926" s="232"/>
      <c r="SWO1926" s="232"/>
      <c r="SWP1926" s="232"/>
      <c r="SWQ1926" s="232"/>
      <c r="SWR1926" s="232"/>
      <c r="SWS1926" s="232"/>
      <c r="SWT1926" s="232"/>
      <c r="SWU1926" s="232"/>
      <c r="SWV1926" s="232"/>
      <c r="SWW1926" s="232"/>
      <c r="SWX1926" s="232"/>
      <c r="SWY1926" s="232"/>
      <c r="SWZ1926" s="232"/>
      <c r="SXA1926" s="232"/>
      <c r="SXB1926" s="232"/>
      <c r="SXC1926" s="232"/>
      <c r="SXD1926" s="232"/>
      <c r="SXE1926" s="232"/>
      <c r="SXF1926" s="232"/>
      <c r="SXG1926" s="232"/>
      <c r="SXH1926" s="232"/>
      <c r="SXI1926" s="232"/>
      <c r="SXJ1926" s="232"/>
      <c r="SXK1926" s="232"/>
      <c r="SXL1926" s="232"/>
      <c r="SXM1926" s="232"/>
      <c r="SXN1926" s="232"/>
      <c r="SXO1926" s="232"/>
      <c r="SXP1926" s="232"/>
      <c r="SXQ1926" s="232"/>
      <c r="SXR1926" s="232"/>
      <c r="SXS1926" s="232"/>
      <c r="SXT1926" s="232"/>
      <c r="SXU1926" s="232"/>
      <c r="SXV1926" s="232"/>
      <c r="SXW1926" s="232"/>
      <c r="SXX1926" s="232"/>
      <c r="SXY1926" s="232"/>
      <c r="SXZ1926" s="232"/>
      <c r="SYA1926" s="232"/>
      <c r="SYB1926" s="232"/>
      <c r="SYC1926" s="232"/>
      <c r="SYD1926" s="232"/>
      <c r="SYE1926" s="232"/>
      <c r="SYF1926" s="232"/>
      <c r="SYG1926" s="232"/>
      <c r="SYH1926" s="232"/>
      <c r="SYI1926" s="232"/>
      <c r="SYJ1926" s="232"/>
      <c r="SYK1926" s="232"/>
      <c r="SYL1926" s="232"/>
      <c r="SYM1926" s="232"/>
      <c r="SYN1926" s="232"/>
      <c r="SYO1926" s="232"/>
      <c r="SYP1926" s="232"/>
      <c r="SYQ1926" s="232"/>
      <c r="SYR1926" s="232"/>
      <c r="SYS1926" s="232"/>
      <c r="SYT1926" s="232"/>
      <c r="SYU1926" s="232"/>
      <c r="SYV1926" s="232"/>
      <c r="SYW1926" s="232"/>
      <c r="SYX1926" s="232"/>
      <c r="SYY1926" s="232"/>
      <c r="SYZ1926" s="232"/>
      <c r="SZA1926" s="232"/>
      <c r="SZB1926" s="232"/>
      <c r="SZC1926" s="232"/>
      <c r="SZD1926" s="232"/>
      <c r="SZE1926" s="232"/>
      <c r="SZF1926" s="232"/>
      <c r="SZG1926" s="232"/>
      <c r="SZH1926" s="232"/>
      <c r="SZI1926" s="232"/>
      <c r="SZJ1926" s="232"/>
      <c r="SZK1926" s="232"/>
      <c r="SZL1926" s="232"/>
      <c r="SZM1926" s="232"/>
      <c r="SZN1926" s="232"/>
      <c r="SZO1926" s="232"/>
      <c r="SZP1926" s="232"/>
      <c r="SZQ1926" s="232"/>
      <c r="SZR1926" s="232"/>
      <c r="SZS1926" s="232"/>
      <c r="SZT1926" s="232"/>
      <c r="SZU1926" s="232"/>
      <c r="SZV1926" s="232"/>
      <c r="SZW1926" s="232"/>
      <c r="SZX1926" s="232"/>
      <c r="SZY1926" s="232"/>
      <c r="SZZ1926" s="232"/>
      <c r="TAA1926" s="232"/>
      <c r="TAB1926" s="232"/>
      <c r="TAC1926" s="232"/>
      <c r="TAD1926" s="232"/>
      <c r="TAE1926" s="232"/>
      <c r="TAF1926" s="232"/>
      <c r="TAG1926" s="232"/>
      <c r="TAH1926" s="232"/>
      <c r="TAI1926" s="232"/>
      <c r="TAJ1926" s="232"/>
      <c r="TAK1926" s="232"/>
      <c r="TAL1926" s="232"/>
      <c r="TAM1926" s="232"/>
      <c r="TAN1926" s="232"/>
      <c r="TAO1926" s="232"/>
      <c r="TAP1926" s="232"/>
      <c r="TAQ1926" s="232"/>
      <c r="TAR1926" s="232"/>
      <c r="TAS1926" s="232"/>
      <c r="TAT1926" s="232"/>
      <c r="TAU1926" s="232"/>
      <c r="TAV1926" s="232"/>
      <c r="TAW1926" s="232"/>
      <c r="TAX1926" s="232"/>
      <c r="TAY1926" s="232"/>
      <c r="TAZ1926" s="232"/>
      <c r="TBA1926" s="232"/>
      <c r="TBB1926" s="232"/>
      <c r="TBC1926" s="232"/>
      <c r="TBD1926" s="232"/>
      <c r="TBE1926" s="232"/>
      <c r="TBF1926" s="232"/>
      <c r="TBG1926" s="232"/>
      <c r="TBH1926" s="232"/>
      <c r="TBI1926" s="232"/>
      <c r="TBJ1926" s="232"/>
      <c r="TBK1926" s="232"/>
      <c r="TBL1926" s="232"/>
      <c r="TBM1926" s="232"/>
      <c r="TBN1926" s="232"/>
      <c r="TBO1926" s="232"/>
      <c r="TBP1926" s="232"/>
      <c r="TBQ1926" s="232"/>
      <c r="TBR1926" s="232"/>
      <c r="TBS1926" s="232"/>
      <c r="TBT1926" s="232"/>
      <c r="TBU1926" s="232"/>
      <c r="TBV1926" s="232"/>
      <c r="TBW1926" s="232"/>
      <c r="TBX1926" s="232"/>
      <c r="TBY1926" s="232"/>
      <c r="TBZ1926" s="232"/>
      <c r="TCA1926" s="232"/>
      <c r="TCB1926" s="232"/>
      <c r="TCC1926" s="232"/>
      <c r="TCD1926" s="232"/>
      <c r="TCE1926" s="232"/>
      <c r="TCF1926" s="232"/>
      <c r="TCG1926" s="232"/>
      <c r="TCH1926" s="232"/>
      <c r="TCI1926" s="232"/>
      <c r="TCJ1926" s="232"/>
      <c r="TCK1926" s="232"/>
      <c r="TCL1926" s="232"/>
      <c r="TCM1926" s="232"/>
      <c r="TCN1926" s="232"/>
      <c r="TCO1926" s="232"/>
      <c r="TCP1926" s="232"/>
      <c r="TCQ1926" s="232"/>
      <c r="TCR1926" s="232"/>
      <c r="TCS1926" s="232"/>
      <c r="TCT1926" s="232"/>
      <c r="TCU1926" s="232"/>
      <c r="TCV1926" s="232"/>
      <c r="TCW1926" s="232"/>
      <c r="TCX1926" s="232"/>
      <c r="TCY1926" s="232"/>
      <c r="TCZ1926" s="232"/>
      <c r="TDA1926" s="232"/>
      <c r="TDB1926" s="232"/>
      <c r="TDC1926" s="232"/>
      <c r="TDD1926" s="232"/>
      <c r="TDE1926" s="232"/>
      <c r="TDF1926" s="232"/>
      <c r="TDG1926" s="232"/>
      <c r="TDH1926" s="232"/>
      <c r="TDI1926" s="232"/>
      <c r="TDJ1926" s="232"/>
      <c r="TDK1926" s="232"/>
      <c r="TDL1926" s="232"/>
      <c r="TDM1926" s="232"/>
      <c r="TDN1926" s="232"/>
      <c r="TDO1926" s="232"/>
      <c r="TDP1926" s="232"/>
      <c r="TDQ1926" s="232"/>
      <c r="TDR1926" s="232"/>
      <c r="TDS1926" s="232"/>
      <c r="TDT1926" s="232"/>
      <c r="TDU1926" s="232"/>
      <c r="TDV1926" s="232"/>
      <c r="TDW1926" s="232"/>
      <c r="TDX1926" s="232"/>
      <c r="TDY1926" s="232"/>
      <c r="TDZ1926" s="232"/>
      <c r="TEA1926" s="232"/>
      <c r="TEB1926" s="232"/>
      <c r="TEC1926" s="232"/>
      <c r="TED1926" s="232"/>
      <c r="TEE1926" s="232"/>
      <c r="TEF1926" s="232"/>
      <c r="TEG1926" s="232"/>
      <c r="TEH1926" s="232"/>
      <c r="TEI1926" s="232"/>
      <c r="TEJ1926" s="232"/>
      <c r="TEK1926" s="232"/>
      <c r="TEL1926" s="232"/>
      <c r="TEM1926" s="232"/>
      <c r="TEN1926" s="232"/>
      <c r="TEO1926" s="232"/>
      <c r="TEP1926" s="232"/>
      <c r="TEQ1926" s="232"/>
      <c r="TER1926" s="232"/>
      <c r="TES1926" s="232"/>
      <c r="TET1926" s="232"/>
      <c r="TEU1926" s="232"/>
      <c r="TEV1926" s="232"/>
      <c r="TEW1926" s="232"/>
      <c r="TEX1926" s="232"/>
      <c r="TEY1926" s="232"/>
      <c r="TEZ1926" s="232"/>
      <c r="TFA1926" s="232"/>
      <c r="TFB1926" s="232"/>
      <c r="TFC1926" s="232"/>
      <c r="TFD1926" s="232"/>
      <c r="TFE1926" s="232"/>
      <c r="TFF1926" s="232"/>
      <c r="TFG1926" s="232"/>
      <c r="TFH1926" s="232"/>
      <c r="TFI1926" s="232"/>
      <c r="TFJ1926" s="232"/>
      <c r="TFK1926" s="232"/>
      <c r="TFL1926" s="232"/>
      <c r="TFM1926" s="232"/>
      <c r="TFN1926" s="232"/>
      <c r="TFO1926" s="232"/>
      <c r="TFP1926" s="232"/>
      <c r="TFQ1926" s="232"/>
      <c r="TFR1926" s="232"/>
      <c r="TFS1926" s="232"/>
      <c r="TFT1926" s="232"/>
      <c r="TFU1926" s="232"/>
      <c r="TFV1926" s="232"/>
      <c r="TFW1926" s="232"/>
      <c r="TFX1926" s="232"/>
      <c r="TFY1926" s="232"/>
      <c r="TFZ1926" s="232"/>
      <c r="TGA1926" s="232"/>
      <c r="TGB1926" s="232"/>
      <c r="TGC1926" s="232"/>
      <c r="TGD1926" s="232"/>
      <c r="TGE1926" s="232"/>
      <c r="TGF1926" s="232"/>
      <c r="TGG1926" s="232"/>
      <c r="TGH1926" s="232"/>
      <c r="TGI1926" s="232"/>
      <c r="TGJ1926" s="232"/>
      <c r="TGK1926" s="232"/>
      <c r="TGL1926" s="232"/>
      <c r="TGM1926" s="232"/>
      <c r="TGN1926" s="232"/>
      <c r="TGO1926" s="232"/>
      <c r="TGP1926" s="232"/>
      <c r="TGQ1926" s="232"/>
      <c r="TGR1926" s="232"/>
      <c r="TGS1926" s="232"/>
      <c r="TGT1926" s="232"/>
      <c r="TGU1926" s="232"/>
      <c r="TGV1926" s="232"/>
      <c r="TGW1926" s="232"/>
      <c r="TGX1926" s="232"/>
      <c r="TGY1926" s="232"/>
      <c r="TGZ1926" s="232"/>
      <c r="THA1926" s="232"/>
      <c r="THB1926" s="232"/>
      <c r="THC1926" s="232"/>
      <c r="THD1926" s="232"/>
      <c r="THE1926" s="232"/>
      <c r="THF1926" s="232"/>
      <c r="THG1926" s="232"/>
      <c r="THH1926" s="232"/>
      <c r="THI1926" s="232"/>
      <c r="THJ1926" s="232"/>
      <c r="THK1926" s="232"/>
      <c r="THL1926" s="232"/>
      <c r="THM1926" s="232"/>
      <c r="THN1926" s="232"/>
      <c r="THO1926" s="232"/>
      <c r="THP1926" s="232"/>
      <c r="THQ1926" s="232"/>
      <c r="THR1926" s="232"/>
      <c r="THS1926" s="232"/>
      <c r="THT1926" s="232"/>
      <c r="THU1926" s="232"/>
      <c r="THV1926" s="232"/>
      <c r="THW1926" s="232"/>
      <c r="THX1926" s="232"/>
      <c r="THY1926" s="232"/>
      <c r="THZ1926" s="232"/>
      <c r="TIA1926" s="232"/>
      <c r="TIB1926" s="232"/>
      <c r="TIC1926" s="232"/>
      <c r="TID1926" s="232"/>
      <c r="TIE1926" s="232"/>
      <c r="TIF1926" s="232"/>
      <c r="TIG1926" s="232"/>
      <c r="TIH1926" s="232"/>
      <c r="TII1926" s="232"/>
      <c r="TIJ1926" s="232"/>
      <c r="TIK1926" s="232"/>
      <c r="TIL1926" s="232"/>
      <c r="TIM1926" s="232"/>
      <c r="TIN1926" s="232"/>
      <c r="TIO1926" s="232"/>
      <c r="TIP1926" s="232"/>
      <c r="TIQ1926" s="232"/>
      <c r="TIR1926" s="232"/>
      <c r="TIS1926" s="232"/>
      <c r="TIT1926" s="232"/>
      <c r="TIU1926" s="232"/>
      <c r="TIV1926" s="232"/>
      <c r="TIW1926" s="232"/>
      <c r="TIX1926" s="232"/>
      <c r="TIY1926" s="232"/>
      <c r="TIZ1926" s="232"/>
      <c r="TJA1926" s="232"/>
      <c r="TJB1926" s="232"/>
      <c r="TJC1926" s="232"/>
      <c r="TJD1926" s="232"/>
      <c r="TJE1926" s="232"/>
      <c r="TJF1926" s="232"/>
      <c r="TJG1926" s="232"/>
      <c r="TJH1926" s="232"/>
      <c r="TJI1926" s="232"/>
      <c r="TJJ1926" s="232"/>
      <c r="TJK1926" s="232"/>
      <c r="TJL1926" s="232"/>
      <c r="TJM1926" s="232"/>
      <c r="TJN1926" s="232"/>
      <c r="TJO1926" s="232"/>
      <c r="TJP1926" s="232"/>
      <c r="TJQ1926" s="232"/>
      <c r="TJR1926" s="232"/>
      <c r="TJS1926" s="232"/>
      <c r="TJT1926" s="232"/>
      <c r="TJU1926" s="232"/>
      <c r="TJV1926" s="232"/>
      <c r="TJW1926" s="232"/>
      <c r="TJX1926" s="232"/>
      <c r="TJY1926" s="232"/>
      <c r="TJZ1926" s="232"/>
      <c r="TKA1926" s="232"/>
      <c r="TKB1926" s="232"/>
      <c r="TKC1926" s="232"/>
      <c r="TKD1926" s="232"/>
      <c r="TKE1926" s="232"/>
      <c r="TKF1926" s="232"/>
      <c r="TKG1926" s="232"/>
      <c r="TKH1926" s="232"/>
      <c r="TKI1926" s="232"/>
      <c r="TKJ1926" s="232"/>
      <c r="TKK1926" s="232"/>
      <c r="TKL1926" s="232"/>
      <c r="TKM1926" s="232"/>
      <c r="TKN1926" s="232"/>
      <c r="TKO1926" s="232"/>
      <c r="TKP1926" s="232"/>
      <c r="TKQ1926" s="232"/>
      <c r="TKR1926" s="232"/>
      <c r="TKS1926" s="232"/>
      <c r="TKT1926" s="232"/>
      <c r="TKU1926" s="232"/>
      <c r="TKV1926" s="232"/>
      <c r="TKW1926" s="232"/>
      <c r="TKX1926" s="232"/>
      <c r="TKY1926" s="232"/>
      <c r="TKZ1926" s="232"/>
      <c r="TLA1926" s="232"/>
      <c r="TLB1926" s="232"/>
      <c r="TLC1926" s="232"/>
      <c r="TLD1926" s="232"/>
      <c r="TLE1926" s="232"/>
      <c r="TLF1926" s="232"/>
      <c r="TLG1926" s="232"/>
      <c r="TLH1926" s="232"/>
      <c r="TLI1926" s="232"/>
      <c r="TLJ1926" s="232"/>
      <c r="TLK1926" s="232"/>
      <c r="TLL1926" s="232"/>
      <c r="TLM1926" s="232"/>
      <c r="TLN1926" s="232"/>
      <c r="TLO1926" s="232"/>
      <c r="TLP1926" s="232"/>
      <c r="TLQ1926" s="232"/>
      <c r="TLR1926" s="232"/>
      <c r="TLS1926" s="232"/>
      <c r="TLT1926" s="232"/>
      <c r="TLU1926" s="232"/>
      <c r="TLV1926" s="232"/>
      <c r="TLW1926" s="232"/>
      <c r="TLX1926" s="232"/>
      <c r="TLY1926" s="232"/>
      <c r="TLZ1926" s="232"/>
      <c r="TMA1926" s="232"/>
      <c r="TMB1926" s="232"/>
      <c r="TMC1926" s="232"/>
      <c r="TMD1926" s="232"/>
      <c r="TME1926" s="232"/>
      <c r="TMF1926" s="232"/>
      <c r="TMG1926" s="232"/>
      <c r="TMH1926" s="232"/>
      <c r="TMI1926" s="232"/>
      <c r="TMJ1926" s="232"/>
      <c r="TMK1926" s="232"/>
      <c r="TML1926" s="232"/>
      <c r="TMM1926" s="232"/>
      <c r="TMN1926" s="232"/>
      <c r="TMO1926" s="232"/>
      <c r="TMP1926" s="232"/>
      <c r="TMQ1926" s="232"/>
      <c r="TMR1926" s="232"/>
      <c r="TMS1926" s="232"/>
      <c r="TMT1926" s="232"/>
      <c r="TMU1926" s="232"/>
      <c r="TMV1926" s="232"/>
      <c r="TMW1926" s="232"/>
      <c r="TMX1926" s="232"/>
      <c r="TMY1926" s="232"/>
      <c r="TMZ1926" s="232"/>
      <c r="TNA1926" s="232"/>
      <c r="TNB1926" s="232"/>
      <c r="TNC1926" s="232"/>
      <c r="TND1926" s="232"/>
      <c r="TNE1926" s="232"/>
      <c r="TNF1926" s="232"/>
      <c r="TNG1926" s="232"/>
      <c r="TNH1926" s="232"/>
      <c r="TNI1926" s="232"/>
      <c r="TNJ1926" s="232"/>
      <c r="TNK1926" s="232"/>
      <c r="TNL1926" s="232"/>
      <c r="TNM1926" s="232"/>
      <c r="TNN1926" s="232"/>
      <c r="TNO1926" s="232"/>
      <c r="TNP1926" s="232"/>
      <c r="TNQ1926" s="232"/>
      <c r="TNR1926" s="232"/>
      <c r="TNS1926" s="232"/>
      <c r="TNT1926" s="232"/>
      <c r="TNU1926" s="232"/>
      <c r="TNV1926" s="232"/>
      <c r="TNW1926" s="232"/>
      <c r="TNX1926" s="232"/>
      <c r="TNY1926" s="232"/>
      <c r="TNZ1926" s="232"/>
      <c r="TOA1926" s="232"/>
      <c r="TOB1926" s="232"/>
      <c r="TOC1926" s="232"/>
      <c r="TOD1926" s="232"/>
      <c r="TOE1926" s="232"/>
      <c r="TOF1926" s="232"/>
      <c r="TOG1926" s="232"/>
      <c r="TOH1926" s="232"/>
      <c r="TOI1926" s="232"/>
      <c r="TOJ1926" s="232"/>
      <c r="TOK1926" s="232"/>
      <c r="TOL1926" s="232"/>
      <c r="TOM1926" s="232"/>
      <c r="TON1926" s="232"/>
      <c r="TOO1926" s="232"/>
      <c r="TOP1926" s="232"/>
      <c r="TOQ1926" s="232"/>
      <c r="TOR1926" s="232"/>
      <c r="TOS1926" s="232"/>
      <c r="TOT1926" s="232"/>
      <c r="TOU1926" s="232"/>
      <c r="TOV1926" s="232"/>
      <c r="TOW1926" s="232"/>
      <c r="TOX1926" s="232"/>
      <c r="TOY1926" s="232"/>
      <c r="TOZ1926" s="232"/>
      <c r="TPA1926" s="232"/>
      <c r="TPB1926" s="232"/>
      <c r="TPC1926" s="232"/>
      <c r="TPD1926" s="232"/>
      <c r="TPE1926" s="232"/>
      <c r="TPF1926" s="232"/>
      <c r="TPG1926" s="232"/>
      <c r="TPH1926" s="232"/>
      <c r="TPI1926" s="232"/>
      <c r="TPJ1926" s="232"/>
      <c r="TPK1926" s="232"/>
      <c r="TPL1926" s="232"/>
      <c r="TPM1926" s="232"/>
      <c r="TPN1926" s="232"/>
      <c r="TPO1926" s="232"/>
      <c r="TPP1926" s="232"/>
      <c r="TPQ1926" s="232"/>
      <c r="TPR1926" s="232"/>
      <c r="TPS1926" s="232"/>
      <c r="TPT1926" s="232"/>
      <c r="TPU1926" s="232"/>
      <c r="TPV1926" s="232"/>
      <c r="TPW1926" s="232"/>
      <c r="TPX1926" s="232"/>
      <c r="TPY1926" s="232"/>
      <c r="TPZ1926" s="232"/>
      <c r="TQA1926" s="232"/>
      <c r="TQB1926" s="232"/>
      <c r="TQC1926" s="232"/>
      <c r="TQD1926" s="232"/>
      <c r="TQE1926" s="232"/>
      <c r="TQF1926" s="232"/>
      <c r="TQG1926" s="232"/>
      <c r="TQH1926" s="232"/>
      <c r="TQI1926" s="232"/>
      <c r="TQJ1926" s="232"/>
      <c r="TQK1926" s="232"/>
      <c r="TQL1926" s="232"/>
      <c r="TQM1926" s="232"/>
      <c r="TQN1926" s="232"/>
      <c r="TQO1926" s="232"/>
      <c r="TQP1926" s="232"/>
      <c r="TQQ1926" s="232"/>
      <c r="TQR1926" s="232"/>
      <c r="TQS1926" s="232"/>
      <c r="TQT1926" s="232"/>
      <c r="TQU1926" s="232"/>
      <c r="TQV1926" s="232"/>
      <c r="TQW1926" s="232"/>
      <c r="TQX1926" s="232"/>
      <c r="TQY1926" s="232"/>
      <c r="TQZ1926" s="232"/>
      <c r="TRA1926" s="232"/>
      <c r="TRB1926" s="232"/>
      <c r="TRC1926" s="232"/>
      <c r="TRD1926" s="232"/>
      <c r="TRE1926" s="232"/>
      <c r="TRF1926" s="232"/>
      <c r="TRG1926" s="232"/>
      <c r="TRH1926" s="232"/>
      <c r="TRI1926" s="232"/>
      <c r="TRJ1926" s="232"/>
      <c r="TRK1926" s="232"/>
      <c r="TRL1926" s="232"/>
      <c r="TRM1926" s="232"/>
      <c r="TRN1926" s="232"/>
      <c r="TRO1926" s="232"/>
      <c r="TRP1926" s="232"/>
      <c r="TRQ1926" s="232"/>
      <c r="TRR1926" s="232"/>
      <c r="TRS1926" s="232"/>
      <c r="TRT1926" s="232"/>
      <c r="TRU1926" s="232"/>
      <c r="TRV1926" s="232"/>
      <c r="TRW1926" s="232"/>
      <c r="TRX1926" s="232"/>
      <c r="TRY1926" s="232"/>
      <c r="TRZ1926" s="232"/>
      <c r="TSA1926" s="232"/>
      <c r="TSB1926" s="232"/>
      <c r="TSC1926" s="232"/>
      <c r="TSD1926" s="232"/>
      <c r="TSE1926" s="232"/>
      <c r="TSF1926" s="232"/>
      <c r="TSG1926" s="232"/>
      <c r="TSH1926" s="232"/>
      <c r="TSI1926" s="232"/>
      <c r="TSJ1926" s="232"/>
      <c r="TSK1926" s="232"/>
      <c r="TSL1926" s="232"/>
      <c r="TSM1926" s="232"/>
      <c r="TSN1926" s="232"/>
      <c r="TSO1926" s="232"/>
      <c r="TSP1926" s="232"/>
      <c r="TSQ1926" s="232"/>
      <c r="TSR1926" s="232"/>
      <c r="TSS1926" s="232"/>
      <c r="TST1926" s="232"/>
      <c r="TSU1926" s="232"/>
      <c r="TSV1926" s="232"/>
      <c r="TSW1926" s="232"/>
      <c r="TSX1926" s="232"/>
      <c r="TSY1926" s="232"/>
      <c r="TSZ1926" s="232"/>
      <c r="TTA1926" s="232"/>
      <c r="TTB1926" s="232"/>
      <c r="TTC1926" s="232"/>
      <c r="TTD1926" s="232"/>
      <c r="TTE1926" s="232"/>
      <c r="TTF1926" s="232"/>
      <c r="TTG1926" s="232"/>
      <c r="TTH1926" s="232"/>
      <c r="TTI1926" s="232"/>
      <c r="TTJ1926" s="232"/>
      <c r="TTK1926" s="232"/>
      <c r="TTL1926" s="232"/>
      <c r="TTM1926" s="232"/>
      <c r="TTN1926" s="232"/>
      <c r="TTO1926" s="232"/>
      <c r="TTP1926" s="232"/>
      <c r="TTQ1926" s="232"/>
      <c r="TTR1926" s="232"/>
      <c r="TTS1926" s="232"/>
      <c r="TTT1926" s="232"/>
      <c r="TTU1926" s="232"/>
      <c r="TTV1926" s="232"/>
      <c r="TTW1926" s="232"/>
      <c r="TTX1926" s="232"/>
      <c r="TTY1926" s="232"/>
      <c r="TTZ1926" s="232"/>
      <c r="TUA1926" s="232"/>
      <c r="TUB1926" s="232"/>
      <c r="TUC1926" s="232"/>
      <c r="TUD1926" s="232"/>
      <c r="TUE1926" s="232"/>
      <c r="TUF1926" s="232"/>
      <c r="TUG1926" s="232"/>
      <c r="TUH1926" s="232"/>
      <c r="TUI1926" s="232"/>
      <c r="TUJ1926" s="232"/>
      <c r="TUK1926" s="232"/>
      <c r="TUL1926" s="232"/>
      <c r="TUM1926" s="232"/>
      <c r="TUN1926" s="232"/>
      <c r="TUO1926" s="232"/>
      <c r="TUP1926" s="232"/>
      <c r="TUQ1926" s="232"/>
      <c r="TUR1926" s="232"/>
      <c r="TUS1926" s="232"/>
      <c r="TUT1926" s="232"/>
      <c r="TUU1926" s="232"/>
      <c r="TUV1926" s="232"/>
      <c r="TUW1926" s="232"/>
      <c r="TUX1926" s="232"/>
      <c r="TUY1926" s="232"/>
      <c r="TUZ1926" s="232"/>
      <c r="TVA1926" s="232"/>
      <c r="TVB1926" s="232"/>
      <c r="TVC1926" s="232"/>
      <c r="TVD1926" s="232"/>
      <c r="TVE1926" s="232"/>
      <c r="TVF1926" s="232"/>
      <c r="TVG1926" s="232"/>
      <c r="TVH1926" s="232"/>
      <c r="TVI1926" s="232"/>
      <c r="TVJ1926" s="232"/>
      <c r="TVK1926" s="232"/>
      <c r="TVL1926" s="232"/>
      <c r="TVM1926" s="232"/>
      <c r="TVN1926" s="232"/>
      <c r="TVO1926" s="232"/>
      <c r="TVP1926" s="232"/>
      <c r="TVQ1926" s="232"/>
      <c r="TVR1926" s="232"/>
      <c r="TVS1926" s="232"/>
      <c r="TVT1926" s="232"/>
      <c r="TVU1926" s="232"/>
      <c r="TVV1926" s="232"/>
      <c r="TVW1926" s="232"/>
      <c r="TVX1926" s="232"/>
      <c r="TVY1926" s="232"/>
      <c r="TVZ1926" s="232"/>
      <c r="TWA1926" s="232"/>
      <c r="TWB1926" s="232"/>
      <c r="TWC1926" s="232"/>
      <c r="TWD1926" s="232"/>
      <c r="TWE1926" s="232"/>
      <c r="TWF1926" s="232"/>
      <c r="TWG1926" s="232"/>
      <c r="TWH1926" s="232"/>
      <c r="TWI1926" s="232"/>
      <c r="TWJ1926" s="232"/>
      <c r="TWK1926" s="232"/>
      <c r="TWL1926" s="232"/>
      <c r="TWM1926" s="232"/>
      <c r="TWN1926" s="232"/>
      <c r="TWO1926" s="232"/>
      <c r="TWP1926" s="232"/>
      <c r="TWQ1926" s="232"/>
      <c r="TWR1926" s="232"/>
      <c r="TWS1926" s="232"/>
      <c r="TWT1926" s="232"/>
      <c r="TWU1926" s="232"/>
      <c r="TWV1926" s="232"/>
      <c r="TWW1926" s="232"/>
      <c r="TWX1926" s="232"/>
      <c r="TWY1926" s="232"/>
      <c r="TWZ1926" s="232"/>
      <c r="TXA1926" s="232"/>
      <c r="TXB1926" s="232"/>
      <c r="TXC1926" s="232"/>
      <c r="TXD1926" s="232"/>
      <c r="TXE1926" s="232"/>
      <c r="TXF1926" s="232"/>
      <c r="TXG1926" s="232"/>
      <c r="TXH1926" s="232"/>
      <c r="TXI1926" s="232"/>
      <c r="TXJ1926" s="232"/>
      <c r="TXK1926" s="232"/>
      <c r="TXL1926" s="232"/>
      <c r="TXM1926" s="232"/>
      <c r="TXN1926" s="232"/>
      <c r="TXO1926" s="232"/>
      <c r="TXP1926" s="232"/>
      <c r="TXQ1926" s="232"/>
      <c r="TXR1926" s="232"/>
      <c r="TXS1926" s="232"/>
      <c r="TXT1926" s="232"/>
      <c r="TXU1926" s="232"/>
      <c r="TXV1926" s="232"/>
      <c r="TXW1926" s="232"/>
      <c r="TXX1926" s="232"/>
      <c r="TXY1926" s="232"/>
      <c r="TXZ1926" s="232"/>
      <c r="TYA1926" s="232"/>
      <c r="TYB1926" s="232"/>
      <c r="TYC1926" s="232"/>
      <c r="TYD1926" s="232"/>
      <c r="TYE1926" s="232"/>
      <c r="TYF1926" s="232"/>
      <c r="TYG1926" s="232"/>
      <c r="TYH1926" s="232"/>
      <c r="TYI1926" s="232"/>
      <c r="TYJ1926" s="232"/>
      <c r="TYK1926" s="232"/>
      <c r="TYL1926" s="232"/>
      <c r="TYM1926" s="232"/>
      <c r="TYN1926" s="232"/>
      <c r="TYO1926" s="232"/>
      <c r="TYP1926" s="232"/>
      <c r="TYQ1926" s="232"/>
      <c r="TYR1926" s="232"/>
      <c r="TYS1926" s="232"/>
      <c r="TYT1926" s="232"/>
      <c r="TYU1926" s="232"/>
      <c r="TYV1926" s="232"/>
      <c r="TYW1926" s="232"/>
      <c r="TYX1926" s="232"/>
      <c r="TYY1926" s="232"/>
      <c r="TYZ1926" s="232"/>
      <c r="TZA1926" s="232"/>
      <c r="TZB1926" s="232"/>
      <c r="TZC1926" s="232"/>
      <c r="TZD1926" s="232"/>
      <c r="TZE1926" s="232"/>
      <c r="TZF1926" s="232"/>
      <c r="TZG1926" s="232"/>
      <c r="TZH1926" s="232"/>
      <c r="TZI1926" s="232"/>
      <c r="TZJ1926" s="232"/>
      <c r="TZK1926" s="232"/>
      <c r="TZL1926" s="232"/>
      <c r="TZM1926" s="232"/>
      <c r="TZN1926" s="232"/>
      <c r="TZO1926" s="232"/>
      <c r="TZP1926" s="232"/>
      <c r="TZQ1926" s="232"/>
      <c r="TZR1926" s="232"/>
      <c r="TZS1926" s="232"/>
      <c r="TZT1926" s="232"/>
      <c r="TZU1926" s="232"/>
      <c r="TZV1926" s="232"/>
      <c r="TZW1926" s="232"/>
      <c r="TZX1926" s="232"/>
      <c r="TZY1926" s="232"/>
      <c r="TZZ1926" s="232"/>
      <c r="UAA1926" s="232"/>
      <c r="UAB1926" s="232"/>
      <c r="UAC1926" s="232"/>
      <c r="UAD1926" s="232"/>
      <c r="UAE1926" s="232"/>
      <c r="UAF1926" s="232"/>
      <c r="UAG1926" s="232"/>
      <c r="UAH1926" s="232"/>
      <c r="UAI1926" s="232"/>
      <c r="UAJ1926" s="232"/>
      <c r="UAK1926" s="232"/>
      <c r="UAL1926" s="232"/>
      <c r="UAM1926" s="232"/>
      <c r="UAN1926" s="232"/>
      <c r="UAO1926" s="232"/>
      <c r="UAP1926" s="232"/>
      <c r="UAQ1926" s="232"/>
      <c r="UAR1926" s="232"/>
      <c r="UAS1926" s="232"/>
      <c r="UAT1926" s="232"/>
      <c r="UAU1926" s="232"/>
      <c r="UAV1926" s="232"/>
      <c r="UAW1926" s="232"/>
      <c r="UAX1926" s="232"/>
      <c r="UAY1926" s="232"/>
      <c r="UAZ1926" s="232"/>
      <c r="UBA1926" s="232"/>
      <c r="UBB1926" s="232"/>
      <c r="UBC1926" s="232"/>
      <c r="UBD1926" s="232"/>
      <c r="UBE1926" s="232"/>
      <c r="UBF1926" s="232"/>
      <c r="UBG1926" s="232"/>
      <c r="UBH1926" s="232"/>
      <c r="UBI1926" s="232"/>
      <c r="UBJ1926" s="232"/>
      <c r="UBK1926" s="232"/>
      <c r="UBL1926" s="232"/>
      <c r="UBM1926" s="232"/>
      <c r="UBN1926" s="232"/>
      <c r="UBO1926" s="232"/>
      <c r="UBP1926" s="232"/>
      <c r="UBQ1926" s="232"/>
      <c r="UBR1926" s="232"/>
      <c r="UBS1926" s="232"/>
      <c r="UBT1926" s="232"/>
      <c r="UBU1926" s="232"/>
      <c r="UBV1926" s="232"/>
      <c r="UBW1926" s="232"/>
      <c r="UBX1926" s="232"/>
      <c r="UBY1926" s="232"/>
      <c r="UBZ1926" s="232"/>
      <c r="UCA1926" s="232"/>
      <c r="UCB1926" s="232"/>
      <c r="UCC1926" s="232"/>
      <c r="UCD1926" s="232"/>
      <c r="UCE1926" s="232"/>
      <c r="UCF1926" s="232"/>
      <c r="UCG1926" s="232"/>
      <c r="UCH1926" s="232"/>
      <c r="UCI1926" s="232"/>
      <c r="UCJ1926" s="232"/>
      <c r="UCK1926" s="232"/>
      <c r="UCL1926" s="232"/>
      <c r="UCM1926" s="232"/>
      <c r="UCN1926" s="232"/>
      <c r="UCO1926" s="232"/>
      <c r="UCP1926" s="232"/>
      <c r="UCQ1926" s="232"/>
      <c r="UCR1926" s="232"/>
      <c r="UCS1926" s="232"/>
      <c r="UCT1926" s="232"/>
      <c r="UCU1926" s="232"/>
      <c r="UCV1926" s="232"/>
      <c r="UCW1926" s="232"/>
      <c r="UCX1926" s="232"/>
      <c r="UCY1926" s="232"/>
      <c r="UCZ1926" s="232"/>
      <c r="UDA1926" s="232"/>
      <c r="UDB1926" s="232"/>
      <c r="UDC1926" s="232"/>
      <c r="UDD1926" s="232"/>
      <c r="UDE1926" s="232"/>
      <c r="UDF1926" s="232"/>
      <c r="UDG1926" s="232"/>
      <c r="UDH1926" s="232"/>
      <c r="UDI1926" s="232"/>
      <c r="UDJ1926" s="232"/>
      <c r="UDK1926" s="232"/>
      <c r="UDL1926" s="232"/>
      <c r="UDM1926" s="232"/>
      <c r="UDN1926" s="232"/>
      <c r="UDO1926" s="232"/>
      <c r="UDP1926" s="232"/>
      <c r="UDQ1926" s="232"/>
      <c r="UDR1926" s="232"/>
      <c r="UDS1926" s="232"/>
      <c r="UDT1926" s="232"/>
      <c r="UDU1926" s="232"/>
      <c r="UDV1926" s="232"/>
      <c r="UDW1926" s="232"/>
      <c r="UDX1926" s="232"/>
      <c r="UDY1926" s="232"/>
      <c r="UDZ1926" s="232"/>
      <c r="UEA1926" s="232"/>
      <c r="UEB1926" s="232"/>
      <c r="UEC1926" s="232"/>
      <c r="UED1926" s="232"/>
      <c r="UEE1926" s="232"/>
      <c r="UEF1926" s="232"/>
      <c r="UEG1926" s="232"/>
      <c r="UEH1926" s="232"/>
      <c r="UEI1926" s="232"/>
      <c r="UEJ1926" s="232"/>
      <c r="UEK1926" s="232"/>
      <c r="UEL1926" s="232"/>
      <c r="UEM1926" s="232"/>
      <c r="UEN1926" s="232"/>
      <c r="UEO1926" s="232"/>
      <c r="UEP1926" s="232"/>
      <c r="UEQ1926" s="232"/>
      <c r="UER1926" s="232"/>
      <c r="UES1926" s="232"/>
      <c r="UET1926" s="232"/>
      <c r="UEU1926" s="232"/>
      <c r="UEV1926" s="232"/>
      <c r="UEW1926" s="232"/>
      <c r="UEX1926" s="232"/>
      <c r="UEY1926" s="232"/>
      <c r="UEZ1926" s="232"/>
      <c r="UFA1926" s="232"/>
      <c r="UFB1926" s="232"/>
      <c r="UFC1926" s="232"/>
      <c r="UFD1926" s="232"/>
      <c r="UFE1926" s="232"/>
      <c r="UFF1926" s="232"/>
      <c r="UFG1926" s="232"/>
      <c r="UFH1926" s="232"/>
      <c r="UFI1926" s="232"/>
      <c r="UFJ1926" s="232"/>
      <c r="UFK1926" s="232"/>
      <c r="UFL1926" s="232"/>
      <c r="UFM1926" s="232"/>
      <c r="UFN1926" s="232"/>
      <c r="UFO1926" s="232"/>
      <c r="UFP1926" s="232"/>
      <c r="UFQ1926" s="232"/>
      <c r="UFR1926" s="232"/>
      <c r="UFS1926" s="232"/>
      <c r="UFT1926" s="232"/>
      <c r="UFU1926" s="232"/>
      <c r="UFV1926" s="232"/>
      <c r="UFW1926" s="232"/>
      <c r="UFX1926" s="232"/>
      <c r="UFY1926" s="232"/>
      <c r="UFZ1926" s="232"/>
      <c r="UGA1926" s="232"/>
      <c r="UGB1926" s="232"/>
      <c r="UGC1926" s="232"/>
      <c r="UGD1926" s="232"/>
      <c r="UGE1926" s="232"/>
      <c r="UGF1926" s="232"/>
      <c r="UGG1926" s="232"/>
      <c r="UGH1926" s="232"/>
      <c r="UGI1926" s="232"/>
      <c r="UGJ1926" s="232"/>
      <c r="UGK1926" s="232"/>
      <c r="UGL1926" s="232"/>
      <c r="UGM1926" s="232"/>
      <c r="UGN1926" s="232"/>
      <c r="UGO1926" s="232"/>
      <c r="UGP1926" s="232"/>
      <c r="UGQ1926" s="232"/>
      <c r="UGR1926" s="232"/>
      <c r="UGS1926" s="232"/>
      <c r="UGT1926" s="232"/>
      <c r="UGU1926" s="232"/>
      <c r="UGV1926" s="232"/>
      <c r="UGW1926" s="232"/>
      <c r="UGX1926" s="232"/>
      <c r="UGY1926" s="232"/>
      <c r="UGZ1926" s="232"/>
      <c r="UHA1926" s="232"/>
      <c r="UHB1926" s="232"/>
      <c r="UHC1926" s="232"/>
      <c r="UHD1926" s="232"/>
      <c r="UHE1926" s="232"/>
      <c r="UHF1926" s="232"/>
      <c r="UHG1926" s="232"/>
      <c r="UHH1926" s="232"/>
      <c r="UHI1926" s="232"/>
      <c r="UHJ1926" s="232"/>
      <c r="UHK1926" s="232"/>
      <c r="UHL1926" s="232"/>
      <c r="UHM1926" s="232"/>
      <c r="UHN1926" s="232"/>
      <c r="UHO1926" s="232"/>
      <c r="UHP1926" s="232"/>
      <c r="UHQ1926" s="232"/>
      <c r="UHR1926" s="232"/>
      <c r="UHS1926" s="232"/>
      <c r="UHT1926" s="232"/>
      <c r="UHU1926" s="232"/>
      <c r="UHV1926" s="232"/>
      <c r="UHW1926" s="232"/>
      <c r="UHX1926" s="232"/>
      <c r="UHY1926" s="232"/>
      <c r="UHZ1926" s="232"/>
      <c r="UIA1926" s="232"/>
      <c r="UIB1926" s="232"/>
      <c r="UIC1926" s="232"/>
      <c r="UID1926" s="232"/>
      <c r="UIE1926" s="232"/>
      <c r="UIF1926" s="232"/>
      <c r="UIG1926" s="232"/>
      <c r="UIH1926" s="232"/>
      <c r="UII1926" s="232"/>
      <c r="UIJ1926" s="232"/>
      <c r="UIK1926" s="232"/>
      <c r="UIL1926" s="232"/>
      <c r="UIM1926" s="232"/>
      <c r="UIN1926" s="232"/>
      <c r="UIO1926" s="232"/>
      <c r="UIP1926" s="232"/>
      <c r="UIQ1926" s="232"/>
      <c r="UIR1926" s="232"/>
      <c r="UIS1926" s="232"/>
      <c r="UIT1926" s="232"/>
      <c r="UIU1926" s="232"/>
      <c r="UIV1926" s="232"/>
      <c r="UIW1926" s="232"/>
      <c r="UIX1926" s="232"/>
      <c r="UIY1926" s="232"/>
      <c r="UIZ1926" s="232"/>
      <c r="UJA1926" s="232"/>
      <c r="UJB1926" s="232"/>
      <c r="UJC1926" s="232"/>
      <c r="UJD1926" s="232"/>
      <c r="UJE1926" s="232"/>
      <c r="UJF1926" s="232"/>
      <c r="UJG1926" s="232"/>
      <c r="UJH1926" s="232"/>
      <c r="UJI1926" s="232"/>
      <c r="UJJ1926" s="232"/>
      <c r="UJK1926" s="232"/>
      <c r="UJL1926" s="232"/>
      <c r="UJM1926" s="232"/>
      <c r="UJN1926" s="232"/>
      <c r="UJO1926" s="232"/>
      <c r="UJP1926" s="232"/>
      <c r="UJQ1926" s="232"/>
      <c r="UJR1926" s="232"/>
      <c r="UJS1926" s="232"/>
      <c r="UJT1926" s="232"/>
      <c r="UJU1926" s="232"/>
      <c r="UJV1926" s="232"/>
      <c r="UJW1926" s="232"/>
      <c r="UJX1926" s="232"/>
      <c r="UJY1926" s="232"/>
      <c r="UJZ1926" s="232"/>
      <c r="UKA1926" s="232"/>
      <c r="UKB1926" s="232"/>
      <c r="UKC1926" s="232"/>
      <c r="UKD1926" s="232"/>
      <c r="UKE1926" s="232"/>
      <c r="UKF1926" s="232"/>
      <c r="UKG1926" s="232"/>
      <c r="UKH1926" s="232"/>
      <c r="UKI1926" s="232"/>
      <c r="UKJ1926" s="232"/>
      <c r="UKK1926" s="232"/>
      <c r="UKL1926" s="232"/>
      <c r="UKM1926" s="232"/>
      <c r="UKN1926" s="232"/>
      <c r="UKO1926" s="232"/>
      <c r="UKP1926" s="232"/>
      <c r="UKQ1926" s="232"/>
      <c r="UKR1926" s="232"/>
      <c r="UKS1926" s="232"/>
      <c r="UKT1926" s="232"/>
      <c r="UKU1926" s="232"/>
      <c r="UKV1926" s="232"/>
      <c r="UKW1926" s="232"/>
      <c r="UKX1926" s="232"/>
      <c r="UKY1926" s="232"/>
      <c r="UKZ1926" s="232"/>
      <c r="ULA1926" s="232"/>
      <c r="ULB1926" s="232"/>
      <c r="ULC1926" s="232"/>
      <c r="ULD1926" s="232"/>
      <c r="ULE1926" s="232"/>
      <c r="ULF1926" s="232"/>
      <c r="ULG1926" s="232"/>
      <c r="ULH1926" s="232"/>
      <c r="ULI1926" s="232"/>
      <c r="ULJ1926" s="232"/>
      <c r="ULK1926" s="232"/>
      <c r="ULL1926" s="232"/>
      <c r="ULM1926" s="232"/>
      <c r="ULN1926" s="232"/>
      <c r="ULO1926" s="232"/>
      <c r="ULP1926" s="232"/>
      <c r="ULQ1926" s="232"/>
      <c r="ULR1926" s="232"/>
      <c r="ULS1926" s="232"/>
      <c r="ULT1926" s="232"/>
      <c r="ULU1926" s="232"/>
      <c r="ULV1926" s="232"/>
      <c r="ULW1926" s="232"/>
      <c r="ULX1926" s="232"/>
      <c r="ULY1926" s="232"/>
      <c r="ULZ1926" s="232"/>
      <c r="UMA1926" s="232"/>
      <c r="UMB1926" s="232"/>
      <c r="UMC1926" s="232"/>
      <c r="UMD1926" s="232"/>
      <c r="UME1926" s="232"/>
      <c r="UMF1926" s="232"/>
      <c r="UMG1926" s="232"/>
      <c r="UMH1926" s="232"/>
      <c r="UMI1926" s="232"/>
      <c r="UMJ1926" s="232"/>
      <c r="UMK1926" s="232"/>
      <c r="UML1926" s="232"/>
      <c r="UMM1926" s="232"/>
      <c r="UMN1926" s="232"/>
      <c r="UMO1926" s="232"/>
      <c r="UMP1926" s="232"/>
      <c r="UMQ1926" s="232"/>
      <c r="UMR1926" s="232"/>
      <c r="UMS1926" s="232"/>
      <c r="UMT1926" s="232"/>
      <c r="UMU1926" s="232"/>
      <c r="UMV1926" s="232"/>
      <c r="UMW1926" s="232"/>
      <c r="UMX1926" s="232"/>
      <c r="UMY1926" s="232"/>
      <c r="UMZ1926" s="232"/>
      <c r="UNA1926" s="232"/>
      <c r="UNB1926" s="232"/>
      <c r="UNC1926" s="232"/>
      <c r="UND1926" s="232"/>
      <c r="UNE1926" s="232"/>
      <c r="UNF1926" s="232"/>
      <c r="UNG1926" s="232"/>
      <c r="UNH1926" s="232"/>
      <c r="UNI1926" s="232"/>
      <c r="UNJ1926" s="232"/>
      <c r="UNK1926" s="232"/>
      <c r="UNL1926" s="232"/>
      <c r="UNM1926" s="232"/>
      <c r="UNN1926" s="232"/>
      <c r="UNO1926" s="232"/>
      <c r="UNP1926" s="232"/>
      <c r="UNQ1926" s="232"/>
      <c r="UNR1926" s="232"/>
      <c r="UNS1926" s="232"/>
      <c r="UNT1926" s="232"/>
      <c r="UNU1926" s="232"/>
      <c r="UNV1926" s="232"/>
      <c r="UNW1926" s="232"/>
      <c r="UNX1926" s="232"/>
      <c r="UNY1926" s="232"/>
      <c r="UNZ1926" s="232"/>
      <c r="UOA1926" s="232"/>
      <c r="UOB1926" s="232"/>
      <c r="UOC1926" s="232"/>
      <c r="UOD1926" s="232"/>
      <c r="UOE1926" s="232"/>
      <c r="UOF1926" s="232"/>
      <c r="UOG1926" s="232"/>
      <c r="UOH1926" s="232"/>
      <c r="UOI1926" s="232"/>
      <c r="UOJ1926" s="232"/>
      <c r="UOK1926" s="232"/>
      <c r="UOL1926" s="232"/>
      <c r="UOM1926" s="232"/>
      <c r="UON1926" s="232"/>
      <c r="UOO1926" s="232"/>
      <c r="UOP1926" s="232"/>
      <c r="UOQ1926" s="232"/>
      <c r="UOR1926" s="232"/>
      <c r="UOS1926" s="232"/>
      <c r="UOT1926" s="232"/>
      <c r="UOU1926" s="232"/>
      <c r="UOV1926" s="232"/>
      <c r="UOW1926" s="232"/>
      <c r="UOX1926" s="232"/>
      <c r="UOY1926" s="232"/>
      <c r="UOZ1926" s="232"/>
      <c r="UPA1926" s="232"/>
      <c r="UPB1926" s="232"/>
      <c r="UPC1926" s="232"/>
      <c r="UPD1926" s="232"/>
      <c r="UPE1926" s="232"/>
      <c r="UPF1926" s="232"/>
      <c r="UPG1926" s="232"/>
      <c r="UPH1926" s="232"/>
      <c r="UPI1926" s="232"/>
      <c r="UPJ1926" s="232"/>
      <c r="UPK1926" s="232"/>
      <c r="UPL1926" s="232"/>
      <c r="UPM1926" s="232"/>
      <c r="UPN1926" s="232"/>
      <c r="UPO1926" s="232"/>
      <c r="UPP1926" s="232"/>
      <c r="UPQ1926" s="232"/>
      <c r="UPR1926" s="232"/>
      <c r="UPS1926" s="232"/>
      <c r="UPT1926" s="232"/>
      <c r="UPU1926" s="232"/>
      <c r="UPV1926" s="232"/>
      <c r="UPW1926" s="232"/>
      <c r="UPX1926" s="232"/>
      <c r="UPY1926" s="232"/>
      <c r="UPZ1926" s="232"/>
      <c r="UQA1926" s="232"/>
      <c r="UQB1926" s="232"/>
      <c r="UQC1926" s="232"/>
      <c r="UQD1926" s="232"/>
      <c r="UQE1926" s="232"/>
      <c r="UQF1926" s="232"/>
      <c r="UQG1926" s="232"/>
      <c r="UQH1926" s="232"/>
      <c r="UQI1926" s="232"/>
      <c r="UQJ1926" s="232"/>
      <c r="UQK1926" s="232"/>
      <c r="UQL1926" s="232"/>
      <c r="UQM1926" s="232"/>
      <c r="UQN1926" s="232"/>
      <c r="UQO1926" s="232"/>
      <c r="UQP1926" s="232"/>
      <c r="UQQ1926" s="232"/>
      <c r="UQR1926" s="232"/>
      <c r="UQS1926" s="232"/>
      <c r="UQT1926" s="232"/>
      <c r="UQU1926" s="232"/>
      <c r="UQV1926" s="232"/>
      <c r="UQW1926" s="232"/>
      <c r="UQX1926" s="232"/>
      <c r="UQY1926" s="232"/>
      <c r="UQZ1926" s="232"/>
      <c r="URA1926" s="232"/>
      <c r="URB1926" s="232"/>
      <c r="URC1926" s="232"/>
      <c r="URD1926" s="232"/>
      <c r="URE1926" s="232"/>
      <c r="URF1926" s="232"/>
      <c r="URG1926" s="232"/>
      <c r="URH1926" s="232"/>
      <c r="URI1926" s="232"/>
      <c r="URJ1926" s="232"/>
      <c r="URK1926" s="232"/>
      <c r="URL1926" s="232"/>
      <c r="URM1926" s="232"/>
      <c r="URN1926" s="232"/>
      <c r="URO1926" s="232"/>
      <c r="URP1926" s="232"/>
      <c r="URQ1926" s="232"/>
      <c r="URR1926" s="232"/>
      <c r="URS1926" s="232"/>
      <c r="URT1926" s="232"/>
      <c r="URU1926" s="232"/>
      <c r="URV1926" s="232"/>
      <c r="URW1926" s="232"/>
      <c r="URX1926" s="232"/>
      <c r="URY1926" s="232"/>
      <c r="URZ1926" s="232"/>
      <c r="USA1926" s="232"/>
      <c r="USB1926" s="232"/>
      <c r="USC1926" s="232"/>
      <c r="USD1926" s="232"/>
      <c r="USE1926" s="232"/>
      <c r="USF1926" s="232"/>
      <c r="USG1926" s="232"/>
      <c r="USH1926" s="232"/>
      <c r="USI1926" s="232"/>
      <c r="USJ1926" s="232"/>
      <c r="USK1926" s="232"/>
      <c r="USL1926" s="232"/>
      <c r="USM1926" s="232"/>
      <c r="USN1926" s="232"/>
      <c r="USO1926" s="232"/>
      <c r="USP1926" s="232"/>
      <c r="USQ1926" s="232"/>
      <c r="USR1926" s="232"/>
      <c r="USS1926" s="232"/>
      <c r="UST1926" s="232"/>
      <c r="USU1926" s="232"/>
      <c r="USV1926" s="232"/>
      <c r="USW1926" s="232"/>
      <c r="USX1926" s="232"/>
      <c r="USY1926" s="232"/>
      <c r="USZ1926" s="232"/>
      <c r="UTA1926" s="232"/>
      <c r="UTB1926" s="232"/>
      <c r="UTC1926" s="232"/>
      <c r="UTD1926" s="232"/>
      <c r="UTE1926" s="232"/>
      <c r="UTF1926" s="232"/>
      <c r="UTG1926" s="232"/>
      <c r="UTH1926" s="232"/>
      <c r="UTI1926" s="232"/>
      <c r="UTJ1926" s="232"/>
      <c r="UTK1926" s="232"/>
      <c r="UTL1926" s="232"/>
      <c r="UTM1926" s="232"/>
      <c r="UTN1926" s="232"/>
      <c r="UTO1926" s="232"/>
      <c r="UTP1926" s="232"/>
      <c r="UTQ1926" s="232"/>
      <c r="UTR1926" s="232"/>
      <c r="UTS1926" s="232"/>
      <c r="UTT1926" s="232"/>
      <c r="UTU1926" s="232"/>
      <c r="UTV1926" s="232"/>
      <c r="UTW1926" s="232"/>
      <c r="UTX1926" s="232"/>
      <c r="UTY1926" s="232"/>
      <c r="UTZ1926" s="232"/>
      <c r="UUA1926" s="232"/>
      <c r="UUB1926" s="232"/>
      <c r="UUC1926" s="232"/>
      <c r="UUD1926" s="232"/>
      <c r="UUE1926" s="232"/>
      <c r="UUF1926" s="232"/>
      <c r="UUG1926" s="232"/>
      <c r="UUH1926" s="232"/>
      <c r="UUI1926" s="232"/>
      <c r="UUJ1926" s="232"/>
      <c r="UUK1926" s="232"/>
      <c r="UUL1926" s="232"/>
      <c r="UUM1926" s="232"/>
      <c r="UUN1926" s="232"/>
      <c r="UUO1926" s="232"/>
      <c r="UUP1926" s="232"/>
      <c r="UUQ1926" s="232"/>
      <c r="UUR1926" s="232"/>
      <c r="UUS1926" s="232"/>
      <c r="UUT1926" s="232"/>
      <c r="UUU1926" s="232"/>
      <c r="UUV1926" s="232"/>
      <c r="UUW1926" s="232"/>
      <c r="UUX1926" s="232"/>
      <c r="UUY1926" s="232"/>
      <c r="UUZ1926" s="232"/>
      <c r="UVA1926" s="232"/>
      <c r="UVB1926" s="232"/>
      <c r="UVC1926" s="232"/>
      <c r="UVD1926" s="232"/>
      <c r="UVE1926" s="232"/>
      <c r="UVF1926" s="232"/>
      <c r="UVG1926" s="232"/>
      <c r="UVH1926" s="232"/>
      <c r="UVI1926" s="232"/>
      <c r="UVJ1926" s="232"/>
      <c r="UVK1926" s="232"/>
      <c r="UVL1926" s="232"/>
      <c r="UVM1926" s="232"/>
      <c r="UVN1926" s="232"/>
      <c r="UVO1926" s="232"/>
      <c r="UVP1926" s="232"/>
      <c r="UVQ1926" s="232"/>
      <c r="UVR1926" s="232"/>
      <c r="UVS1926" s="232"/>
      <c r="UVT1926" s="232"/>
      <c r="UVU1926" s="232"/>
      <c r="UVV1926" s="232"/>
      <c r="UVW1926" s="232"/>
      <c r="UVX1926" s="232"/>
      <c r="UVY1926" s="232"/>
      <c r="UVZ1926" s="232"/>
      <c r="UWA1926" s="232"/>
      <c r="UWB1926" s="232"/>
      <c r="UWC1926" s="232"/>
      <c r="UWD1926" s="232"/>
      <c r="UWE1926" s="232"/>
      <c r="UWF1926" s="232"/>
      <c r="UWG1926" s="232"/>
      <c r="UWH1926" s="232"/>
      <c r="UWI1926" s="232"/>
      <c r="UWJ1926" s="232"/>
      <c r="UWK1926" s="232"/>
      <c r="UWL1926" s="232"/>
      <c r="UWM1926" s="232"/>
      <c r="UWN1926" s="232"/>
      <c r="UWO1926" s="232"/>
      <c r="UWP1926" s="232"/>
      <c r="UWQ1926" s="232"/>
      <c r="UWR1926" s="232"/>
      <c r="UWS1926" s="232"/>
      <c r="UWT1926" s="232"/>
      <c r="UWU1926" s="232"/>
      <c r="UWV1926" s="232"/>
      <c r="UWW1926" s="232"/>
      <c r="UWX1926" s="232"/>
      <c r="UWY1926" s="232"/>
      <c r="UWZ1926" s="232"/>
      <c r="UXA1926" s="232"/>
      <c r="UXB1926" s="232"/>
      <c r="UXC1926" s="232"/>
      <c r="UXD1926" s="232"/>
      <c r="UXE1926" s="232"/>
      <c r="UXF1926" s="232"/>
      <c r="UXG1926" s="232"/>
      <c r="UXH1926" s="232"/>
      <c r="UXI1926" s="232"/>
      <c r="UXJ1926" s="232"/>
      <c r="UXK1926" s="232"/>
      <c r="UXL1926" s="232"/>
      <c r="UXM1926" s="232"/>
      <c r="UXN1926" s="232"/>
      <c r="UXO1926" s="232"/>
      <c r="UXP1926" s="232"/>
      <c r="UXQ1926" s="232"/>
      <c r="UXR1926" s="232"/>
      <c r="UXS1926" s="232"/>
      <c r="UXT1926" s="232"/>
      <c r="UXU1926" s="232"/>
      <c r="UXV1926" s="232"/>
      <c r="UXW1926" s="232"/>
      <c r="UXX1926" s="232"/>
      <c r="UXY1926" s="232"/>
      <c r="UXZ1926" s="232"/>
      <c r="UYA1926" s="232"/>
      <c r="UYB1926" s="232"/>
      <c r="UYC1926" s="232"/>
      <c r="UYD1926" s="232"/>
      <c r="UYE1926" s="232"/>
      <c r="UYF1926" s="232"/>
      <c r="UYG1926" s="232"/>
      <c r="UYH1926" s="232"/>
      <c r="UYI1926" s="232"/>
      <c r="UYJ1926" s="232"/>
      <c r="UYK1926" s="232"/>
      <c r="UYL1926" s="232"/>
      <c r="UYM1926" s="232"/>
      <c r="UYN1926" s="232"/>
      <c r="UYO1926" s="232"/>
      <c r="UYP1926" s="232"/>
      <c r="UYQ1926" s="232"/>
      <c r="UYR1926" s="232"/>
      <c r="UYS1926" s="232"/>
      <c r="UYT1926" s="232"/>
      <c r="UYU1926" s="232"/>
      <c r="UYV1926" s="232"/>
      <c r="UYW1926" s="232"/>
      <c r="UYX1926" s="232"/>
      <c r="UYY1926" s="232"/>
      <c r="UYZ1926" s="232"/>
      <c r="UZA1926" s="232"/>
      <c r="UZB1926" s="232"/>
      <c r="UZC1926" s="232"/>
      <c r="UZD1926" s="232"/>
      <c r="UZE1926" s="232"/>
      <c r="UZF1926" s="232"/>
      <c r="UZG1926" s="232"/>
      <c r="UZH1926" s="232"/>
      <c r="UZI1926" s="232"/>
      <c r="UZJ1926" s="232"/>
      <c r="UZK1926" s="232"/>
      <c r="UZL1926" s="232"/>
      <c r="UZM1926" s="232"/>
      <c r="UZN1926" s="232"/>
      <c r="UZO1926" s="232"/>
      <c r="UZP1926" s="232"/>
      <c r="UZQ1926" s="232"/>
      <c r="UZR1926" s="232"/>
      <c r="UZS1926" s="232"/>
      <c r="UZT1926" s="232"/>
      <c r="UZU1926" s="232"/>
      <c r="UZV1926" s="232"/>
      <c r="UZW1926" s="232"/>
      <c r="UZX1926" s="232"/>
      <c r="UZY1926" s="232"/>
      <c r="UZZ1926" s="232"/>
      <c r="VAA1926" s="232"/>
      <c r="VAB1926" s="232"/>
      <c r="VAC1926" s="232"/>
      <c r="VAD1926" s="232"/>
      <c r="VAE1926" s="232"/>
      <c r="VAF1926" s="232"/>
      <c r="VAG1926" s="232"/>
      <c r="VAH1926" s="232"/>
      <c r="VAI1926" s="232"/>
      <c r="VAJ1926" s="232"/>
      <c r="VAK1926" s="232"/>
      <c r="VAL1926" s="232"/>
      <c r="VAM1926" s="232"/>
      <c r="VAN1926" s="232"/>
      <c r="VAO1926" s="232"/>
      <c r="VAP1926" s="232"/>
      <c r="VAQ1926" s="232"/>
      <c r="VAR1926" s="232"/>
      <c r="VAS1926" s="232"/>
      <c r="VAT1926" s="232"/>
      <c r="VAU1926" s="232"/>
      <c r="VAV1926" s="232"/>
      <c r="VAW1926" s="232"/>
      <c r="VAX1926" s="232"/>
      <c r="VAY1926" s="232"/>
      <c r="VAZ1926" s="232"/>
      <c r="VBA1926" s="232"/>
      <c r="VBB1926" s="232"/>
      <c r="VBC1926" s="232"/>
      <c r="VBD1926" s="232"/>
      <c r="VBE1926" s="232"/>
      <c r="VBF1926" s="232"/>
      <c r="VBG1926" s="232"/>
      <c r="VBH1926" s="232"/>
      <c r="VBI1926" s="232"/>
      <c r="VBJ1926" s="232"/>
      <c r="VBK1926" s="232"/>
      <c r="VBL1926" s="232"/>
      <c r="VBM1926" s="232"/>
      <c r="VBN1926" s="232"/>
      <c r="VBO1926" s="232"/>
      <c r="VBP1926" s="232"/>
      <c r="VBQ1926" s="232"/>
      <c r="VBR1926" s="232"/>
      <c r="VBS1926" s="232"/>
      <c r="VBT1926" s="232"/>
      <c r="VBU1926" s="232"/>
      <c r="VBV1926" s="232"/>
      <c r="VBW1926" s="232"/>
      <c r="VBX1926" s="232"/>
      <c r="VBY1926" s="232"/>
      <c r="VBZ1926" s="232"/>
      <c r="VCA1926" s="232"/>
      <c r="VCB1926" s="232"/>
      <c r="VCC1926" s="232"/>
      <c r="VCD1926" s="232"/>
      <c r="VCE1926" s="232"/>
      <c r="VCF1926" s="232"/>
      <c r="VCG1926" s="232"/>
      <c r="VCH1926" s="232"/>
      <c r="VCI1926" s="232"/>
      <c r="VCJ1926" s="232"/>
      <c r="VCK1926" s="232"/>
      <c r="VCL1926" s="232"/>
      <c r="VCM1926" s="232"/>
      <c r="VCN1926" s="232"/>
      <c r="VCO1926" s="232"/>
      <c r="VCP1926" s="232"/>
      <c r="VCQ1926" s="232"/>
      <c r="VCR1926" s="232"/>
      <c r="VCS1926" s="232"/>
      <c r="VCT1926" s="232"/>
      <c r="VCU1926" s="232"/>
      <c r="VCV1926" s="232"/>
      <c r="VCW1926" s="232"/>
      <c r="VCX1926" s="232"/>
      <c r="VCY1926" s="232"/>
      <c r="VCZ1926" s="232"/>
      <c r="VDA1926" s="232"/>
      <c r="VDB1926" s="232"/>
      <c r="VDC1926" s="232"/>
      <c r="VDD1926" s="232"/>
      <c r="VDE1926" s="232"/>
      <c r="VDF1926" s="232"/>
      <c r="VDG1926" s="232"/>
      <c r="VDH1926" s="232"/>
      <c r="VDI1926" s="232"/>
      <c r="VDJ1926" s="232"/>
      <c r="VDK1926" s="232"/>
      <c r="VDL1926" s="232"/>
      <c r="VDM1926" s="232"/>
      <c r="VDN1926" s="232"/>
      <c r="VDO1926" s="232"/>
      <c r="VDP1926" s="232"/>
      <c r="VDQ1926" s="232"/>
      <c r="VDR1926" s="232"/>
      <c r="VDS1926" s="232"/>
      <c r="VDT1926" s="232"/>
      <c r="VDU1926" s="232"/>
      <c r="VDV1926" s="232"/>
      <c r="VDW1926" s="232"/>
      <c r="VDX1926" s="232"/>
      <c r="VDY1926" s="232"/>
      <c r="VDZ1926" s="232"/>
      <c r="VEA1926" s="232"/>
      <c r="VEB1926" s="232"/>
      <c r="VEC1926" s="232"/>
      <c r="VED1926" s="232"/>
      <c r="VEE1926" s="232"/>
      <c r="VEF1926" s="232"/>
      <c r="VEG1926" s="232"/>
      <c r="VEH1926" s="232"/>
      <c r="VEI1926" s="232"/>
      <c r="VEJ1926" s="232"/>
      <c r="VEK1926" s="232"/>
      <c r="VEL1926" s="232"/>
      <c r="VEM1926" s="232"/>
      <c r="VEN1926" s="232"/>
      <c r="VEO1926" s="232"/>
      <c r="VEP1926" s="232"/>
      <c r="VEQ1926" s="232"/>
      <c r="VER1926" s="232"/>
      <c r="VES1926" s="232"/>
      <c r="VET1926" s="232"/>
      <c r="VEU1926" s="232"/>
      <c r="VEV1926" s="232"/>
      <c r="VEW1926" s="232"/>
      <c r="VEX1926" s="232"/>
      <c r="VEY1926" s="232"/>
      <c r="VEZ1926" s="232"/>
      <c r="VFA1926" s="232"/>
      <c r="VFB1926" s="232"/>
      <c r="VFC1926" s="232"/>
      <c r="VFD1926" s="232"/>
      <c r="VFE1926" s="232"/>
      <c r="VFF1926" s="232"/>
      <c r="VFG1926" s="232"/>
      <c r="VFH1926" s="232"/>
      <c r="VFI1926" s="232"/>
      <c r="VFJ1926" s="232"/>
      <c r="VFK1926" s="232"/>
      <c r="VFL1926" s="232"/>
      <c r="VFM1926" s="232"/>
      <c r="VFN1926" s="232"/>
      <c r="VFO1926" s="232"/>
      <c r="VFP1926" s="232"/>
      <c r="VFQ1926" s="232"/>
      <c r="VFR1926" s="232"/>
      <c r="VFS1926" s="232"/>
      <c r="VFT1926" s="232"/>
      <c r="VFU1926" s="232"/>
      <c r="VFV1926" s="232"/>
      <c r="VFW1926" s="232"/>
      <c r="VFX1926" s="232"/>
      <c r="VFY1926" s="232"/>
      <c r="VFZ1926" s="232"/>
      <c r="VGA1926" s="232"/>
      <c r="VGB1926" s="232"/>
      <c r="VGC1926" s="232"/>
      <c r="VGD1926" s="232"/>
      <c r="VGE1926" s="232"/>
      <c r="VGF1926" s="232"/>
      <c r="VGG1926" s="232"/>
      <c r="VGH1926" s="232"/>
      <c r="VGI1926" s="232"/>
      <c r="VGJ1926" s="232"/>
      <c r="VGK1926" s="232"/>
      <c r="VGL1926" s="232"/>
      <c r="VGM1926" s="232"/>
      <c r="VGN1926" s="232"/>
      <c r="VGO1926" s="232"/>
      <c r="VGP1926" s="232"/>
      <c r="VGQ1926" s="232"/>
      <c r="VGR1926" s="232"/>
      <c r="VGS1926" s="232"/>
      <c r="VGT1926" s="232"/>
      <c r="VGU1926" s="232"/>
      <c r="VGV1926" s="232"/>
      <c r="VGW1926" s="232"/>
      <c r="VGX1926" s="232"/>
      <c r="VGY1926" s="232"/>
      <c r="VGZ1926" s="232"/>
      <c r="VHA1926" s="232"/>
      <c r="VHB1926" s="232"/>
      <c r="VHC1926" s="232"/>
      <c r="VHD1926" s="232"/>
      <c r="VHE1926" s="232"/>
      <c r="VHF1926" s="232"/>
      <c r="VHG1926" s="232"/>
      <c r="VHH1926" s="232"/>
      <c r="VHI1926" s="232"/>
      <c r="VHJ1926" s="232"/>
      <c r="VHK1926" s="232"/>
      <c r="VHL1926" s="232"/>
      <c r="VHM1926" s="232"/>
      <c r="VHN1926" s="232"/>
      <c r="VHO1926" s="232"/>
      <c r="VHP1926" s="232"/>
      <c r="VHQ1926" s="232"/>
      <c r="VHR1926" s="232"/>
      <c r="VHS1926" s="232"/>
      <c r="VHT1926" s="232"/>
      <c r="VHU1926" s="232"/>
      <c r="VHV1926" s="232"/>
      <c r="VHW1926" s="232"/>
      <c r="VHX1926" s="232"/>
      <c r="VHY1926" s="232"/>
      <c r="VHZ1926" s="232"/>
      <c r="VIA1926" s="232"/>
      <c r="VIB1926" s="232"/>
      <c r="VIC1926" s="232"/>
      <c r="VID1926" s="232"/>
      <c r="VIE1926" s="232"/>
      <c r="VIF1926" s="232"/>
      <c r="VIG1926" s="232"/>
      <c r="VIH1926" s="232"/>
      <c r="VII1926" s="232"/>
      <c r="VIJ1926" s="232"/>
      <c r="VIK1926" s="232"/>
      <c r="VIL1926" s="232"/>
      <c r="VIM1926" s="232"/>
      <c r="VIN1926" s="232"/>
      <c r="VIO1926" s="232"/>
      <c r="VIP1926" s="232"/>
      <c r="VIQ1926" s="232"/>
      <c r="VIR1926" s="232"/>
      <c r="VIS1926" s="232"/>
      <c r="VIT1926" s="232"/>
      <c r="VIU1926" s="232"/>
      <c r="VIV1926" s="232"/>
      <c r="VIW1926" s="232"/>
      <c r="VIX1926" s="232"/>
      <c r="VIY1926" s="232"/>
      <c r="VIZ1926" s="232"/>
      <c r="VJA1926" s="232"/>
      <c r="VJB1926" s="232"/>
      <c r="VJC1926" s="232"/>
      <c r="VJD1926" s="232"/>
      <c r="VJE1926" s="232"/>
      <c r="VJF1926" s="232"/>
      <c r="VJG1926" s="232"/>
      <c r="VJH1926" s="232"/>
      <c r="VJI1926" s="232"/>
      <c r="VJJ1926" s="232"/>
      <c r="VJK1926" s="232"/>
      <c r="VJL1926" s="232"/>
      <c r="VJM1926" s="232"/>
      <c r="VJN1926" s="232"/>
      <c r="VJO1926" s="232"/>
      <c r="VJP1926" s="232"/>
      <c r="VJQ1926" s="232"/>
      <c r="VJR1926" s="232"/>
      <c r="VJS1926" s="232"/>
      <c r="VJT1926" s="232"/>
      <c r="VJU1926" s="232"/>
      <c r="VJV1926" s="232"/>
      <c r="VJW1926" s="232"/>
      <c r="VJX1926" s="232"/>
      <c r="VJY1926" s="232"/>
      <c r="VJZ1926" s="232"/>
      <c r="VKA1926" s="232"/>
      <c r="VKB1926" s="232"/>
      <c r="VKC1926" s="232"/>
      <c r="VKD1926" s="232"/>
      <c r="VKE1926" s="232"/>
      <c r="VKF1926" s="232"/>
      <c r="VKG1926" s="232"/>
      <c r="VKH1926" s="232"/>
      <c r="VKI1926" s="232"/>
      <c r="VKJ1926" s="232"/>
      <c r="VKK1926" s="232"/>
      <c r="VKL1926" s="232"/>
      <c r="VKM1926" s="232"/>
      <c r="VKN1926" s="232"/>
      <c r="VKO1926" s="232"/>
      <c r="VKP1926" s="232"/>
      <c r="VKQ1926" s="232"/>
      <c r="VKR1926" s="232"/>
      <c r="VKS1926" s="232"/>
      <c r="VKT1926" s="232"/>
      <c r="VKU1926" s="232"/>
      <c r="VKV1926" s="232"/>
      <c r="VKW1926" s="232"/>
      <c r="VKX1926" s="232"/>
      <c r="VKY1926" s="232"/>
      <c r="VKZ1926" s="232"/>
      <c r="VLA1926" s="232"/>
      <c r="VLB1926" s="232"/>
      <c r="VLC1926" s="232"/>
      <c r="VLD1926" s="232"/>
      <c r="VLE1926" s="232"/>
      <c r="VLF1926" s="232"/>
      <c r="VLG1926" s="232"/>
      <c r="VLH1926" s="232"/>
      <c r="VLI1926" s="232"/>
      <c r="VLJ1926" s="232"/>
      <c r="VLK1926" s="232"/>
      <c r="VLL1926" s="232"/>
      <c r="VLM1926" s="232"/>
      <c r="VLN1926" s="232"/>
      <c r="VLO1926" s="232"/>
      <c r="VLP1926" s="232"/>
      <c r="VLQ1926" s="232"/>
      <c r="VLR1926" s="232"/>
      <c r="VLS1926" s="232"/>
      <c r="VLT1926" s="232"/>
      <c r="VLU1926" s="232"/>
      <c r="VLV1926" s="232"/>
      <c r="VLW1926" s="232"/>
      <c r="VLX1926" s="232"/>
      <c r="VLY1926" s="232"/>
      <c r="VLZ1926" s="232"/>
      <c r="VMA1926" s="232"/>
      <c r="VMB1926" s="232"/>
      <c r="VMC1926" s="232"/>
      <c r="VMD1926" s="232"/>
      <c r="VME1926" s="232"/>
      <c r="VMF1926" s="232"/>
      <c r="VMG1926" s="232"/>
      <c r="VMH1926" s="232"/>
      <c r="VMI1926" s="232"/>
      <c r="VMJ1926" s="232"/>
      <c r="VMK1926" s="232"/>
      <c r="VML1926" s="232"/>
      <c r="VMM1926" s="232"/>
      <c r="VMN1926" s="232"/>
      <c r="VMO1926" s="232"/>
      <c r="VMP1926" s="232"/>
      <c r="VMQ1926" s="232"/>
      <c r="VMR1926" s="232"/>
      <c r="VMS1926" s="232"/>
      <c r="VMT1926" s="232"/>
      <c r="VMU1926" s="232"/>
      <c r="VMV1926" s="232"/>
      <c r="VMW1926" s="232"/>
      <c r="VMX1926" s="232"/>
      <c r="VMY1926" s="232"/>
      <c r="VMZ1926" s="232"/>
      <c r="VNA1926" s="232"/>
      <c r="VNB1926" s="232"/>
      <c r="VNC1926" s="232"/>
      <c r="VND1926" s="232"/>
      <c r="VNE1926" s="232"/>
      <c r="VNF1926" s="232"/>
      <c r="VNG1926" s="232"/>
      <c r="VNH1926" s="232"/>
      <c r="VNI1926" s="232"/>
      <c r="VNJ1926" s="232"/>
      <c r="VNK1926" s="232"/>
      <c r="VNL1926" s="232"/>
      <c r="VNM1926" s="232"/>
      <c r="VNN1926" s="232"/>
      <c r="VNO1926" s="232"/>
      <c r="VNP1926" s="232"/>
      <c r="VNQ1926" s="232"/>
      <c r="VNR1926" s="232"/>
      <c r="VNS1926" s="232"/>
      <c r="VNT1926" s="232"/>
      <c r="VNU1926" s="232"/>
      <c r="VNV1926" s="232"/>
      <c r="VNW1926" s="232"/>
      <c r="VNX1926" s="232"/>
      <c r="VNY1926" s="232"/>
      <c r="VNZ1926" s="232"/>
      <c r="VOA1926" s="232"/>
      <c r="VOB1926" s="232"/>
      <c r="VOC1926" s="232"/>
      <c r="VOD1926" s="232"/>
      <c r="VOE1926" s="232"/>
      <c r="VOF1926" s="232"/>
      <c r="VOG1926" s="232"/>
      <c r="VOH1926" s="232"/>
      <c r="VOI1926" s="232"/>
      <c r="VOJ1926" s="232"/>
      <c r="VOK1926" s="232"/>
      <c r="VOL1926" s="232"/>
      <c r="VOM1926" s="232"/>
      <c r="VON1926" s="232"/>
      <c r="VOO1926" s="232"/>
      <c r="VOP1926" s="232"/>
      <c r="VOQ1926" s="232"/>
      <c r="VOR1926" s="232"/>
      <c r="VOS1926" s="232"/>
      <c r="VOT1926" s="232"/>
      <c r="VOU1926" s="232"/>
      <c r="VOV1926" s="232"/>
      <c r="VOW1926" s="232"/>
      <c r="VOX1926" s="232"/>
      <c r="VOY1926" s="232"/>
      <c r="VOZ1926" s="232"/>
      <c r="VPA1926" s="232"/>
      <c r="VPB1926" s="232"/>
      <c r="VPC1926" s="232"/>
      <c r="VPD1926" s="232"/>
      <c r="VPE1926" s="232"/>
      <c r="VPF1926" s="232"/>
      <c r="VPG1926" s="232"/>
      <c r="VPH1926" s="232"/>
      <c r="VPI1926" s="232"/>
      <c r="VPJ1926" s="232"/>
      <c r="VPK1926" s="232"/>
      <c r="VPL1926" s="232"/>
      <c r="VPM1926" s="232"/>
      <c r="VPN1926" s="232"/>
      <c r="VPO1926" s="232"/>
      <c r="VPP1926" s="232"/>
      <c r="VPQ1926" s="232"/>
      <c r="VPR1926" s="232"/>
      <c r="VPS1926" s="232"/>
      <c r="VPT1926" s="232"/>
      <c r="VPU1926" s="232"/>
      <c r="VPV1926" s="232"/>
      <c r="VPW1926" s="232"/>
      <c r="VPX1926" s="232"/>
      <c r="VPY1926" s="232"/>
      <c r="VPZ1926" s="232"/>
      <c r="VQA1926" s="232"/>
      <c r="VQB1926" s="232"/>
      <c r="VQC1926" s="232"/>
      <c r="VQD1926" s="232"/>
      <c r="VQE1926" s="232"/>
      <c r="VQF1926" s="232"/>
      <c r="VQG1926" s="232"/>
      <c r="VQH1926" s="232"/>
      <c r="VQI1926" s="232"/>
      <c r="VQJ1926" s="232"/>
      <c r="VQK1926" s="232"/>
      <c r="VQL1926" s="232"/>
      <c r="VQM1926" s="232"/>
      <c r="VQN1926" s="232"/>
      <c r="VQO1926" s="232"/>
      <c r="VQP1926" s="232"/>
      <c r="VQQ1926" s="232"/>
      <c r="VQR1926" s="232"/>
      <c r="VQS1926" s="232"/>
      <c r="VQT1926" s="232"/>
      <c r="VQU1926" s="232"/>
      <c r="VQV1926" s="232"/>
      <c r="VQW1926" s="232"/>
      <c r="VQX1926" s="232"/>
      <c r="VQY1926" s="232"/>
      <c r="VQZ1926" s="232"/>
      <c r="VRA1926" s="232"/>
      <c r="VRB1926" s="232"/>
      <c r="VRC1926" s="232"/>
      <c r="VRD1926" s="232"/>
      <c r="VRE1926" s="232"/>
      <c r="VRF1926" s="232"/>
      <c r="VRG1926" s="232"/>
      <c r="VRH1926" s="232"/>
      <c r="VRI1926" s="232"/>
      <c r="VRJ1926" s="232"/>
      <c r="VRK1926" s="232"/>
      <c r="VRL1926" s="232"/>
      <c r="VRM1926" s="232"/>
      <c r="VRN1926" s="232"/>
      <c r="VRO1926" s="232"/>
      <c r="VRP1926" s="232"/>
      <c r="VRQ1926" s="232"/>
      <c r="VRR1926" s="232"/>
      <c r="VRS1926" s="232"/>
      <c r="VRT1926" s="232"/>
      <c r="VRU1926" s="232"/>
      <c r="VRV1926" s="232"/>
      <c r="VRW1926" s="232"/>
      <c r="VRX1926" s="232"/>
      <c r="VRY1926" s="232"/>
      <c r="VRZ1926" s="232"/>
      <c r="VSA1926" s="232"/>
      <c r="VSB1926" s="232"/>
      <c r="VSC1926" s="232"/>
      <c r="VSD1926" s="232"/>
      <c r="VSE1926" s="232"/>
      <c r="VSF1926" s="232"/>
      <c r="VSG1926" s="232"/>
      <c r="VSH1926" s="232"/>
      <c r="VSI1926" s="232"/>
      <c r="VSJ1926" s="232"/>
      <c r="VSK1926" s="232"/>
      <c r="VSL1926" s="232"/>
      <c r="VSM1926" s="232"/>
      <c r="VSN1926" s="232"/>
      <c r="VSO1926" s="232"/>
      <c r="VSP1926" s="232"/>
      <c r="VSQ1926" s="232"/>
      <c r="VSR1926" s="232"/>
      <c r="VSS1926" s="232"/>
      <c r="VST1926" s="232"/>
      <c r="VSU1926" s="232"/>
      <c r="VSV1926" s="232"/>
      <c r="VSW1926" s="232"/>
      <c r="VSX1926" s="232"/>
      <c r="VSY1926" s="232"/>
      <c r="VSZ1926" s="232"/>
      <c r="VTA1926" s="232"/>
      <c r="VTB1926" s="232"/>
      <c r="VTC1926" s="232"/>
      <c r="VTD1926" s="232"/>
      <c r="VTE1926" s="232"/>
      <c r="VTF1926" s="232"/>
      <c r="VTG1926" s="232"/>
      <c r="VTH1926" s="232"/>
      <c r="VTI1926" s="232"/>
      <c r="VTJ1926" s="232"/>
      <c r="VTK1926" s="232"/>
      <c r="VTL1926" s="232"/>
      <c r="VTM1926" s="232"/>
      <c r="VTN1926" s="232"/>
      <c r="VTO1926" s="232"/>
      <c r="VTP1926" s="232"/>
      <c r="VTQ1926" s="232"/>
      <c r="VTR1926" s="232"/>
      <c r="VTS1926" s="232"/>
      <c r="VTT1926" s="232"/>
      <c r="VTU1926" s="232"/>
      <c r="VTV1926" s="232"/>
      <c r="VTW1926" s="232"/>
      <c r="VTX1926" s="232"/>
      <c r="VTY1926" s="232"/>
      <c r="VTZ1926" s="232"/>
      <c r="VUA1926" s="232"/>
      <c r="VUB1926" s="232"/>
      <c r="VUC1926" s="232"/>
      <c r="VUD1926" s="232"/>
      <c r="VUE1926" s="232"/>
      <c r="VUF1926" s="232"/>
      <c r="VUG1926" s="232"/>
      <c r="VUH1926" s="232"/>
      <c r="VUI1926" s="232"/>
      <c r="VUJ1926" s="232"/>
      <c r="VUK1926" s="232"/>
      <c r="VUL1926" s="232"/>
      <c r="VUM1926" s="232"/>
      <c r="VUN1926" s="232"/>
      <c r="VUO1926" s="232"/>
      <c r="VUP1926" s="232"/>
      <c r="VUQ1926" s="232"/>
      <c r="VUR1926" s="232"/>
      <c r="VUS1926" s="232"/>
      <c r="VUT1926" s="232"/>
      <c r="VUU1926" s="232"/>
      <c r="VUV1926" s="232"/>
      <c r="VUW1926" s="232"/>
      <c r="VUX1926" s="232"/>
      <c r="VUY1926" s="232"/>
      <c r="VUZ1926" s="232"/>
      <c r="VVA1926" s="232"/>
      <c r="VVB1926" s="232"/>
      <c r="VVC1926" s="232"/>
      <c r="VVD1926" s="232"/>
      <c r="VVE1926" s="232"/>
      <c r="VVF1926" s="232"/>
      <c r="VVG1926" s="232"/>
      <c r="VVH1926" s="232"/>
      <c r="VVI1926" s="232"/>
      <c r="VVJ1926" s="232"/>
      <c r="VVK1926" s="232"/>
      <c r="VVL1926" s="232"/>
      <c r="VVM1926" s="232"/>
      <c r="VVN1926" s="232"/>
      <c r="VVO1926" s="232"/>
      <c r="VVP1926" s="232"/>
      <c r="VVQ1926" s="232"/>
      <c r="VVR1926" s="232"/>
      <c r="VVS1926" s="232"/>
      <c r="VVT1926" s="232"/>
      <c r="VVU1926" s="232"/>
      <c r="VVV1926" s="232"/>
      <c r="VVW1926" s="232"/>
      <c r="VVX1926" s="232"/>
      <c r="VVY1926" s="232"/>
      <c r="VVZ1926" s="232"/>
      <c r="VWA1926" s="232"/>
      <c r="VWB1926" s="232"/>
      <c r="VWC1926" s="232"/>
      <c r="VWD1926" s="232"/>
      <c r="VWE1926" s="232"/>
      <c r="VWF1926" s="232"/>
      <c r="VWG1926" s="232"/>
      <c r="VWH1926" s="232"/>
      <c r="VWI1926" s="232"/>
      <c r="VWJ1926" s="232"/>
      <c r="VWK1926" s="232"/>
      <c r="VWL1926" s="232"/>
      <c r="VWM1926" s="232"/>
      <c r="VWN1926" s="232"/>
      <c r="VWO1926" s="232"/>
      <c r="VWP1926" s="232"/>
      <c r="VWQ1926" s="232"/>
      <c r="VWR1926" s="232"/>
      <c r="VWS1926" s="232"/>
      <c r="VWT1926" s="232"/>
      <c r="VWU1926" s="232"/>
      <c r="VWV1926" s="232"/>
      <c r="VWW1926" s="232"/>
      <c r="VWX1926" s="232"/>
      <c r="VWY1926" s="232"/>
      <c r="VWZ1926" s="232"/>
      <c r="VXA1926" s="232"/>
      <c r="VXB1926" s="232"/>
      <c r="VXC1926" s="232"/>
      <c r="VXD1926" s="232"/>
      <c r="VXE1926" s="232"/>
      <c r="VXF1926" s="232"/>
      <c r="VXG1926" s="232"/>
      <c r="VXH1926" s="232"/>
      <c r="VXI1926" s="232"/>
      <c r="VXJ1926" s="232"/>
      <c r="VXK1926" s="232"/>
      <c r="VXL1926" s="232"/>
      <c r="VXM1926" s="232"/>
      <c r="VXN1926" s="232"/>
      <c r="VXO1926" s="232"/>
      <c r="VXP1926" s="232"/>
      <c r="VXQ1926" s="232"/>
      <c r="VXR1926" s="232"/>
      <c r="VXS1926" s="232"/>
      <c r="VXT1926" s="232"/>
      <c r="VXU1926" s="232"/>
      <c r="VXV1926" s="232"/>
      <c r="VXW1926" s="232"/>
      <c r="VXX1926" s="232"/>
      <c r="VXY1926" s="232"/>
      <c r="VXZ1926" s="232"/>
      <c r="VYA1926" s="232"/>
      <c r="VYB1926" s="232"/>
      <c r="VYC1926" s="232"/>
      <c r="VYD1926" s="232"/>
      <c r="VYE1926" s="232"/>
      <c r="VYF1926" s="232"/>
      <c r="VYG1926" s="232"/>
      <c r="VYH1926" s="232"/>
      <c r="VYI1926" s="232"/>
      <c r="VYJ1926" s="232"/>
      <c r="VYK1926" s="232"/>
      <c r="VYL1926" s="232"/>
      <c r="VYM1926" s="232"/>
      <c r="VYN1926" s="232"/>
      <c r="VYO1926" s="232"/>
      <c r="VYP1926" s="232"/>
      <c r="VYQ1926" s="232"/>
      <c r="VYR1926" s="232"/>
      <c r="VYS1926" s="232"/>
      <c r="VYT1926" s="232"/>
      <c r="VYU1926" s="232"/>
      <c r="VYV1926" s="232"/>
      <c r="VYW1926" s="232"/>
      <c r="VYX1926" s="232"/>
      <c r="VYY1926" s="232"/>
      <c r="VYZ1926" s="232"/>
      <c r="VZA1926" s="232"/>
      <c r="VZB1926" s="232"/>
      <c r="VZC1926" s="232"/>
      <c r="VZD1926" s="232"/>
      <c r="VZE1926" s="232"/>
      <c r="VZF1926" s="232"/>
      <c r="VZG1926" s="232"/>
      <c r="VZH1926" s="232"/>
      <c r="VZI1926" s="232"/>
      <c r="VZJ1926" s="232"/>
      <c r="VZK1926" s="232"/>
      <c r="VZL1926" s="232"/>
      <c r="VZM1926" s="232"/>
      <c r="VZN1926" s="232"/>
      <c r="VZO1926" s="232"/>
      <c r="VZP1926" s="232"/>
      <c r="VZQ1926" s="232"/>
      <c r="VZR1926" s="232"/>
      <c r="VZS1926" s="232"/>
      <c r="VZT1926" s="232"/>
      <c r="VZU1926" s="232"/>
      <c r="VZV1926" s="232"/>
      <c r="VZW1926" s="232"/>
      <c r="VZX1926" s="232"/>
      <c r="VZY1926" s="232"/>
      <c r="VZZ1926" s="232"/>
      <c r="WAA1926" s="232"/>
      <c r="WAB1926" s="232"/>
      <c r="WAC1926" s="232"/>
      <c r="WAD1926" s="232"/>
      <c r="WAE1926" s="232"/>
      <c r="WAF1926" s="232"/>
      <c r="WAG1926" s="232"/>
      <c r="WAH1926" s="232"/>
      <c r="WAI1926" s="232"/>
      <c r="WAJ1926" s="232"/>
      <c r="WAK1926" s="232"/>
      <c r="WAL1926" s="232"/>
      <c r="WAM1926" s="232"/>
      <c r="WAN1926" s="232"/>
      <c r="WAO1926" s="232"/>
      <c r="WAP1926" s="232"/>
      <c r="WAQ1926" s="232"/>
      <c r="WAR1926" s="232"/>
      <c r="WAS1926" s="232"/>
      <c r="WAT1926" s="232"/>
      <c r="WAU1926" s="232"/>
      <c r="WAV1926" s="232"/>
      <c r="WAW1926" s="232"/>
      <c r="WAX1926" s="232"/>
      <c r="WAY1926" s="232"/>
      <c r="WAZ1926" s="232"/>
      <c r="WBA1926" s="232"/>
      <c r="WBB1926" s="232"/>
      <c r="WBC1926" s="232"/>
      <c r="WBD1926" s="232"/>
      <c r="WBE1926" s="232"/>
      <c r="WBF1926" s="232"/>
      <c r="WBG1926" s="232"/>
      <c r="WBH1926" s="232"/>
      <c r="WBI1926" s="232"/>
      <c r="WBJ1926" s="232"/>
      <c r="WBK1926" s="232"/>
      <c r="WBL1926" s="232"/>
      <c r="WBM1926" s="232"/>
      <c r="WBN1926" s="232"/>
      <c r="WBO1926" s="232"/>
      <c r="WBP1926" s="232"/>
      <c r="WBQ1926" s="232"/>
      <c r="WBR1926" s="232"/>
      <c r="WBS1926" s="232"/>
      <c r="WBT1926" s="232"/>
      <c r="WBU1926" s="232"/>
      <c r="WBV1926" s="232"/>
      <c r="WBW1926" s="232"/>
      <c r="WBX1926" s="232"/>
      <c r="WBY1926" s="232"/>
      <c r="WBZ1926" s="232"/>
      <c r="WCA1926" s="232"/>
      <c r="WCB1926" s="232"/>
      <c r="WCC1926" s="232"/>
      <c r="WCD1926" s="232"/>
      <c r="WCE1926" s="232"/>
      <c r="WCF1926" s="232"/>
      <c r="WCG1926" s="232"/>
      <c r="WCH1926" s="232"/>
      <c r="WCI1926" s="232"/>
      <c r="WCJ1926" s="232"/>
      <c r="WCK1926" s="232"/>
      <c r="WCL1926" s="232"/>
      <c r="WCM1926" s="232"/>
      <c r="WCN1926" s="232"/>
      <c r="WCO1926" s="232"/>
      <c r="WCP1926" s="232"/>
      <c r="WCQ1926" s="232"/>
      <c r="WCR1926" s="232"/>
      <c r="WCS1926" s="232"/>
      <c r="WCT1926" s="232"/>
      <c r="WCU1926" s="232"/>
      <c r="WCV1926" s="232"/>
      <c r="WCW1926" s="232"/>
      <c r="WCX1926" s="232"/>
      <c r="WCY1926" s="232"/>
      <c r="WCZ1926" s="232"/>
      <c r="WDA1926" s="232"/>
      <c r="WDB1926" s="232"/>
      <c r="WDC1926" s="232"/>
      <c r="WDD1926" s="232"/>
      <c r="WDE1926" s="232"/>
      <c r="WDF1926" s="232"/>
      <c r="WDG1926" s="232"/>
      <c r="WDH1926" s="232"/>
      <c r="WDI1926" s="232"/>
      <c r="WDJ1926" s="232"/>
      <c r="WDK1926" s="232"/>
      <c r="WDL1926" s="232"/>
      <c r="WDM1926" s="232"/>
      <c r="WDN1926" s="232"/>
      <c r="WDO1926" s="232"/>
      <c r="WDP1926" s="232"/>
      <c r="WDQ1926" s="232"/>
      <c r="WDR1926" s="232"/>
      <c r="WDS1926" s="232"/>
      <c r="WDT1926" s="232"/>
      <c r="WDU1926" s="232"/>
      <c r="WDV1926" s="232"/>
      <c r="WDW1926" s="232"/>
      <c r="WDX1926" s="232"/>
      <c r="WDY1926" s="232"/>
      <c r="WDZ1926" s="232"/>
      <c r="WEA1926" s="232"/>
      <c r="WEB1926" s="232"/>
      <c r="WEC1926" s="232"/>
      <c r="WED1926" s="232"/>
      <c r="WEE1926" s="232"/>
      <c r="WEF1926" s="232"/>
      <c r="WEG1926" s="232"/>
      <c r="WEH1926" s="232"/>
      <c r="WEI1926" s="232"/>
      <c r="WEJ1926" s="232"/>
      <c r="WEK1926" s="232"/>
      <c r="WEL1926" s="232"/>
      <c r="WEM1926" s="232"/>
      <c r="WEN1926" s="232"/>
      <c r="WEO1926" s="232"/>
      <c r="WEP1926" s="232"/>
      <c r="WEQ1926" s="232"/>
      <c r="WER1926" s="232"/>
      <c r="WES1926" s="232"/>
      <c r="WET1926" s="232"/>
      <c r="WEU1926" s="232"/>
      <c r="WEV1926" s="232"/>
      <c r="WEW1926" s="232"/>
      <c r="WEX1926" s="232"/>
      <c r="WEY1926" s="232"/>
      <c r="WEZ1926" s="232"/>
      <c r="WFA1926" s="232"/>
      <c r="WFB1926" s="232"/>
      <c r="WFC1926" s="232"/>
      <c r="WFD1926" s="232"/>
      <c r="WFE1926" s="232"/>
      <c r="WFF1926" s="232"/>
      <c r="WFG1926" s="232"/>
      <c r="WFH1926" s="232"/>
      <c r="WFI1926" s="232"/>
      <c r="WFJ1926" s="232"/>
      <c r="WFK1926" s="232"/>
      <c r="WFL1926" s="232"/>
      <c r="WFM1926" s="232"/>
      <c r="WFN1926" s="232"/>
      <c r="WFO1926" s="232"/>
      <c r="WFP1926" s="232"/>
      <c r="WFQ1926" s="232"/>
      <c r="WFR1926" s="232"/>
      <c r="WFS1926" s="232"/>
      <c r="WFT1926" s="232"/>
      <c r="WFU1926" s="232"/>
      <c r="WFV1926" s="232"/>
      <c r="WFW1926" s="232"/>
      <c r="WFX1926" s="232"/>
      <c r="WFY1926" s="232"/>
      <c r="WFZ1926" s="232"/>
      <c r="WGA1926" s="232"/>
      <c r="WGB1926" s="232"/>
      <c r="WGC1926" s="232"/>
      <c r="WGD1926" s="232"/>
      <c r="WGE1926" s="232"/>
      <c r="WGF1926" s="232"/>
      <c r="WGG1926" s="232"/>
      <c r="WGH1926" s="232"/>
      <c r="WGI1926" s="232"/>
      <c r="WGJ1926" s="232"/>
      <c r="WGK1926" s="232"/>
      <c r="WGL1926" s="232"/>
      <c r="WGM1926" s="232"/>
      <c r="WGN1926" s="232"/>
      <c r="WGO1926" s="232"/>
      <c r="WGP1926" s="232"/>
      <c r="WGQ1926" s="232"/>
      <c r="WGR1926" s="232"/>
      <c r="WGS1926" s="232"/>
      <c r="WGT1926" s="232"/>
      <c r="WGU1926" s="232"/>
      <c r="WGV1926" s="232"/>
      <c r="WGW1926" s="232"/>
      <c r="WGX1926" s="232"/>
      <c r="WGY1926" s="232"/>
      <c r="WGZ1926" s="232"/>
      <c r="WHA1926" s="232"/>
      <c r="WHB1926" s="232"/>
      <c r="WHC1926" s="232"/>
      <c r="WHD1926" s="232"/>
      <c r="WHE1926" s="232"/>
      <c r="WHF1926" s="232"/>
      <c r="WHG1926" s="232"/>
      <c r="WHH1926" s="232"/>
      <c r="WHI1926" s="232"/>
      <c r="WHJ1926" s="232"/>
      <c r="WHK1926" s="232"/>
      <c r="WHL1926" s="232"/>
      <c r="WHM1926" s="232"/>
      <c r="WHN1926" s="232"/>
      <c r="WHO1926" s="232"/>
      <c r="WHP1926" s="232"/>
      <c r="WHQ1926" s="232"/>
      <c r="WHR1926" s="232"/>
      <c r="WHS1926" s="232"/>
      <c r="WHT1926" s="232"/>
      <c r="WHU1926" s="232"/>
      <c r="WHV1926" s="232"/>
      <c r="WHW1926" s="232"/>
      <c r="WHX1926" s="232"/>
      <c r="WHY1926" s="232"/>
      <c r="WHZ1926" s="232"/>
      <c r="WIA1926" s="232"/>
      <c r="WIB1926" s="232"/>
      <c r="WIC1926" s="232"/>
      <c r="WID1926" s="232"/>
      <c r="WIE1926" s="232"/>
      <c r="WIF1926" s="232"/>
      <c r="WIG1926" s="232"/>
      <c r="WIH1926" s="232"/>
      <c r="WII1926" s="232"/>
      <c r="WIJ1926" s="232"/>
      <c r="WIK1926" s="232"/>
      <c r="WIL1926" s="232"/>
      <c r="WIM1926" s="232"/>
      <c r="WIN1926" s="232"/>
      <c r="WIO1926" s="232"/>
      <c r="WIP1926" s="232"/>
      <c r="WIQ1926" s="232"/>
      <c r="WIR1926" s="232"/>
      <c r="WIS1926" s="232"/>
      <c r="WIT1926" s="232"/>
      <c r="WIU1926" s="232"/>
      <c r="WIV1926" s="232"/>
      <c r="WIW1926" s="232"/>
      <c r="WIX1926" s="232"/>
      <c r="WIY1926" s="232"/>
      <c r="WIZ1926" s="232"/>
      <c r="WJA1926" s="232"/>
      <c r="WJB1926" s="232"/>
      <c r="WJC1926" s="232"/>
      <c r="WJD1926" s="232"/>
      <c r="WJE1926" s="232"/>
      <c r="WJF1926" s="232"/>
      <c r="WJG1926" s="232"/>
      <c r="WJH1926" s="232"/>
      <c r="WJI1926" s="232"/>
      <c r="WJJ1926" s="232"/>
      <c r="WJK1926" s="232"/>
      <c r="WJL1926" s="232"/>
      <c r="WJM1926" s="232"/>
      <c r="WJN1926" s="232"/>
      <c r="WJO1926" s="232"/>
      <c r="WJP1926" s="232"/>
      <c r="WJQ1926" s="232"/>
      <c r="WJR1926" s="232"/>
      <c r="WJS1926" s="232"/>
      <c r="WJT1926" s="232"/>
      <c r="WJU1926" s="232"/>
      <c r="WJV1926" s="232"/>
      <c r="WJW1926" s="232"/>
      <c r="WJX1926" s="232"/>
      <c r="WJY1926" s="232"/>
      <c r="WJZ1926" s="232"/>
      <c r="WKA1926" s="232"/>
      <c r="WKB1926" s="232"/>
      <c r="WKC1926" s="232"/>
      <c r="WKD1926" s="232"/>
      <c r="WKE1926" s="232"/>
      <c r="WKF1926" s="232"/>
      <c r="WKG1926" s="232"/>
      <c r="WKH1926" s="232"/>
      <c r="WKI1926" s="232"/>
      <c r="WKJ1926" s="232"/>
      <c r="WKK1926" s="232"/>
      <c r="WKL1926" s="232"/>
      <c r="WKM1926" s="232"/>
      <c r="WKN1926" s="232"/>
      <c r="WKO1926" s="232"/>
      <c r="WKP1926" s="232"/>
      <c r="WKQ1926" s="232"/>
      <c r="WKR1926" s="232"/>
      <c r="WKS1926" s="232"/>
      <c r="WKT1926" s="232"/>
      <c r="WKU1926" s="232"/>
      <c r="WKV1926" s="232"/>
      <c r="WKW1926" s="232"/>
      <c r="WKX1926" s="232"/>
      <c r="WKY1926" s="232"/>
      <c r="WKZ1926" s="232"/>
      <c r="WLA1926" s="232"/>
      <c r="WLB1926" s="232"/>
      <c r="WLC1926" s="232"/>
      <c r="WLD1926" s="232"/>
      <c r="WLE1926" s="232"/>
      <c r="WLF1926" s="232"/>
      <c r="WLG1926" s="232"/>
      <c r="WLH1926" s="232"/>
      <c r="WLI1926" s="232"/>
      <c r="WLJ1926" s="232"/>
      <c r="WLK1926" s="232"/>
      <c r="WLL1926" s="232"/>
      <c r="WLM1926" s="232"/>
      <c r="WLN1926" s="232"/>
      <c r="WLO1926" s="232"/>
      <c r="WLP1926" s="232"/>
      <c r="WLQ1926" s="232"/>
      <c r="WLR1926" s="232"/>
      <c r="WLS1926" s="232"/>
      <c r="WLT1926" s="232"/>
      <c r="WLU1926" s="232"/>
      <c r="WLV1926" s="232"/>
      <c r="WLW1926" s="232"/>
      <c r="WLX1926" s="232"/>
      <c r="WLY1926" s="232"/>
      <c r="WLZ1926" s="232"/>
      <c r="WMA1926" s="232"/>
      <c r="WMB1926" s="232"/>
      <c r="WMC1926" s="232"/>
      <c r="WMD1926" s="232"/>
      <c r="WME1926" s="232"/>
      <c r="WMF1926" s="232"/>
      <c r="WMG1926" s="232"/>
      <c r="WMH1926" s="232"/>
      <c r="WMI1926" s="232"/>
      <c r="WMJ1926" s="232"/>
      <c r="WMK1926" s="232"/>
      <c r="WML1926" s="232"/>
      <c r="WMM1926" s="232"/>
      <c r="WMN1926" s="232"/>
      <c r="WMO1926" s="232"/>
      <c r="WMP1926" s="232"/>
      <c r="WMQ1926" s="232"/>
      <c r="WMR1926" s="232"/>
      <c r="WMS1926" s="232"/>
      <c r="WMT1926" s="232"/>
      <c r="WMU1926" s="232"/>
      <c r="WMV1926" s="232"/>
      <c r="WMW1926" s="232"/>
      <c r="WMX1926" s="232"/>
      <c r="WMY1926" s="232"/>
      <c r="WMZ1926" s="232"/>
      <c r="WNA1926" s="232"/>
      <c r="WNB1926" s="232"/>
      <c r="WNC1926" s="232"/>
      <c r="WND1926" s="232"/>
      <c r="WNE1926" s="232"/>
      <c r="WNF1926" s="232"/>
      <c r="WNG1926" s="232"/>
      <c r="WNH1926" s="232"/>
      <c r="WNI1926" s="232"/>
      <c r="WNJ1926" s="232"/>
      <c r="WNK1926" s="232"/>
      <c r="WNL1926" s="232"/>
      <c r="WNM1926" s="232"/>
      <c r="WNN1926" s="232"/>
      <c r="WNO1926" s="232"/>
      <c r="WNP1926" s="232"/>
      <c r="WNQ1926" s="232"/>
      <c r="WNR1926" s="232"/>
      <c r="WNS1926" s="232"/>
      <c r="WNT1926" s="232"/>
      <c r="WNU1926" s="232"/>
      <c r="WNV1926" s="232"/>
      <c r="WNW1926" s="232"/>
      <c r="WNX1926" s="232"/>
      <c r="WNY1926" s="232"/>
      <c r="WNZ1926" s="232"/>
      <c r="WOA1926" s="232"/>
      <c r="WOB1926" s="232"/>
      <c r="WOC1926" s="232"/>
      <c r="WOD1926" s="232"/>
      <c r="WOE1926" s="232"/>
      <c r="WOF1926" s="232"/>
      <c r="WOG1926" s="232"/>
      <c r="WOH1926" s="232"/>
      <c r="WOI1926" s="232"/>
      <c r="WOJ1926" s="232"/>
      <c r="WOK1926" s="232"/>
      <c r="WOL1926" s="232"/>
      <c r="WOM1926" s="232"/>
      <c r="WON1926" s="232"/>
      <c r="WOO1926" s="232"/>
      <c r="WOP1926" s="232"/>
      <c r="WOQ1926" s="232"/>
      <c r="WOR1926" s="232"/>
      <c r="WOS1926" s="232"/>
      <c r="WOT1926" s="232"/>
      <c r="WOU1926" s="232"/>
      <c r="WOV1926" s="232"/>
      <c r="WOW1926" s="232"/>
      <c r="WOX1926" s="232"/>
      <c r="WOY1926" s="232"/>
      <c r="WOZ1926" s="232"/>
      <c r="WPA1926" s="232"/>
      <c r="WPB1926" s="232"/>
      <c r="WPC1926" s="232"/>
      <c r="WPD1926" s="232"/>
      <c r="WPE1926" s="232"/>
      <c r="WPF1926" s="232"/>
      <c r="WPG1926" s="232"/>
      <c r="WPH1926" s="232"/>
      <c r="WPI1926" s="232"/>
      <c r="WPJ1926" s="232"/>
      <c r="WPK1926" s="232"/>
      <c r="WPL1926" s="232"/>
      <c r="WPM1926" s="232"/>
      <c r="WPN1926" s="232"/>
      <c r="WPO1926" s="232"/>
      <c r="WPP1926" s="232"/>
      <c r="WPQ1926" s="232"/>
      <c r="WPR1926" s="232"/>
      <c r="WPS1926" s="232"/>
      <c r="WPT1926" s="232"/>
      <c r="WPU1926" s="232"/>
      <c r="WPV1926" s="232"/>
      <c r="WPW1926" s="232"/>
      <c r="WPX1926" s="232"/>
      <c r="WPY1926" s="232"/>
      <c r="WPZ1926" s="232"/>
      <c r="WQA1926" s="232"/>
      <c r="WQB1926" s="232"/>
      <c r="WQC1926" s="232"/>
      <c r="WQD1926" s="232"/>
      <c r="WQE1926" s="232"/>
      <c r="WQF1926" s="232"/>
      <c r="WQG1926" s="232"/>
      <c r="WQH1926" s="232"/>
      <c r="WQI1926" s="232"/>
      <c r="WQJ1926" s="232"/>
      <c r="WQK1926" s="232"/>
      <c r="WQL1926" s="232"/>
      <c r="WQM1926" s="232"/>
      <c r="WQN1926" s="232"/>
      <c r="WQO1926" s="232"/>
      <c r="WQP1926" s="232"/>
      <c r="WQQ1926" s="232"/>
      <c r="WQR1926" s="232"/>
      <c r="WQS1926" s="232"/>
      <c r="WQT1926" s="232"/>
      <c r="WQU1926" s="232"/>
      <c r="WQV1926" s="232"/>
      <c r="WQW1926" s="232"/>
      <c r="WQX1926" s="232"/>
      <c r="WQY1926" s="232"/>
      <c r="WQZ1926" s="232"/>
      <c r="WRA1926" s="232"/>
      <c r="WRB1926" s="232"/>
      <c r="WRC1926" s="232"/>
      <c r="WRD1926" s="232"/>
      <c r="WRE1926" s="232"/>
      <c r="WRF1926" s="232"/>
      <c r="WRG1926" s="232"/>
      <c r="WRH1926" s="232"/>
      <c r="WRI1926" s="232"/>
      <c r="WRJ1926" s="232"/>
      <c r="WRK1926" s="232"/>
      <c r="WRL1926" s="232"/>
      <c r="WRM1926" s="232"/>
      <c r="WRN1926" s="232"/>
      <c r="WRO1926" s="232"/>
      <c r="WRP1926" s="232"/>
      <c r="WRQ1926" s="232"/>
      <c r="WRR1926" s="232"/>
      <c r="WRS1926" s="232"/>
      <c r="WRT1926" s="232"/>
      <c r="WRU1926" s="232"/>
      <c r="WRV1926" s="232"/>
      <c r="WRW1926" s="232"/>
      <c r="WRX1926" s="232"/>
      <c r="WRY1926" s="232"/>
      <c r="WRZ1926" s="232"/>
      <c r="WSA1926" s="232"/>
      <c r="WSB1926" s="232"/>
      <c r="WSC1926" s="232"/>
      <c r="WSD1926" s="232"/>
      <c r="WSE1926" s="232"/>
      <c r="WSF1926" s="232"/>
      <c r="WSG1926" s="232"/>
      <c r="WSH1926" s="232"/>
      <c r="WSI1926" s="232"/>
      <c r="WSJ1926" s="232"/>
      <c r="WSK1926" s="232"/>
      <c r="WSL1926" s="232"/>
      <c r="WSM1926" s="232"/>
      <c r="WSN1926" s="232"/>
      <c r="WSO1926" s="232"/>
      <c r="WSP1926" s="232"/>
      <c r="WSQ1926" s="232"/>
      <c r="WSR1926" s="232"/>
      <c r="WSS1926" s="232"/>
      <c r="WST1926" s="232"/>
      <c r="WSU1926" s="232"/>
      <c r="WSV1926" s="232"/>
      <c r="WSW1926" s="232"/>
      <c r="WSX1926" s="232"/>
      <c r="WSY1926" s="232"/>
      <c r="WSZ1926" s="232"/>
      <c r="WTA1926" s="232"/>
      <c r="WTB1926" s="232"/>
      <c r="WTC1926" s="232"/>
      <c r="WTD1926" s="232"/>
      <c r="WTE1926" s="232"/>
      <c r="WTF1926" s="232"/>
      <c r="WTG1926" s="232"/>
      <c r="WTH1926" s="232"/>
      <c r="WTI1926" s="232"/>
      <c r="WTJ1926" s="232"/>
      <c r="WTK1926" s="232"/>
      <c r="WTL1926" s="232"/>
      <c r="WTM1926" s="232"/>
      <c r="WTN1926" s="232"/>
      <c r="WTO1926" s="232"/>
      <c r="WTP1926" s="232"/>
      <c r="WTQ1926" s="232"/>
      <c r="WTR1926" s="232"/>
      <c r="WTS1926" s="232"/>
      <c r="WTT1926" s="232"/>
      <c r="WTU1926" s="232"/>
      <c r="WTV1926" s="232"/>
      <c r="WTW1926" s="232"/>
      <c r="WTX1926" s="232"/>
      <c r="WTY1926" s="232"/>
      <c r="WTZ1926" s="232"/>
      <c r="WUA1926" s="232"/>
      <c r="WUB1926" s="232"/>
      <c r="WUC1926" s="232"/>
      <c r="WUD1926" s="232"/>
      <c r="WUE1926" s="232"/>
      <c r="WUF1926" s="232"/>
      <c r="WUG1926" s="232"/>
      <c r="WUH1926" s="232"/>
      <c r="WUI1926" s="232"/>
      <c r="WUJ1926" s="232"/>
      <c r="WUK1926" s="232"/>
      <c r="WUL1926" s="232"/>
      <c r="WUM1926" s="232"/>
      <c r="WUN1926" s="232"/>
      <c r="WUO1926" s="232"/>
      <c r="WUP1926" s="232"/>
      <c r="WUQ1926" s="232"/>
      <c r="WUR1926" s="232"/>
      <c r="WUS1926" s="232"/>
      <c r="WUT1926" s="232"/>
      <c r="WUU1926" s="232"/>
      <c r="WUV1926" s="232"/>
      <c r="WUW1926" s="232"/>
      <c r="WUX1926" s="232"/>
      <c r="WUY1926" s="232"/>
      <c r="WUZ1926" s="232"/>
      <c r="WVA1926" s="232"/>
      <c r="WVB1926" s="232"/>
      <c r="WVC1926" s="232"/>
      <c r="WVD1926" s="232"/>
      <c r="WVE1926" s="232"/>
      <c r="WVF1926" s="232"/>
      <c r="WVG1926" s="232"/>
      <c r="WVH1926" s="232"/>
      <c r="WVI1926" s="232"/>
      <c r="WVJ1926" s="232"/>
      <c r="WVK1926" s="232"/>
      <c r="WVL1926" s="232"/>
      <c r="WVM1926" s="232"/>
      <c r="WVN1926" s="232"/>
      <c r="WVO1926" s="232"/>
      <c r="WVP1926" s="232"/>
      <c r="WVQ1926" s="232"/>
      <c r="WVR1926" s="232"/>
      <c r="WVS1926" s="232"/>
      <c r="WVT1926" s="232"/>
      <c r="WVU1926" s="232"/>
      <c r="WVV1926" s="232"/>
      <c r="WVW1926" s="232"/>
      <c r="WVX1926" s="232"/>
      <c r="WVY1926" s="232"/>
      <c r="WVZ1926" s="232"/>
      <c r="WWA1926" s="232"/>
      <c r="WWB1926" s="232"/>
      <c r="WWC1926" s="232"/>
      <c r="WWD1926" s="232"/>
      <c r="WWE1926" s="232"/>
      <c r="WWF1926" s="232"/>
      <c r="WWG1926" s="232"/>
      <c r="WWH1926" s="232"/>
      <c r="WWI1926" s="232"/>
      <c r="WWJ1926" s="232"/>
      <c r="WWK1926" s="232"/>
      <c r="WWL1926" s="232"/>
      <c r="WWM1926" s="232"/>
      <c r="WWN1926" s="232"/>
      <c r="WWO1926" s="232"/>
      <c r="WWP1926" s="232"/>
      <c r="WWQ1926" s="232"/>
      <c r="WWR1926" s="232"/>
      <c r="WWS1926" s="232"/>
      <c r="WWT1926" s="232"/>
      <c r="WWU1926" s="232"/>
      <c r="WWV1926" s="232"/>
      <c r="WWW1926" s="232"/>
      <c r="WWX1926" s="232"/>
      <c r="WWY1926" s="232"/>
      <c r="WWZ1926" s="232"/>
      <c r="WXA1926" s="232"/>
      <c r="WXB1926" s="232"/>
      <c r="WXC1926" s="232"/>
      <c r="WXD1926" s="232"/>
      <c r="WXE1926" s="232"/>
      <c r="WXF1926" s="232"/>
      <c r="WXG1926" s="232"/>
      <c r="WXH1926" s="232"/>
      <c r="WXI1926" s="232"/>
      <c r="WXJ1926" s="232"/>
      <c r="WXK1926" s="232"/>
      <c r="WXL1926" s="232"/>
      <c r="WXM1926" s="232"/>
      <c r="WXN1926" s="232"/>
      <c r="WXO1926" s="232"/>
      <c r="WXP1926" s="232"/>
      <c r="WXQ1926" s="232"/>
      <c r="WXR1926" s="232"/>
      <c r="WXS1926" s="232"/>
      <c r="WXT1926" s="232"/>
      <c r="WXU1926" s="232"/>
      <c r="WXV1926" s="232"/>
      <c r="WXW1926" s="232"/>
      <c r="WXX1926" s="232"/>
      <c r="WXY1926" s="232"/>
      <c r="WXZ1926" s="232"/>
      <c r="WYA1926" s="232"/>
      <c r="WYB1926" s="232"/>
      <c r="WYC1926" s="232"/>
      <c r="WYD1926" s="232"/>
      <c r="WYE1926" s="232"/>
      <c r="WYF1926" s="232"/>
      <c r="WYG1926" s="232"/>
      <c r="WYH1926" s="232"/>
      <c r="WYI1926" s="232"/>
      <c r="WYJ1926" s="232"/>
      <c r="WYK1926" s="232"/>
      <c r="WYL1926" s="232"/>
      <c r="WYM1926" s="232"/>
      <c r="WYN1926" s="232"/>
      <c r="WYO1926" s="232"/>
      <c r="WYP1926" s="232"/>
      <c r="WYQ1926" s="232"/>
      <c r="WYR1926" s="232"/>
      <c r="WYS1926" s="232"/>
      <c r="WYT1926" s="232"/>
      <c r="WYU1926" s="232"/>
      <c r="WYV1926" s="232"/>
      <c r="WYW1926" s="232"/>
      <c r="WYX1926" s="232"/>
      <c r="WYY1926" s="232"/>
      <c r="WYZ1926" s="232"/>
      <c r="WZA1926" s="232"/>
      <c r="WZB1926" s="232"/>
      <c r="WZC1926" s="232"/>
      <c r="WZD1926" s="232"/>
      <c r="WZE1926" s="232"/>
      <c r="WZF1926" s="232"/>
      <c r="WZG1926" s="232"/>
      <c r="WZH1926" s="232"/>
      <c r="WZI1926" s="232"/>
      <c r="WZJ1926" s="232"/>
      <c r="WZK1926" s="232"/>
      <c r="WZL1926" s="232"/>
      <c r="WZM1926" s="232"/>
      <c r="WZN1926" s="232"/>
      <c r="WZO1926" s="232"/>
      <c r="WZP1926" s="232"/>
      <c r="WZQ1926" s="232"/>
      <c r="WZR1926" s="232"/>
      <c r="WZS1926" s="232"/>
      <c r="WZT1926" s="232"/>
      <c r="WZU1926" s="232"/>
      <c r="WZV1926" s="232"/>
      <c r="WZW1926" s="232"/>
      <c r="WZX1926" s="232"/>
      <c r="WZY1926" s="232"/>
      <c r="WZZ1926" s="232"/>
      <c r="XAA1926" s="232"/>
      <c r="XAB1926" s="232"/>
      <c r="XAC1926" s="232"/>
      <c r="XAD1926" s="232"/>
      <c r="XAE1926" s="232"/>
      <c r="XAF1926" s="232"/>
      <c r="XAG1926" s="232"/>
      <c r="XAH1926" s="232"/>
      <c r="XAI1926" s="232"/>
      <c r="XAJ1926" s="232"/>
      <c r="XAK1926" s="232"/>
      <c r="XAL1926" s="232"/>
      <c r="XAM1926" s="232"/>
      <c r="XAN1926" s="232"/>
      <c r="XAO1926" s="232"/>
      <c r="XAP1926" s="232"/>
      <c r="XAQ1926" s="232"/>
      <c r="XAR1926" s="232"/>
      <c r="XAS1926" s="232"/>
      <c r="XAT1926" s="232"/>
      <c r="XAU1926" s="232"/>
      <c r="XAV1926" s="232"/>
      <c r="XAW1926" s="232"/>
      <c r="XAX1926" s="232"/>
      <c r="XAY1926" s="232"/>
      <c r="XAZ1926" s="232"/>
      <c r="XBA1926" s="232"/>
      <c r="XBB1926" s="232"/>
      <c r="XBC1926" s="232"/>
      <c r="XBD1926" s="232"/>
      <c r="XBE1926" s="232"/>
      <c r="XBF1926" s="232"/>
      <c r="XBG1926" s="232"/>
      <c r="XBH1926" s="232"/>
      <c r="XBI1926" s="232"/>
      <c r="XBJ1926" s="232"/>
      <c r="XBK1926" s="232"/>
      <c r="XBL1926" s="232"/>
      <c r="XBM1926" s="232"/>
      <c r="XBN1926" s="232"/>
      <c r="XBO1926" s="232"/>
      <c r="XBP1926" s="232"/>
      <c r="XBQ1926" s="232"/>
      <c r="XBR1926" s="232"/>
      <c r="XBS1926" s="232"/>
      <c r="XBT1926" s="232"/>
      <c r="XBU1926" s="232"/>
      <c r="XBV1926" s="232"/>
      <c r="XBW1926" s="232"/>
      <c r="XBX1926" s="232"/>
      <c r="XBY1926" s="232"/>
      <c r="XBZ1926" s="232"/>
      <c r="XCA1926" s="232"/>
      <c r="XCB1926" s="232"/>
      <c r="XCC1926" s="232"/>
      <c r="XCD1926" s="232"/>
      <c r="XCE1926" s="232"/>
      <c r="XCF1926" s="232"/>
      <c r="XCG1926" s="232"/>
      <c r="XCH1926" s="232"/>
      <c r="XCI1926" s="232"/>
      <c r="XCJ1926" s="232"/>
      <c r="XCK1926" s="232"/>
      <c r="XCL1926" s="232"/>
      <c r="XCM1926" s="232"/>
      <c r="XCN1926" s="232"/>
      <c r="XCO1926" s="232"/>
      <c r="XCP1926" s="232"/>
      <c r="XCQ1926" s="232"/>
      <c r="XCR1926" s="232"/>
      <c r="XCS1926" s="232"/>
      <c r="XCT1926" s="232"/>
      <c r="XCU1926" s="232"/>
      <c r="XCV1926" s="232"/>
      <c r="XCW1926" s="232"/>
      <c r="XCX1926" s="232"/>
      <c r="XCY1926" s="232"/>
      <c r="XCZ1926" s="232"/>
      <c r="XDA1926" s="232"/>
      <c r="XDB1926" s="232"/>
      <c r="XDC1926" s="232"/>
      <c r="XDD1926" s="232"/>
      <c r="XDE1926" s="232"/>
      <c r="XDF1926" s="232"/>
      <c r="XDG1926" s="232"/>
      <c r="XDH1926" s="232"/>
      <c r="XDI1926" s="232"/>
      <c r="XDJ1926" s="232"/>
      <c r="XDK1926" s="232"/>
      <c r="XDL1926" s="232"/>
      <c r="XDM1926" s="232"/>
      <c r="XDN1926" s="232"/>
      <c r="XDO1926" s="232"/>
      <c r="XDP1926" s="232"/>
      <c r="XDQ1926" s="232"/>
      <c r="XDR1926" s="232"/>
      <c r="XDS1926" s="232"/>
      <c r="XDT1926" s="232"/>
      <c r="XDU1926" s="232"/>
      <c r="XDV1926" s="232"/>
      <c r="XDW1926" s="232"/>
      <c r="XDX1926" s="232"/>
      <c r="XDY1926" s="232"/>
      <c r="XDZ1926" s="232"/>
      <c r="XEA1926" s="232"/>
      <c r="XEB1926" s="232"/>
      <c r="XEC1926" s="232"/>
      <c r="XED1926" s="232"/>
      <c r="XEE1926" s="232"/>
      <c r="XEF1926" s="232"/>
      <c r="XEG1926" s="232"/>
      <c r="XEH1926" s="232"/>
      <c r="XEI1926" s="232"/>
      <c r="XEJ1926" s="232"/>
      <c r="XEK1926" s="232"/>
      <c r="XEL1926" s="232"/>
      <c r="XEM1926" s="232"/>
      <c r="XEN1926" s="232"/>
      <c r="XEO1926" s="232"/>
      <c r="XEP1926" s="232"/>
      <c r="XEQ1926" s="232"/>
      <c r="XER1926" s="232"/>
      <c r="XES1926" s="232"/>
      <c r="XET1926" s="232"/>
      <c r="XEU1926" s="232"/>
      <c r="XEV1926" s="232"/>
      <c r="XEW1926" s="232"/>
      <c r="XEX1926" s="232"/>
      <c r="XEY1926" s="232"/>
      <c r="XEZ1926" s="232"/>
      <c r="XFA1926" s="232"/>
      <c r="XFB1926" s="232"/>
      <c r="XFC1926" s="232"/>
      <c r="XFD1926" s="232"/>
    </row>
    <row r="1927" spans="1:16384" s="233" customFormat="1" ht="15.75" thickBot="1" x14ac:dyDescent="0.25">
      <c r="A1927" s="13">
        <v>57</v>
      </c>
      <c r="B1927" s="20">
        <v>1</v>
      </c>
      <c r="C1927" s="6" t="s">
        <v>205</v>
      </c>
      <c r="D1927" s="52" t="s">
        <v>144</v>
      </c>
      <c r="E1927" s="42" t="s">
        <v>88</v>
      </c>
      <c r="F1927" s="47">
        <v>1355</v>
      </c>
      <c r="G1927" s="114">
        <v>20.38</v>
      </c>
      <c r="H1927" s="131"/>
      <c r="I1927" s="83"/>
      <c r="J1927" s="144">
        <f t="shared" si="295"/>
        <v>0</v>
      </c>
      <c r="K1927" s="73"/>
      <c r="L1927" s="83"/>
      <c r="M1927" s="142">
        <f t="shared" si="296"/>
        <v>0</v>
      </c>
      <c r="N1927" s="131"/>
      <c r="O1927" s="83"/>
      <c r="P1927" s="144">
        <f t="shared" si="297"/>
        <v>0</v>
      </c>
      <c r="Q1927" s="213"/>
      <c r="R1927" s="84"/>
      <c r="S1927" s="142">
        <f t="shared" si="300"/>
        <v>0</v>
      </c>
      <c r="T1927" s="206"/>
      <c r="U1927" s="84"/>
      <c r="V1927" s="144">
        <f t="shared" si="301"/>
        <v>0</v>
      </c>
      <c r="W1927" s="96"/>
      <c r="X1927" s="102"/>
      <c r="Y1927" s="97">
        <f t="shared" si="302"/>
        <v>0</v>
      </c>
      <c r="Z1927" s="99">
        <f t="shared" si="298"/>
        <v>0</v>
      </c>
      <c r="AA1927" s="89">
        <f t="shared" si="299"/>
        <v>0</v>
      </c>
      <c r="AB1927" s="183">
        <f t="shared" si="303"/>
        <v>1355</v>
      </c>
      <c r="AC1927" s="61"/>
      <c r="AD1927" s="62"/>
      <c r="AE1927" s="61"/>
    </row>
    <row r="1928" spans="1:16384" ht="15" x14ac:dyDescent="0.2">
      <c r="A1928" s="17">
        <v>57</v>
      </c>
      <c r="B1928" s="17">
        <v>2</v>
      </c>
      <c r="C1928" s="24" t="s">
        <v>205</v>
      </c>
      <c r="D1928" s="56" t="s">
        <v>145</v>
      </c>
      <c r="E1928" s="37" t="s">
        <v>88</v>
      </c>
      <c r="F1928" s="51">
        <v>15</v>
      </c>
      <c r="G1928" s="116">
        <v>29.75</v>
      </c>
      <c r="H1928" s="132"/>
      <c r="I1928" s="163"/>
      <c r="J1928" s="158">
        <f t="shared" si="295"/>
        <v>0</v>
      </c>
      <c r="K1928" s="74"/>
      <c r="L1928" s="163"/>
      <c r="M1928" s="157">
        <f t="shared" si="296"/>
        <v>0</v>
      </c>
      <c r="N1928" s="132"/>
      <c r="O1928" s="163"/>
      <c r="P1928" s="158">
        <f t="shared" si="297"/>
        <v>0</v>
      </c>
      <c r="Q1928" s="85"/>
      <c r="R1928" s="81"/>
      <c r="S1928" s="157">
        <f t="shared" si="300"/>
        <v>0</v>
      </c>
      <c r="T1928" s="141"/>
      <c r="U1928" s="81"/>
      <c r="V1928" s="158">
        <f t="shared" si="301"/>
        <v>0</v>
      </c>
      <c r="W1928" s="85"/>
      <c r="X1928" s="81"/>
      <c r="Y1928" s="101">
        <f t="shared" si="302"/>
        <v>0</v>
      </c>
      <c r="Z1928" s="79">
        <f t="shared" si="298"/>
        <v>0</v>
      </c>
      <c r="AA1928" s="90">
        <f t="shared" si="299"/>
        <v>0</v>
      </c>
      <c r="AB1928" s="94">
        <f t="shared" si="303"/>
        <v>15</v>
      </c>
      <c r="AC1928" s="63"/>
      <c r="AD1928" s="63"/>
      <c r="AE1928" s="63"/>
    </row>
    <row r="1929" spans="1:16384" ht="15" x14ac:dyDescent="0.2">
      <c r="A1929" s="13">
        <v>57</v>
      </c>
      <c r="B1929" s="13">
        <v>3</v>
      </c>
      <c r="C1929" s="6" t="s">
        <v>205</v>
      </c>
      <c r="D1929" s="52" t="s">
        <v>146</v>
      </c>
      <c r="E1929" s="42" t="s">
        <v>88</v>
      </c>
      <c r="F1929" s="47">
        <v>48</v>
      </c>
      <c r="G1929" s="114">
        <v>7.96</v>
      </c>
      <c r="H1929" s="131" t="s">
        <v>213</v>
      </c>
      <c r="I1929" s="83">
        <v>48</v>
      </c>
      <c r="J1929" s="144">
        <f t="shared" si="295"/>
        <v>382.08</v>
      </c>
      <c r="K1929" s="73"/>
      <c r="L1929" s="83"/>
      <c r="M1929" s="142">
        <f t="shared" si="296"/>
        <v>0</v>
      </c>
      <c r="N1929" s="131"/>
      <c r="O1929" s="83"/>
      <c r="P1929" s="144">
        <f t="shared" si="297"/>
        <v>0</v>
      </c>
      <c r="Q1929" s="213"/>
      <c r="R1929" s="84"/>
      <c r="S1929" s="142">
        <f t="shared" si="300"/>
        <v>0</v>
      </c>
      <c r="T1929" s="206"/>
      <c r="U1929" s="84"/>
      <c r="V1929" s="144">
        <f t="shared" si="301"/>
        <v>0</v>
      </c>
      <c r="W1929" s="213"/>
      <c r="X1929" s="84"/>
      <c r="Y1929" s="86">
        <f t="shared" si="302"/>
        <v>0</v>
      </c>
      <c r="Z1929" s="99">
        <f t="shared" si="298"/>
        <v>48</v>
      </c>
      <c r="AA1929" s="89">
        <f t="shared" si="299"/>
        <v>382.08</v>
      </c>
      <c r="AB1929" s="183">
        <f t="shared" si="303"/>
        <v>0</v>
      </c>
      <c r="AC1929" s="61"/>
      <c r="AD1929" s="61"/>
      <c r="AE1929" s="61"/>
    </row>
    <row r="1930" spans="1:16384" ht="15" x14ac:dyDescent="0.2">
      <c r="A1930" s="13">
        <v>57</v>
      </c>
      <c r="B1930" s="13">
        <v>4</v>
      </c>
      <c r="C1930" s="6" t="s">
        <v>205</v>
      </c>
      <c r="D1930" s="52" t="s">
        <v>147</v>
      </c>
      <c r="E1930" s="42" t="s">
        <v>88</v>
      </c>
      <c r="F1930" s="47">
        <v>360</v>
      </c>
      <c r="G1930" s="114">
        <v>9.9499999999999993</v>
      </c>
      <c r="H1930" s="131" t="s">
        <v>220</v>
      </c>
      <c r="I1930" s="83">
        <v>360</v>
      </c>
      <c r="J1930" s="144">
        <f t="shared" si="295"/>
        <v>3581.9999999999995</v>
      </c>
      <c r="K1930" s="104" t="s">
        <v>228</v>
      </c>
      <c r="L1930" s="103">
        <v>360</v>
      </c>
      <c r="M1930" s="208">
        <f t="shared" si="296"/>
        <v>3581.9999999999995</v>
      </c>
      <c r="N1930" s="131"/>
      <c r="O1930" s="83"/>
      <c r="P1930" s="144">
        <f t="shared" si="297"/>
        <v>0</v>
      </c>
      <c r="Q1930" s="213"/>
      <c r="R1930" s="84"/>
      <c r="S1930" s="142">
        <f t="shared" si="300"/>
        <v>0</v>
      </c>
      <c r="T1930" s="206"/>
      <c r="U1930" s="84"/>
      <c r="V1930" s="144">
        <f t="shared" si="301"/>
        <v>0</v>
      </c>
      <c r="W1930" s="213"/>
      <c r="X1930" s="84"/>
      <c r="Y1930" s="86">
        <f t="shared" si="302"/>
        <v>0</v>
      </c>
      <c r="Z1930" s="99">
        <f t="shared" si="298"/>
        <v>720</v>
      </c>
      <c r="AA1930" s="89">
        <f t="shared" si="299"/>
        <v>7163.9999999999991</v>
      </c>
      <c r="AB1930" s="183"/>
      <c r="AC1930" s="187" t="s">
        <v>249</v>
      </c>
      <c r="AD1930" s="61"/>
      <c r="AE1930" s="61"/>
    </row>
    <row r="1931" spans="1:16384" ht="15" x14ac:dyDescent="0.2">
      <c r="A1931" s="13">
        <v>57</v>
      </c>
      <c r="B1931" s="13">
        <v>5</v>
      </c>
      <c r="C1931" s="6" t="s">
        <v>205</v>
      </c>
      <c r="D1931" s="52" t="s">
        <v>173</v>
      </c>
      <c r="E1931" s="42" t="s">
        <v>88</v>
      </c>
      <c r="F1931" s="47">
        <v>648</v>
      </c>
      <c r="G1931" s="114">
        <v>10.06</v>
      </c>
      <c r="H1931" s="131" t="s">
        <v>220</v>
      </c>
      <c r="I1931" s="83">
        <v>648</v>
      </c>
      <c r="J1931" s="144">
        <f t="shared" si="295"/>
        <v>6518.88</v>
      </c>
      <c r="K1931" s="104" t="s">
        <v>228</v>
      </c>
      <c r="L1931" s="103">
        <v>648</v>
      </c>
      <c r="M1931" s="208">
        <f t="shared" si="296"/>
        <v>6518.88</v>
      </c>
      <c r="N1931" s="131"/>
      <c r="O1931" s="83"/>
      <c r="P1931" s="144">
        <f t="shared" si="297"/>
        <v>0</v>
      </c>
      <c r="Q1931" s="213"/>
      <c r="R1931" s="84"/>
      <c r="S1931" s="142">
        <f t="shared" si="300"/>
        <v>0</v>
      </c>
      <c r="T1931" s="206"/>
      <c r="U1931" s="84"/>
      <c r="V1931" s="144">
        <f t="shared" si="301"/>
        <v>0</v>
      </c>
      <c r="W1931" s="213"/>
      <c r="X1931" s="84"/>
      <c r="Y1931" s="86">
        <f t="shared" si="302"/>
        <v>0</v>
      </c>
      <c r="Z1931" s="99">
        <f t="shared" si="298"/>
        <v>1296</v>
      </c>
      <c r="AA1931" s="89">
        <f t="shared" si="299"/>
        <v>13037.76</v>
      </c>
      <c r="AB1931" s="183"/>
      <c r="AC1931" s="187" t="s">
        <v>249</v>
      </c>
      <c r="AD1931" s="61"/>
      <c r="AE1931" s="61"/>
    </row>
    <row r="1932" spans="1:16384" ht="15" x14ac:dyDescent="0.2">
      <c r="A1932" s="13">
        <v>57</v>
      </c>
      <c r="B1932" s="13">
        <v>6</v>
      </c>
      <c r="C1932" s="6" t="s">
        <v>205</v>
      </c>
      <c r="D1932" s="52" t="s">
        <v>149</v>
      </c>
      <c r="E1932" s="42" t="s">
        <v>88</v>
      </c>
      <c r="F1932" s="47">
        <v>288</v>
      </c>
      <c r="G1932" s="114">
        <v>11.12</v>
      </c>
      <c r="H1932" s="131" t="s">
        <v>220</v>
      </c>
      <c r="I1932" s="83">
        <v>288</v>
      </c>
      <c r="J1932" s="144">
        <f t="shared" si="295"/>
        <v>3202.56</v>
      </c>
      <c r="K1932" s="104" t="s">
        <v>228</v>
      </c>
      <c r="L1932" s="103">
        <v>288</v>
      </c>
      <c r="M1932" s="208">
        <f t="shared" si="296"/>
        <v>3202.56</v>
      </c>
      <c r="N1932" s="131"/>
      <c r="O1932" s="83"/>
      <c r="P1932" s="144">
        <f t="shared" si="297"/>
        <v>0</v>
      </c>
      <c r="Q1932" s="213"/>
      <c r="R1932" s="84"/>
      <c r="S1932" s="142">
        <f t="shared" si="300"/>
        <v>0</v>
      </c>
      <c r="T1932" s="206"/>
      <c r="U1932" s="84"/>
      <c r="V1932" s="144">
        <f t="shared" si="301"/>
        <v>0</v>
      </c>
      <c r="W1932" s="213"/>
      <c r="X1932" s="84"/>
      <c r="Y1932" s="86">
        <f t="shared" si="302"/>
        <v>0</v>
      </c>
      <c r="Z1932" s="99">
        <f t="shared" si="298"/>
        <v>576</v>
      </c>
      <c r="AA1932" s="89">
        <f t="shared" si="299"/>
        <v>6405.12</v>
      </c>
      <c r="AB1932" s="183"/>
      <c r="AC1932" s="187" t="s">
        <v>249</v>
      </c>
      <c r="AD1932" s="61"/>
      <c r="AE1932" s="61"/>
    </row>
    <row r="1933" spans="1:16384" ht="15" x14ac:dyDescent="0.2">
      <c r="A1933" s="13">
        <v>57</v>
      </c>
      <c r="B1933" s="13">
        <v>7</v>
      </c>
      <c r="C1933" s="6" t="s">
        <v>205</v>
      </c>
      <c r="D1933" s="52" t="s">
        <v>150</v>
      </c>
      <c r="E1933" s="42" t="s">
        <v>88</v>
      </c>
      <c r="F1933" s="47">
        <v>32</v>
      </c>
      <c r="G1933" s="114">
        <v>8.6</v>
      </c>
      <c r="H1933" s="131" t="s">
        <v>220</v>
      </c>
      <c r="I1933" s="83">
        <v>32</v>
      </c>
      <c r="J1933" s="144">
        <f t="shared" si="295"/>
        <v>275.2</v>
      </c>
      <c r="K1933" s="73"/>
      <c r="L1933" s="83"/>
      <c r="M1933" s="142">
        <f t="shared" si="296"/>
        <v>0</v>
      </c>
      <c r="N1933" s="131"/>
      <c r="O1933" s="83"/>
      <c r="P1933" s="144">
        <f t="shared" si="297"/>
        <v>0</v>
      </c>
      <c r="Q1933" s="213"/>
      <c r="R1933" s="84"/>
      <c r="S1933" s="142">
        <f t="shared" si="300"/>
        <v>0</v>
      </c>
      <c r="T1933" s="206"/>
      <c r="U1933" s="84"/>
      <c r="V1933" s="144">
        <f t="shared" si="301"/>
        <v>0</v>
      </c>
      <c r="W1933" s="213"/>
      <c r="X1933" s="84"/>
      <c r="Y1933" s="86">
        <f t="shared" si="302"/>
        <v>0</v>
      </c>
      <c r="Z1933" s="99">
        <f t="shared" si="298"/>
        <v>32</v>
      </c>
      <c r="AA1933" s="89">
        <f t="shared" si="299"/>
        <v>275.2</v>
      </c>
      <c r="AB1933" s="183">
        <f>F1933-Z1933</f>
        <v>0</v>
      </c>
      <c r="AC1933" s="6"/>
      <c r="AD1933" s="61"/>
      <c r="AE1933" s="61"/>
    </row>
    <row r="1934" spans="1:16384" ht="15" x14ac:dyDescent="0.2">
      <c r="A1934" s="13">
        <v>57</v>
      </c>
      <c r="B1934" s="13">
        <v>8</v>
      </c>
      <c r="C1934" s="6" t="s">
        <v>205</v>
      </c>
      <c r="D1934" s="52" t="s">
        <v>151</v>
      </c>
      <c r="E1934" s="42" t="s">
        <v>88</v>
      </c>
      <c r="F1934" s="47">
        <v>155</v>
      </c>
      <c r="G1934" s="114">
        <v>35.24</v>
      </c>
      <c r="H1934" s="131"/>
      <c r="I1934" s="83"/>
      <c r="J1934" s="144">
        <f t="shared" si="295"/>
        <v>0</v>
      </c>
      <c r="K1934" s="73"/>
      <c r="L1934" s="83"/>
      <c r="M1934" s="142">
        <f t="shared" si="296"/>
        <v>0</v>
      </c>
      <c r="N1934" s="131"/>
      <c r="O1934" s="83"/>
      <c r="P1934" s="144">
        <f t="shared" si="297"/>
        <v>0</v>
      </c>
      <c r="Q1934" s="213"/>
      <c r="R1934" s="84"/>
      <c r="S1934" s="142">
        <f t="shared" si="300"/>
        <v>0</v>
      </c>
      <c r="T1934" s="206"/>
      <c r="U1934" s="84"/>
      <c r="V1934" s="144">
        <f t="shared" si="301"/>
        <v>0</v>
      </c>
      <c r="W1934" s="213"/>
      <c r="X1934" s="84"/>
      <c r="Y1934" s="86">
        <f t="shared" si="302"/>
        <v>0</v>
      </c>
      <c r="Z1934" s="99">
        <f t="shared" si="298"/>
        <v>0</v>
      </c>
      <c r="AA1934" s="89">
        <f t="shared" si="299"/>
        <v>0</v>
      </c>
      <c r="AB1934" s="183">
        <f>F1934-Z1934</f>
        <v>155</v>
      </c>
      <c r="AC1934" s="6"/>
      <c r="AD1934" s="61"/>
      <c r="AE1934" s="61"/>
    </row>
    <row r="1935" spans="1:16384" ht="15" x14ac:dyDescent="0.2">
      <c r="A1935" s="13">
        <v>57</v>
      </c>
      <c r="B1935" s="13">
        <v>9</v>
      </c>
      <c r="C1935" s="6" t="s">
        <v>205</v>
      </c>
      <c r="D1935" s="52" t="s">
        <v>152</v>
      </c>
      <c r="E1935" s="42" t="s">
        <v>88</v>
      </c>
      <c r="F1935" s="47">
        <v>80</v>
      </c>
      <c r="G1935" s="114">
        <v>58.65</v>
      </c>
      <c r="H1935" s="131" t="s">
        <v>220</v>
      </c>
      <c r="I1935" s="83">
        <v>80</v>
      </c>
      <c r="J1935" s="144">
        <f t="shared" si="295"/>
        <v>4692</v>
      </c>
      <c r="K1935" s="104" t="s">
        <v>230</v>
      </c>
      <c r="L1935" s="103">
        <v>80</v>
      </c>
      <c r="M1935" s="208">
        <f t="shared" si="296"/>
        <v>4692</v>
      </c>
      <c r="N1935" s="131"/>
      <c r="O1935" s="83"/>
      <c r="P1935" s="144">
        <f t="shared" si="297"/>
        <v>0</v>
      </c>
      <c r="Q1935" s="213"/>
      <c r="R1935" s="84"/>
      <c r="S1935" s="142">
        <f t="shared" si="300"/>
        <v>0</v>
      </c>
      <c r="T1935" s="206"/>
      <c r="U1935" s="84"/>
      <c r="V1935" s="144">
        <f t="shared" si="301"/>
        <v>0</v>
      </c>
      <c r="W1935" s="213"/>
      <c r="X1935" s="84"/>
      <c r="Y1935" s="86">
        <f t="shared" si="302"/>
        <v>0</v>
      </c>
      <c r="Z1935" s="99">
        <f t="shared" si="298"/>
        <v>160</v>
      </c>
      <c r="AA1935" s="89">
        <f t="shared" si="299"/>
        <v>9384</v>
      </c>
      <c r="AB1935" s="183"/>
      <c r="AC1935" s="187" t="s">
        <v>249</v>
      </c>
      <c r="AD1935" s="61"/>
      <c r="AE1935" s="61"/>
    </row>
    <row r="1936" spans="1:16384" ht="15" x14ac:dyDescent="0.2">
      <c r="A1936" s="13">
        <v>57</v>
      </c>
      <c r="B1936" s="13">
        <v>10</v>
      </c>
      <c r="C1936" s="6" t="s">
        <v>205</v>
      </c>
      <c r="D1936" s="52" t="s">
        <v>153</v>
      </c>
      <c r="E1936" s="42" t="s">
        <v>88</v>
      </c>
      <c r="F1936" s="47">
        <v>80</v>
      </c>
      <c r="G1936" s="114">
        <v>47.37</v>
      </c>
      <c r="H1936" s="131" t="s">
        <v>229</v>
      </c>
      <c r="I1936" s="83">
        <v>80</v>
      </c>
      <c r="J1936" s="144">
        <f t="shared" si="295"/>
        <v>3789.6</v>
      </c>
      <c r="K1936" s="104" t="s">
        <v>90</v>
      </c>
      <c r="L1936" s="103">
        <v>80</v>
      </c>
      <c r="M1936" s="208">
        <f t="shared" si="296"/>
        <v>3789.6</v>
      </c>
      <c r="N1936" s="145" t="s">
        <v>213</v>
      </c>
      <c r="O1936" s="103">
        <v>80</v>
      </c>
      <c r="P1936" s="148">
        <f t="shared" si="297"/>
        <v>3789.6</v>
      </c>
      <c r="Q1936" s="213"/>
      <c r="R1936" s="84"/>
      <c r="S1936" s="142">
        <f t="shared" si="300"/>
        <v>0</v>
      </c>
      <c r="T1936" s="206"/>
      <c r="U1936" s="84"/>
      <c r="V1936" s="144">
        <f t="shared" si="301"/>
        <v>0</v>
      </c>
      <c r="W1936" s="213"/>
      <c r="X1936" s="84"/>
      <c r="Y1936" s="86">
        <f t="shared" si="302"/>
        <v>0</v>
      </c>
      <c r="Z1936" s="99">
        <f t="shared" si="298"/>
        <v>240</v>
      </c>
      <c r="AA1936" s="89">
        <f t="shared" si="299"/>
        <v>11368.8</v>
      </c>
      <c r="AB1936" s="183"/>
      <c r="AC1936" s="187" t="s">
        <v>245</v>
      </c>
      <c r="AD1936" s="61"/>
      <c r="AE1936" s="61"/>
    </row>
    <row r="1937" spans="1:31" ht="15" x14ac:dyDescent="0.2">
      <c r="A1937" s="13">
        <v>57</v>
      </c>
      <c r="B1937" s="13">
        <v>11</v>
      </c>
      <c r="C1937" s="6" t="s">
        <v>205</v>
      </c>
      <c r="D1937" s="52" t="s">
        <v>154</v>
      </c>
      <c r="E1937" s="42" t="s">
        <v>88</v>
      </c>
      <c r="F1937" s="47">
        <v>406</v>
      </c>
      <c r="G1937" s="114">
        <v>49.06</v>
      </c>
      <c r="H1937" s="131" t="s">
        <v>230</v>
      </c>
      <c r="I1937" s="83">
        <v>406</v>
      </c>
      <c r="J1937" s="144">
        <f t="shared" si="295"/>
        <v>19918.36</v>
      </c>
      <c r="K1937" s="73"/>
      <c r="L1937" s="83"/>
      <c r="M1937" s="142">
        <f t="shared" si="296"/>
        <v>0</v>
      </c>
      <c r="N1937" s="131"/>
      <c r="O1937" s="83"/>
      <c r="P1937" s="144">
        <f t="shared" si="297"/>
        <v>0</v>
      </c>
      <c r="Q1937" s="213"/>
      <c r="R1937" s="84"/>
      <c r="S1937" s="142">
        <f t="shared" si="300"/>
        <v>0</v>
      </c>
      <c r="T1937" s="206"/>
      <c r="U1937" s="84"/>
      <c r="V1937" s="144">
        <f t="shared" si="301"/>
        <v>0</v>
      </c>
      <c r="W1937" s="213"/>
      <c r="X1937" s="84"/>
      <c r="Y1937" s="86">
        <f t="shared" si="302"/>
        <v>0</v>
      </c>
      <c r="Z1937" s="99">
        <f t="shared" si="298"/>
        <v>406</v>
      </c>
      <c r="AA1937" s="89">
        <f t="shared" si="299"/>
        <v>19918.36</v>
      </c>
      <c r="AB1937" s="183">
        <f>F1937-Z1937</f>
        <v>0</v>
      </c>
      <c r="AC1937" s="6"/>
      <c r="AD1937" s="61"/>
      <c r="AE1937" s="61"/>
    </row>
    <row r="1938" spans="1:31" ht="15" x14ac:dyDescent="0.2">
      <c r="A1938" s="13">
        <v>57</v>
      </c>
      <c r="B1938" s="13">
        <v>12</v>
      </c>
      <c r="C1938" s="6" t="s">
        <v>205</v>
      </c>
      <c r="D1938" s="52" t="s">
        <v>155</v>
      </c>
      <c r="E1938" s="45" t="s">
        <v>233</v>
      </c>
      <c r="F1938" s="47">
        <v>150</v>
      </c>
      <c r="G1938" s="114">
        <v>9.4499999999999993</v>
      </c>
      <c r="H1938" s="131" t="s">
        <v>227</v>
      </c>
      <c r="I1938" s="83">
        <v>150</v>
      </c>
      <c r="J1938" s="144">
        <f t="shared" si="295"/>
        <v>1417.5</v>
      </c>
      <c r="K1938" s="73"/>
      <c r="L1938" s="83"/>
      <c r="M1938" s="142">
        <f t="shared" si="296"/>
        <v>0</v>
      </c>
      <c r="N1938" s="131"/>
      <c r="O1938" s="83"/>
      <c r="P1938" s="144">
        <f t="shared" si="297"/>
        <v>0</v>
      </c>
      <c r="Q1938" s="213"/>
      <c r="R1938" s="84"/>
      <c r="S1938" s="142">
        <f t="shared" si="300"/>
        <v>0</v>
      </c>
      <c r="T1938" s="206"/>
      <c r="U1938" s="84"/>
      <c r="V1938" s="144">
        <f t="shared" si="301"/>
        <v>0</v>
      </c>
      <c r="W1938" s="213"/>
      <c r="X1938" s="84"/>
      <c r="Y1938" s="86">
        <f t="shared" si="302"/>
        <v>0</v>
      </c>
      <c r="Z1938" s="99">
        <f t="shared" si="298"/>
        <v>150</v>
      </c>
      <c r="AA1938" s="89">
        <f t="shared" si="299"/>
        <v>1417.5</v>
      </c>
      <c r="AB1938" s="183">
        <f>F1938-Z1938</f>
        <v>0</v>
      </c>
      <c r="AC1938" s="6"/>
      <c r="AD1938" s="61"/>
      <c r="AE1938" s="61"/>
    </row>
    <row r="1939" spans="1:31" ht="15" x14ac:dyDescent="0.2">
      <c r="A1939" s="13">
        <v>57</v>
      </c>
      <c r="B1939" s="13">
        <v>13</v>
      </c>
      <c r="C1939" s="6" t="s">
        <v>205</v>
      </c>
      <c r="D1939" s="52" t="s">
        <v>156</v>
      </c>
      <c r="E1939" s="42" t="s">
        <v>88</v>
      </c>
      <c r="F1939" s="47">
        <v>570</v>
      </c>
      <c r="G1939" s="114">
        <v>16.46</v>
      </c>
      <c r="H1939" s="131" t="s">
        <v>220</v>
      </c>
      <c r="I1939" s="83">
        <v>570</v>
      </c>
      <c r="J1939" s="144">
        <f t="shared" si="295"/>
        <v>9382.2000000000007</v>
      </c>
      <c r="K1939" s="104" t="s">
        <v>228</v>
      </c>
      <c r="L1939" s="103">
        <v>570</v>
      </c>
      <c r="M1939" s="208">
        <f t="shared" si="296"/>
        <v>9382.2000000000007</v>
      </c>
      <c r="N1939" s="131"/>
      <c r="O1939" s="83"/>
      <c r="P1939" s="144">
        <f t="shared" si="297"/>
        <v>0</v>
      </c>
      <c r="Q1939" s="213"/>
      <c r="R1939" s="84"/>
      <c r="S1939" s="142">
        <f t="shared" si="300"/>
        <v>0</v>
      </c>
      <c r="T1939" s="206"/>
      <c r="U1939" s="84"/>
      <c r="V1939" s="144">
        <f t="shared" si="301"/>
        <v>0</v>
      </c>
      <c r="W1939" s="213"/>
      <c r="X1939" s="84"/>
      <c r="Y1939" s="86">
        <f t="shared" si="302"/>
        <v>0</v>
      </c>
      <c r="Z1939" s="99">
        <f t="shared" si="298"/>
        <v>1140</v>
      </c>
      <c r="AA1939" s="89">
        <f t="shared" si="299"/>
        <v>18764.400000000001</v>
      </c>
      <c r="AB1939" s="183"/>
      <c r="AC1939" s="187" t="s">
        <v>249</v>
      </c>
      <c r="AD1939" s="61"/>
      <c r="AE1939" s="61"/>
    </row>
    <row r="1940" spans="1:31" ht="15" x14ac:dyDescent="0.2">
      <c r="A1940" s="13">
        <v>57</v>
      </c>
      <c r="B1940" s="13">
        <v>14</v>
      </c>
      <c r="C1940" s="6" t="s">
        <v>205</v>
      </c>
      <c r="D1940" s="52" t="s">
        <v>157</v>
      </c>
      <c r="E1940" s="42" t="s">
        <v>88</v>
      </c>
      <c r="F1940" s="47">
        <v>570</v>
      </c>
      <c r="G1940" s="114">
        <v>16.8</v>
      </c>
      <c r="H1940" s="131" t="s">
        <v>220</v>
      </c>
      <c r="I1940" s="83">
        <v>570</v>
      </c>
      <c r="J1940" s="144">
        <f t="shared" si="295"/>
        <v>9576</v>
      </c>
      <c r="K1940" s="104" t="s">
        <v>228</v>
      </c>
      <c r="L1940" s="103">
        <v>570</v>
      </c>
      <c r="M1940" s="208">
        <f t="shared" si="296"/>
        <v>9576</v>
      </c>
      <c r="N1940" s="131"/>
      <c r="O1940" s="83"/>
      <c r="P1940" s="144">
        <f t="shared" si="297"/>
        <v>0</v>
      </c>
      <c r="Q1940" s="213"/>
      <c r="R1940" s="84"/>
      <c r="S1940" s="142">
        <f t="shared" si="300"/>
        <v>0</v>
      </c>
      <c r="T1940" s="206"/>
      <c r="U1940" s="84"/>
      <c r="V1940" s="144">
        <f t="shared" si="301"/>
        <v>0</v>
      </c>
      <c r="W1940" s="213"/>
      <c r="X1940" s="84"/>
      <c r="Y1940" s="86">
        <f t="shared" si="302"/>
        <v>0</v>
      </c>
      <c r="Z1940" s="99">
        <f t="shared" si="298"/>
        <v>1140</v>
      </c>
      <c r="AA1940" s="89">
        <f t="shared" si="299"/>
        <v>19152</v>
      </c>
      <c r="AB1940" s="183"/>
      <c r="AC1940" s="187" t="s">
        <v>249</v>
      </c>
      <c r="AD1940" s="61"/>
      <c r="AE1940" s="61"/>
    </row>
    <row r="1941" spans="1:31" ht="15" x14ac:dyDescent="0.2">
      <c r="A1941" s="13">
        <v>57</v>
      </c>
      <c r="B1941" s="13">
        <v>15</v>
      </c>
      <c r="C1941" s="6" t="s">
        <v>205</v>
      </c>
      <c r="D1941" s="52" t="s">
        <v>158</v>
      </c>
      <c r="E1941" s="42" t="s">
        <v>88</v>
      </c>
      <c r="F1941" s="47">
        <v>460</v>
      </c>
      <c r="G1941" s="114">
        <v>14.63</v>
      </c>
      <c r="H1941" s="131" t="s">
        <v>220</v>
      </c>
      <c r="I1941" s="83">
        <v>460</v>
      </c>
      <c r="J1941" s="144">
        <f t="shared" si="295"/>
        <v>6729.8</v>
      </c>
      <c r="K1941" s="104" t="s">
        <v>228</v>
      </c>
      <c r="L1941" s="103">
        <v>460</v>
      </c>
      <c r="M1941" s="208">
        <f t="shared" si="296"/>
        <v>6729.8</v>
      </c>
      <c r="N1941" s="131"/>
      <c r="O1941" s="83"/>
      <c r="P1941" s="144">
        <f t="shared" si="297"/>
        <v>0</v>
      </c>
      <c r="Q1941" s="213"/>
      <c r="R1941" s="84"/>
      <c r="S1941" s="142">
        <f t="shared" si="300"/>
        <v>0</v>
      </c>
      <c r="T1941" s="206"/>
      <c r="U1941" s="84"/>
      <c r="V1941" s="144">
        <f t="shared" si="301"/>
        <v>0</v>
      </c>
      <c r="W1941" s="213"/>
      <c r="X1941" s="84"/>
      <c r="Y1941" s="86">
        <f t="shared" si="302"/>
        <v>0</v>
      </c>
      <c r="Z1941" s="99">
        <f t="shared" si="298"/>
        <v>920</v>
      </c>
      <c r="AA1941" s="89">
        <f t="shared" si="299"/>
        <v>13459.6</v>
      </c>
      <c r="AB1941" s="183"/>
      <c r="AC1941" s="187" t="s">
        <v>249</v>
      </c>
      <c r="AD1941" s="61"/>
      <c r="AE1941" s="61"/>
    </row>
    <row r="1942" spans="1:31" ht="15" x14ac:dyDescent="0.2">
      <c r="A1942" s="13">
        <v>57</v>
      </c>
      <c r="B1942" s="13">
        <v>16</v>
      </c>
      <c r="C1942" s="6" t="s">
        <v>205</v>
      </c>
      <c r="D1942" s="52" t="s">
        <v>159</v>
      </c>
      <c r="E1942" s="42" t="s">
        <v>88</v>
      </c>
      <c r="F1942" s="47">
        <v>570</v>
      </c>
      <c r="G1942" s="114">
        <v>15.48</v>
      </c>
      <c r="H1942" s="131" t="s">
        <v>220</v>
      </c>
      <c r="I1942" s="83">
        <v>570</v>
      </c>
      <c r="J1942" s="144">
        <f t="shared" si="295"/>
        <v>8823.6</v>
      </c>
      <c r="K1942" s="73"/>
      <c r="L1942" s="83"/>
      <c r="M1942" s="142">
        <f t="shared" si="296"/>
        <v>0</v>
      </c>
      <c r="N1942" s="131"/>
      <c r="O1942" s="83"/>
      <c r="P1942" s="144">
        <f t="shared" si="297"/>
        <v>0</v>
      </c>
      <c r="Q1942" s="213"/>
      <c r="R1942" s="84"/>
      <c r="S1942" s="142">
        <f t="shared" si="300"/>
        <v>0</v>
      </c>
      <c r="T1942" s="206"/>
      <c r="U1942" s="84"/>
      <c r="V1942" s="144">
        <f t="shared" si="301"/>
        <v>0</v>
      </c>
      <c r="W1942" s="213"/>
      <c r="X1942" s="84"/>
      <c r="Y1942" s="86">
        <f t="shared" si="302"/>
        <v>0</v>
      </c>
      <c r="Z1942" s="99">
        <f t="shared" si="298"/>
        <v>570</v>
      </c>
      <c r="AA1942" s="89">
        <f t="shared" si="299"/>
        <v>8823.6</v>
      </c>
      <c r="AB1942" s="183">
        <f t="shared" ref="AB1942:AB1953" si="304">F1942-Z1942</f>
        <v>0</v>
      </c>
      <c r="AC1942" s="61"/>
      <c r="AD1942" s="61"/>
      <c r="AE1942" s="61"/>
    </row>
    <row r="1943" spans="1:31" ht="15" x14ac:dyDescent="0.2">
      <c r="A1943" s="13">
        <v>57</v>
      </c>
      <c r="B1943" s="13">
        <v>17</v>
      </c>
      <c r="C1943" s="6" t="s">
        <v>205</v>
      </c>
      <c r="D1943" s="52" t="s">
        <v>160</v>
      </c>
      <c r="E1943" s="42" t="s">
        <v>88</v>
      </c>
      <c r="F1943" s="47">
        <v>460</v>
      </c>
      <c r="G1943" s="114">
        <v>21.96</v>
      </c>
      <c r="H1943" s="131" t="s">
        <v>228</v>
      </c>
      <c r="I1943" s="83">
        <v>460</v>
      </c>
      <c r="J1943" s="144">
        <f t="shared" ref="J1943:J2006" si="305">G1943*I1943</f>
        <v>10101.6</v>
      </c>
      <c r="K1943" s="73"/>
      <c r="L1943" s="83"/>
      <c r="M1943" s="142">
        <f t="shared" ref="M1943:M2006" si="306">G1943*L1943</f>
        <v>0</v>
      </c>
      <c r="N1943" s="131"/>
      <c r="O1943" s="83"/>
      <c r="P1943" s="144">
        <f t="shared" ref="P1943:P2006" si="307">G1943*O1943</f>
        <v>0</v>
      </c>
      <c r="Q1943" s="213"/>
      <c r="R1943" s="84"/>
      <c r="S1943" s="142">
        <f t="shared" si="300"/>
        <v>0</v>
      </c>
      <c r="T1943" s="206"/>
      <c r="U1943" s="84"/>
      <c r="V1943" s="144">
        <f t="shared" si="301"/>
        <v>0</v>
      </c>
      <c r="W1943" s="213"/>
      <c r="X1943" s="84"/>
      <c r="Y1943" s="86">
        <f t="shared" si="302"/>
        <v>0</v>
      </c>
      <c r="Z1943" s="99">
        <f t="shared" ref="Z1943:Z2006" si="308">SUM(I1943,L1943,O1943,R1943,U1943,X1943)</f>
        <v>460</v>
      </c>
      <c r="AA1943" s="89">
        <f t="shared" ref="AA1943:AA2006" si="309">Z1943*G1943</f>
        <v>10101.6</v>
      </c>
      <c r="AB1943" s="183">
        <f t="shared" si="304"/>
        <v>0</v>
      </c>
      <c r="AC1943" s="61"/>
      <c r="AD1943" s="61"/>
      <c r="AE1943" s="61"/>
    </row>
    <row r="1944" spans="1:31" ht="15" x14ac:dyDescent="0.2">
      <c r="A1944" s="13">
        <v>57</v>
      </c>
      <c r="B1944" s="13">
        <v>18</v>
      </c>
      <c r="C1944" s="6" t="s">
        <v>205</v>
      </c>
      <c r="D1944" s="52" t="s">
        <v>161</v>
      </c>
      <c r="E1944" s="42" t="s">
        <v>88</v>
      </c>
      <c r="F1944" s="47">
        <v>441</v>
      </c>
      <c r="G1944" s="114">
        <v>38.06</v>
      </c>
      <c r="H1944" s="131" t="s">
        <v>227</v>
      </c>
      <c r="I1944" s="83">
        <v>441</v>
      </c>
      <c r="J1944" s="144">
        <f t="shared" si="305"/>
        <v>16784.460000000003</v>
      </c>
      <c r="K1944" s="73"/>
      <c r="L1944" s="83"/>
      <c r="M1944" s="142">
        <f t="shared" si="306"/>
        <v>0</v>
      </c>
      <c r="N1944" s="131"/>
      <c r="O1944" s="83"/>
      <c r="P1944" s="144">
        <f t="shared" si="307"/>
        <v>0</v>
      </c>
      <c r="Q1944" s="213"/>
      <c r="R1944" s="84"/>
      <c r="S1944" s="142">
        <f t="shared" ref="S1944:S2007" si="310">R1944*G1944</f>
        <v>0</v>
      </c>
      <c r="T1944" s="206"/>
      <c r="U1944" s="84"/>
      <c r="V1944" s="144">
        <f t="shared" ref="V1944:V2007" si="311">U1944*G1944</f>
        <v>0</v>
      </c>
      <c r="W1944" s="213"/>
      <c r="X1944" s="84"/>
      <c r="Y1944" s="86">
        <f t="shared" ref="Y1944:Y2007" si="312">X1944*G1944</f>
        <v>0</v>
      </c>
      <c r="Z1944" s="99">
        <f t="shared" si="308"/>
        <v>441</v>
      </c>
      <c r="AA1944" s="89">
        <f t="shared" si="309"/>
        <v>16784.460000000003</v>
      </c>
      <c r="AB1944" s="183">
        <f t="shared" si="304"/>
        <v>0</v>
      </c>
      <c r="AC1944" s="61"/>
      <c r="AD1944" s="61"/>
      <c r="AE1944" s="61"/>
    </row>
    <row r="1945" spans="1:31" ht="15" x14ac:dyDescent="0.2">
      <c r="A1945" s="13">
        <v>57</v>
      </c>
      <c r="B1945" s="13">
        <v>19</v>
      </c>
      <c r="C1945" s="6" t="s">
        <v>205</v>
      </c>
      <c r="D1945" s="52" t="s">
        <v>16</v>
      </c>
      <c r="E1945" s="42" t="s">
        <v>88</v>
      </c>
      <c r="F1945" s="47">
        <v>144</v>
      </c>
      <c r="G1945" s="114">
        <v>5.15</v>
      </c>
      <c r="H1945" s="131" t="s">
        <v>220</v>
      </c>
      <c r="I1945" s="83">
        <v>144</v>
      </c>
      <c r="J1945" s="144">
        <f t="shared" si="305"/>
        <v>741.6</v>
      </c>
      <c r="K1945" s="73"/>
      <c r="L1945" s="83"/>
      <c r="M1945" s="142">
        <f t="shared" si="306"/>
        <v>0</v>
      </c>
      <c r="N1945" s="131"/>
      <c r="O1945" s="83"/>
      <c r="P1945" s="144">
        <f t="shared" si="307"/>
        <v>0</v>
      </c>
      <c r="Q1945" s="213"/>
      <c r="R1945" s="84"/>
      <c r="S1945" s="142">
        <f t="shared" si="310"/>
        <v>0</v>
      </c>
      <c r="T1945" s="206"/>
      <c r="U1945" s="84"/>
      <c r="V1945" s="144">
        <f t="shared" si="311"/>
        <v>0</v>
      </c>
      <c r="W1945" s="213"/>
      <c r="X1945" s="84"/>
      <c r="Y1945" s="86">
        <f t="shared" si="312"/>
        <v>0</v>
      </c>
      <c r="Z1945" s="99">
        <f t="shared" si="308"/>
        <v>144</v>
      </c>
      <c r="AA1945" s="89">
        <f t="shared" si="309"/>
        <v>741.6</v>
      </c>
      <c r="AB1945" s="183">
        <f t="shared" si="304"/>
        <v>0</v>
      </c>
      <c r="AC1945" s="61"/>
      <c r="AD1945" s="61"/>
      <c r="AE1945" s="61"/>
    </row>
    <row r="1946" spans="1:31" ht="15" x14ac:dyDescent="0.2">
      <c r="A1946" s="13">
        <v>57</v>
      </c>
      <c r="B1946" s="13">
        <v>20</v>
      </c>
      <c r="C1946" s="6" t="s">
        <v>205</v>
      </c>
      <c r="D1946" s="52" t="s">
        <v>10</v>
      </c>
      <c r="E1946" s="42" t="s">
        <v>88</v>
      </c>
      <c r="F1946" s="47">
        <v>108</v>
      </c>
      <c r="G1946" s="114">
        <v>5.18</v>
      </c>
      <c r="H1946" s="131" t="s">
        <v>220</v>
      </c>
      <c r="I1946" s="83">
        <v>108</v>
      </c>
      <c r="J1946" s="144">
        <f t="shared" si="305"/>
        <v>559.43999999999994</v>
      </c>
      <c r="K1946" s="73"/>
      <c r="L1946" s="83"/>
      <c r="M1946" s="142">
        <f t="shared" si="306"/>
        <v>0</v>
      </c>
      <c r="N1946" s="131"/>
      <c r="O1946" s="83"/>
      <c r="P1946" s="144">
        <f t="shared" si="307"/>
        <v>0</v>
      </c>
      <c r="Q1946" s="213"/>
      <c r="R1946" s="84"/>
      <c r="S1946" s="142">
        <f t="shared" si="310"/>
        <v>0</v>
      </c>
      <c r="T1946" s="206"/>
      <c r="U1946" s="84"/>
      <c r="V1946" s="144">
        <f t="shared" si="311"/>
        <v>0</v>
      </c>
      <c r="W1946" s="213"/>
      <c r="X1946" s="84"/>
      <c r="Y1946" s="86">
        <f t="shared" si="312"/>
        <v>0</v>
      </c>
      <c r="Z1946" s="99">
        <f t="shared" si="308"/>
        <v>108</v>
      </c>
      <c r="AA1946" s="89">
        <f t="shared" si="309"/>
        <v>559.43999999999994</v>
      </c>
      <c r="AB1946" s="183">
        <f t="shared" si="304"/>
        <v>0</v>
      </c>
      <c r="AC1946" s="61"/>
      <c r="AD1946" s="61"/>
      <c r="AE1946" s="61"/>
    </row>
    <row r="1947" spans="1:31" ht="15" x14ac:dyDescent="0.2">
      <c r="A1947" s="13">
        <v>57</v>
      </c>
      <c r="B1947" s="13">
        <v>21</v>
      </c>
      <c r="C1947" s="6" t="s">
        <v>205</v>
      </c>
      <c r="D1947" s="52" t="s">
        <v>86</v>
      </c>
      <c r="E1947" s="42" t="s">
        <v>88</v>
      </c>
      <c r="F1947" s="47">
        <v>216</v>
      </c>
      <c r="G1947" s="114">
        <v>5.92</v>
      </c>
      <c r="H1947" s="131" t="s">
        <v>220</v>
      </c>
      <c r="I1947" s="83">
        <v>216</v>
      </c>
      <c r="J1947" s="144">
        <f t="shared" si="305"/>
        <v>1278.72</v>
      </c>
      <c r="K1947" s="73"/>
      <c r="L1947" s="83"/>
      <c r="M1947" s="142">
        <f t="shared" si="306"/>
        <v>0</v>
      </c>
      <c r="N1947" s="131"/>
      <c r="O1947" s="83"/>
      <c r="P1947" s="144">
        <f t="shared" si="307"/>
        <v>0</v>
      </c>
      <c r="Q1947" s="213"/>
      <c r="R1947" s="84"/>
      <c r="S1947" s="142">
        <f t="shared" si="310"/>
        <v>0</v>
      </c>
      <c r="T1947" s="206"/>
      <c r="U1947" s="84"/>
      <c r="V1947" s="144">
        <f t="shared" si="311"/>
        <v>0</v>
      </c>
      <c r="W1947" s="213"/>
      <c r="X1947" s="84"/>
      <c r="Y1947" s="86">
        <f t="shared" si="312"/>
        <v>0</v>
      </c>
      <c r="Z1947" s="99">
        <f t="shared" si="308"/>
        <v>216</v>
      </c>
      <c r="AA1947" s="89">
        <f t="shared" si="309"/>
        <v>1278.72</v>
      </c>
      <c r="AB1947" s="183">
        <f t="shared" si="304"/>
        <v>0</v>
      </c>
      <c r="AC1947" s="61"/>
      <c r="AD1947" s="61"/>
      <c r="AE1947" s="61"/>
    </row>
    <row r="1948" spans="1:31" ht="15" x14ac:dyDescent="0.2">
      <c r="A1948" s="13">
        <v>57</v>
      </c>
      <c r="B1948" s="13">
        <v>22</v>
      </c>
      <c r="C1948" s="6" t="s">
        <v>205</v>
      </c>
      <c r="D1948" s="52" t="s">
        <v>162</v>
      </c>
      <c r="E1948" s="42" t="s">
        <v>88</v>
      </c>
      <c r="F1948" s="47">
        <v>423</v>
      </c>
      <c r="G1948" s="114">
        <v>4.6900000000000004</v>
      </c>
      <c r="H1948" s="131" t="s">
        <v>220</v>
      </c>
      <c r="I1948" s="83">
        <v>423</v>
      </c>
      <c r="J1948" s="144">
        <f t="shared" si="305"/>
        <v>1983.8700000000001</v>
      </c>
      <c r="K1948" s="73"/>
      <c r="L1948" s="83"/>
      <c r="M1948" s="142">
        <f t="shared" si="306"/>
        <v>0</v>
      </c>
      <c r="N1948" s="131"/>
      <c r="O1948" s="83"/>
      <c r="P1948" s="144">
        <f t="shared" si="307"/>
        <v>0</v>
      </c>
      <c r="Q1948" s="213"/>
      <c r="R1948" s="84"/>
      <c r="S1948" s="142">
        <f t="shared" si="310"/>
        <v>0</v>
      </c>
      <c r="T1948" s="206"/>
      <c r="U1948" s="84"/>
      <c r="V1948" s="144">
        <f t="shared" si="311"/>
        <v>0</v>
      </c>
      <c r="W1948" s="213"/>
      <c r="X1948" s="84"/>
      <c r="Y1948" s="86">
        <f t="shared" si="312"/>
        <v>0</v>
      </c>
      <c r="Z1948" s="99">
        <f t="shared" si="308"/>
        <v>423</v>
      </c>
      <c r="AA1948" s="89">
        <f t="shared" si="309"/>
        <v>1983.8700000000001</v>
      </c>
      <c r="AB1948" s="183">
        <f t="shared" si="304"/>
        <v>0</v>
      </c>
      <c r="AC1948" s="61"/>
      <c r="AD1948" s="61"/>
      <c r="AE1948" s="61"/>
    </row>
    <row r="1949" spans="1:31" ht="15" x14ac:dyDescent="0.2">
      <c r="A1949" s="13">
        <v>57</v>
      </c>
      <c r="B1949" s="13">
        <v>23</v>
      </c>
      <c r="C1949" s="6" t="s">
        <v>205</v>
      </c>
      <c r="D1949" s="52" t="s">
        <v>40</v>
      </c>
      <c r="E1949" s="42" t="s">
        <v>88</v>
      </c>
      <c r="F1949" s="47">
        <v>477</v>
      </c>
      <c r="G1949" s="114">
        <v>5.44</v>
      </c>
      <c r="H1949" s="131" t="s">
        <v>220</v>
      </c>
      <c r="I1949" s="83">
        <v>477</v>
      </c>
      <c r="J1949" s="144">
        <f t="shared" si="305"/>
        <v>2594.88</v>
      </c>
      <c r="K1949" s="73"/>
      <c r="L1949" s="83"/>
      <c r="M1949" s="142">
        <f t="shared" si="306"/>
        <v>0</v>
      </c>
      <c r="N1949" s="131"/>
      <c r="O1949" s="83"/>
      <c r="P1949" s="144">
        <f t="shared" si="307"/>
        <v>0</v>
      </c>
      <c r="Q1949" s="213"/>
      <c r="R1949" s="84"/>
      <c r="S1949" s="142">
        <f t="shared" si="310"/>
        <v>0</v>
      </c>
      <c r="T1949" s="206"/>
      <c r="U1949" s="84"/>
      <c r="V1949" s="144">
        <f t="shared" si="311"/>
        <v>0</v>
      </c>
      <c r="W1949" s="213"/>
      <c r="X1949" s="84"/>
      <c r="Y1949" s="86">
        <f t="shared" si="312"/>
        <v>0</v>
      </c>
      <c r="Z1949" s="99">
        <f t="shared" si="308"/>
        <v>477</v>
      </c>
      <c r="AA1949" s="89">
        <f t="shared" si="309"/>
        <v>2594.88</v>
      </c>
      <c r="AB1949" s="183">
        <f t="shared" si="304"/>
        <v>0</v>
      </c>
      <c r="AC1949" s="61"/>
      <c r="AD1949" s="61"/>
      <c r="AE1949" s="61"/>
    </row>
    <row r="1950" spans="1:31" ht="15" x14ac:dyDescent="0.2">
      <c r="A1950" s="13">
        <v>57</v>
      </c>
      <c r="B1950" s="13">
        <v>24</v>
      </c>
      <c r="C1950" s="6" t="s">
        <v>205</v>
      </c>
      <c r="D1950" s="52" t="s">
        <v>163</v>
      </c>
      <c r="E1950" s="42" t="s">
        <v>88</v>
      </c>
      <c r="F1950" s="47">
        <v>495</v>
      </c>
      <c r="G1950" s="114">
        <v>6.87</v>
      </c>
      <c r="H1950" s="131" t="s">
        <v>220</v>
      </c>
      <c r="I1950" s="83">
        <v>495</v>
      </c>
      <c r="J1950" s="144">
        <f t="shared" si="305"/>
        <v>3400.65</v>
      </c>
      <c r="K1950" s="73"/>
      <c r="L1950" s="83"/>
      <c r="M1950" s="142">
        <f t="shared" si="306"/>
        <v>0</v>
      </c>
      <c r="N1950" s="131"/>
      <c r="O1950" s="83"/>
      <c r="P1950" s="144">
        <f t="shared" si="307"/>
        <v>0</v>
      </c>
      <c r="Q1950" s="213"/>
      <c r="R1950" s="84"/>
      <c r="S1950" s="142">
        <f t="shared" si="310"/>
        <v>0</v>
      </c>
      <c r="T1950" s="206"/>
      <c r="U1950" s="84"/>
      <c r="V1950" s="144">
        <f t="shared" si="311"/>
        <v>0</v>
      </c>
      <c r="W1950" s="213"/>
      <c r="X1950" s="84"/>
      <c r="Y1950" s="86">
        <f t="shared" si="312"/>
        <v>0</v>
      </c>
      <c r="Z1950" s="99">
        <f t="shared" si="308"/>
        <v>495</v>
      </c>
      <c r="AA1950" s="89">
        <f t="shared" si="309"/>
        <v>3400.65</v>
      </c>
      <c r="AB1950" s="183">
        <f t="shared" si="304"/>
        <v>0</v>
      </c>
      <c r="AC1950" s="61"/>
      <c r="AD1950" s="61"/>
      <c r="AE1950" s="61"/>
    </row>
    <row r="1951" spans="1:31" ht="15" x14ac:dyDescent="0.2">
      <c r="A1951" s="13">
        <v>57</v>
      </c>
      <c r="B1951" s="13">
        <v>25</v>
      </c>
      <c r="C1951" s="6" t="s">
        <v>205</v>
      </c>
      <c r="D1951" s="52" t="s">
        <v>164</v>
      </c>
      <c r="E1951" s="42" t="s">
        <v>88</v>
      </c>
      <c r="F1951" s="47">
        <v>153</v>
      </c>
      <c r="G1951" s="114">
        <v>7.61</v>
      </c>
      <c r="H1951" s="131" t="s">
        <v>220</v>
      </c>
      <c r="I1951" s="83">
        <v>153</v>
      </c>
      <c r="J1951" s="144">
        <f t="shared" si="305"/>
        <v>1164.3300000000002</v>
      </c>
      <c r="K1951" s="73"/>
      <c r="L1951" s="83"/>
      <c r="M1951" s="142">
        <f t="shared" si="306"/>
        <v>0</v>
      </c>
      <c r="N1951" s="131"/>
      <c r="O1951" s="83"/>
      <c r="P1951" s="144">
        <f t="shared" si="307"/>
        <v>0</v>
      </c>
      <c r="Q1951" s="213"/>
      <c r="R1951" s="84"/>
      <c r="S1951" s="142">
        <f t="shared" si="310"/>
        <v>0</v>
      </c>
      <c r="T1951" s="206"/>
      <c r="U1951" s="84"/>
      <c r="V1951" s="144">
        <f t="shared" si="311"/>
        <v>0</v>
      </c>
      <c r="W1951" s="213"/>
      <c r="X1951" s="84"/>
      <c r="Y1951" s="86">
        <f t="shared" si="312"/>
        <v>0</v>
      </c>
      <c r="Z1951" s="99">
        <f t="shared" si="308"/>
        <v>153</v>
      </c>
      <c r="AA1951" s="89">
        <f t="shared" si="309"/>
        <v>1164.3300000000002</v>
      </c>
      <c r="AB1951" s="183">
        <f t="shared" si="304"/>
        <v>0</v>
      </c>
      <c r="AC1951" s="61"/>
      <c r="AD1951" s="61"/>
      <c r="AE1951" s="61"/>
    </row>
    <row r="1952" spans="1:31" ht="15" x14ac:dyDescent="0.2">
      <c r="A1952" s="13">
        <v>57</v>
      </c>
      <c r="B1952" s="13">
        <v>26</v>
      </c>
      <c r="C1952" s="6" t="s">
        <v>205</v>
      </c>
      <c r="D1952" s="52" t="s">
        <v>11</v>
      </c>
      <c r="E1952" s="42" t="s">
        <v>88</v>
      </c>
      <c r="F1952" s="47">
        <v>234</v>
      </c>
      <c r="G1952" s="114">
        <v>6.03</v>
      </c>
      <c r="H1952" s="131" t="s">
        <v>220</v>
      </c>
      <c r="I1952" s="83">
        <v>234</v>
      </c>
      <c r="J1952" s="144">
        <f t="shared" si="305"/>
        <v>1411.02</v>
      </c>
      <c r="K1952" s="73"/>
      <c r="L1952" s="83"/>
      <c r="M1952" s="142">
        <f t="shared" si="306"/>
        <v>0</v>
      </c>
      <c r="N1952" s="131"/>
      <c r="O1952" s="83"/>
      <c r="P1952" s="144">
        <f t="shared" si="307"/>
        <v>0</v>
      </c>
      <c r="Q1952" s="213"/>
      <c r="R1952" s="84"/>
      <c r="S1952" s="142">
        <f t="shared" si="310"/>
        <v>0</v>
      </c>
      <c r="T1952" s="206"/>
      <c r="U1952" s="84"/>
      <c r="V1952" s="144">
        <f t="shared" si="311"/>
        <v>0</v>
      </c>
      <c r="W1952" s="213"/>
      <c r="X1952" s="84"/>
      <c r="Y1952" s="86">
        <f t="shared" si="312"/>
        <v>0</v>
      </c>
      <c r="Z1952" s="99">
        <f t="shared" si="308"/>
        <v>234</v>
      </c>
      <c r="AA1952" s="89">
        <f t="shared" si="309"/>
        <v>1411.02</v>
      </c>
      <c r="AB1952" s="183">
        <f t="shared" si="304"/>
        <v>0</v>
      </c>
      <c r="AC1952" s="61"/>
      <c r="AD1952" s="61"/>
      <c r="AE1952" s="61"/>
    </row>
    <row r="1953" spans="1:31" ht="15" x14ac:dyDescent="0.2">
      <c r="A1953" s="13">
        <v>57</v>
      </c>
      <c r="B1953" s="13">
        <v>27</v>
      </c>
      <c r="C1953" s="6" t="s">
        <v>205</v>
      </c>
      <c r="D1953" s="52" t="s">
        <v>12</v>
      </c>
      <c r="E1953" s="42" t="s">
        <v>88</v>
      </c>
      <c r="F1953" s="47">
        <v>144</v>
      </c>
      <c r="G1953" s="114">
        <v>3.78</v>
      </c>
      <c r="H1953" s="131" t="s">
        <v>220</v>
      </c>
      <c r="I1953" s="83">
        <v>144</v>
      </c>
      <c r="J1953" s="144">
        <f t="shared" si="305"/>
        <v>544.31999999999994</v>
      </c>
      <c r="K1953" s="73"/>
      <c r="L1953" s="83"/>
      <c r="M1953" s="142">
        <f t="shared" si="306"/>
        <v>0</v>
      </c>
      <c r="N1953" s="131"/>
      <c r="O1953" s="83"/>
      <c r="P1953" s="144">
        <f t="shared" si="307"/>
        <v>0</v>
      </c>
      <c r="Q1953" s="213"/>
      <c r="R1953" s="84"/>
      <c r="S1953" s="142">
        <f t="shared" si="310"/>
        <v>0</v>
      </c>
      <c r="T1953" s="206"/>
      <c r="U1953" s="84"/>
      <c r="V1953" s="144">
        <f t="shared" si="311"/>
        <v>0</v>
      </c>
      <c r="W1953" s="213"/>
      <c r="X1953" s="84"/>
      <c r="Y1953" s="86">
        <f t="shared" si="312"/>
        <v>0</v>
      </c>
      <c r="Z1953" s="99">
        <f t="shared" si="308"/>
        <v>144</v>
      </c>
      <c r="AA1953" s="89">
        <f t="shared" si="309"/>
        <v>544.31999999999994</v>
      </c>
      <c r="AB1953" s="183">
        <f t="shared" si="304"/>
        <v>0</v>
      </c>
      <c r="AC1953" s="61"/>
      <c r="AD1953" s="61"/>
      <c r="AE1953" s="61"/>
    </row>
    <row r="1954" spans="1:31" ht="15" x14ac:dyDescent="0.2">
      <c r="A1954" s="13">
        <v>57</v>
      </c>
      <c r="B1954" s="13">
        <v>28</v>
      </c>
      <c r="C1954" s="6" t="s">
        <v>205</v>
      </c>
      <c r="D1954" s="52" t="s">
        <v>174</v>
      </c>
      <c r="E1954" s="42" t="s">
        <v>88</v>
      </c>
      <c r="F1954" s="47">
        <v>469</v>
      </c>
      <c r="G1954" s="114">
        <v>7.38</v>
      </c>
      <c r="H1954" s="131" t="s">
        <v>220</v>
      </c>
      <c r="I1954" s="83">
        <v>469</v>
      </c>
      <c r="J1954" s="144">
        <f t="shared" si="305"/>
        <v>3461.22</v>
      </c>
      <c r="K1954" s="104" t="s">
        <v>229</v>
      </c>
      <c r="L1954" s="103">
        <v>185</v>
      </c>
      <c r="M1954" s="208">
        <f t="shared" si="306"/>
        <v>1365.3</v>
      </c>
      <c r="N1954" s="131"/>
      <c r="O1954" s="83"/>
      <c r="P1954" s="144">
        <f t="shared" si="307"/>
        <v>0</v>
      </c>
      <c r="Q1954" s="213"/>
      <c r="R1954" s="84"/>
      <c r="S1954" s="142">
        <f t="shared" si="310"/>
        <v>0</v>
      </c>
      <c r="T1954" s="206"/>
      <c r="U1954" s="84"/>
      <c r="V1954" s="144">
        <f t="shared" si="311"/>
        <v>0</v>
      </c>
      <c r="W1954" s="213"/>
      <c r="X1954" s="84"/>
      <c r="Y1954" s="86">
        <f t="shared" si="312"/>
        <v>0</v>
      </c>
      <c r="Z1954" s="99">
        <f t="shared" si="308"/>
        <v>654</v>
      </c>
      <c r="AA1954" s="89">
        <f t="shared" si="309"/>
        <v>4826.5199999999995</v>
      </c>
      <c r="AB1954" s="183"/>
      <c r="AC1954" s="187" t="s">
        <v>249</v>
      </c>
      <c r="AD1954" s="61"/>
      <c r="AE1954" s="61"/>
    </row>
    <row r="1955" spans="1:31" ht="15" x14ac:dyDescent="0.2">
      <c r="A1955" s="13">
        <v>57</v>
      </c>
      <c r="B1955" s="13">
        <v>29</v>
      </c>
      <c r="C1955" s="6" t="s">
        <v>205</v>
      </c>
      <c r="D1955" s="52" t="s">
        <v>13</v>
      </c>
      <c r="E1955" s="42" t="s">
        <v>88</v>
      </c>
      <c r="F1955" s="47">
        <v>133</v>
      </c>
      <c r="G1955" s="114">
        <v>7.2</v>
      </c>
      <c r="H1955" s="131" t="s">
        <v>220</v>
      </c>
      <c r="I1955" s="83">
        <v>133</v>
      </c>
      <c r="J1955" s="144">
        <f t="shared" si="305"/>
        <v>957.6</v>
      </c>
      <c r="K1955" s="73"/>
      <c r="L1955" s="83"/>
      <c r="M1955" s="142">
        <f t="shared" si="306"/>
        <v>0</v>
      </c>
      <c r="N1955" s="131"/>
      <c r="O1955" s="83"/>
      <c r="P1955" s="144">
        <f t="shared" si="307"/>
        <v>0</v>
      </c>
      <c r="Q1955" s="213"/>
      <c r="R1955" s="84"/>
      <c r="S1955" s="142">
        <f t="shared" si="310"/>
        <v>0</v>
      </c>
      <c r="T1955" s="206"/>
      <c r="U1955" s="84"/>
      <c r="V1955" s="144">
        <f t="shared" si="311"/>
        <v>0</v>
      </c>
      <c r="W1955" s="213"/>
      <c r="X1955" s="84"/>
      <c r="Y1955" s="86">
        <f t="shared" si="312"/>
        <v>0</v>
      </c>
      <c r="Z1955" s="99">
        <f t="shared" si="308"/>
        <v>133</v>
      </c>
      <c r="AA1955" s="89">
        <f t="shared" si="309"/>
        <v>957.6</v>
      </c>
      <c r="AB1955" s="183">
        <f t="shared" ref="AB1955:AB1968" si="313">F1955-Z1955</f>
        <v>0</v>
      </c>
      <c r="AC1955" s="61"/>
      <c r="AD1955" s="61"/>
      <c r="AE1955" s="61"/>
    </row>
    <row r="1956" spans="1:31" ht="15" x14ac:dyDescent="0.2">
      <c r="A1956" s="13">
        <v>57</v>
      </c>
      <c r="B1956" s="13">
        <v>30</v>
      </c>
      <c r="C1956" s="6" t="s">
        <v>205</v>
      </c>
      <c r="D1956" s="52" t="s">
        <v>166</v>
      </c>
      <c r="E1956" s="42" t="s">
        <v>88</v>
      </c>
      <c r="F1956" s="47">
        <v>756</v>
      </c>
      <c r="G1956" s="114">
        <v>4.7</v>
      </c>
      <c r="H1956" s="131" t="s">
        <v>220</v>
      </c>
      <c r="I1956" s="83">
        <v>756</v>
      </c>
      <c r="J1956" s="144">
        <f t="shared" si="305"/>
        <v>3553.2000000000003</v>
      </c>
      <c r="K1956" s="73"/>
      <c r="L1956" s="83"/>
      <c r="M1956" s="142">
        <f t="shared" si="306"/>
        <v>0</v>
      </c>
      <c r="N1956" s="131"/>
      <c r="O1956" s="83"/>
      <c r="P1956" s="144">
        <f t="shared" si="307"/>
        <v>0</v>
      </c>
      <c r="Q1956" s="213"/>
      <c r="R1956" s="84"/>
      <c r="S1956" s="142">
        <f t="shared" si="310"/>
        <v>0</v>
      </c>
      <c r="T1956" s="206"/>
      <c r="U1956" s="84"/>
      <c r="V1956" s="144">
        <f t="shared" si="311"/>
        <v>0</v>
      </c>
      <c r="W1956" s="213"/>
      <c r="X1956" s="84"/>
      <c r="Y1956" s="86">
        <f t="shared" si="312"/>
        <v>0</v>
      </c>
      <c r="Z1956" s="99">
        <f t="shared" si="308"/>
        <v>756</v>
      </c>
      <c r="AA1956" s="89">
        <f t="shared" si="309"/>
        <v>3553.2000000000003</v>
      </c>
      <c r="AB1956" s="183">
        <f t="shared" si="313"/>
        <v>0</v>
      </c>
      <c r="AC1956" s="61"/>
      <c r="AD1956" s="61"/>
      <c r="AE1956" s="61"/>
    </row>
    <row r="1957" spans="1:31" ht="15" x14ac:dyDescent="0.2">
      <c r="A1957" s="13">
        <v>57</v>
      </c>
      <c r="B1957" s="13">
        <v>31</v>
      </c>
      <c r="C1957" s="6" t="s">
        <v>205</v>
      </c>
      <c r="D1957" s="52" t="s">
        <v>175</v>
      </c>
      <c r="E1957" s="42" t="s">
        <v>88</v>
      </c>
      <c r="F1957" s="47">
        <v>378</v>
      </c>
      <c r="G1957" s="114">
        <v>4.6100000000000003</v>
      </c>
      <c r="H1957" s="131" t="s">
        <v>220</v>
      </c>
      <c r="I1957" s="83">
        <v>378</v>
      </c>
      <c r="J1957" s="144">
        <f t="shared" si="305"/>
        <v>1742.5800000000002</v>
      </c>
      <c r="K1957" s="73"/>
      <c r="L1957" s="83"/>
      <c r="M1957" s="142">
        <f t="shared" si="306"/>
        <v>0</v>
      </c>
      <c r="N1957" s="131"/>
      <c r="O1957" s="83"/>
      <c r="P1957" s="144">
        <f t="shared" si="307"/>
        <v>0</v>
      </c>
      <c r="Q1957" s="213"/>
      <c r="R1957" s="84"/>
      <c r="S1957" s="142">
        <f t="shared" si="310"/>
        <v>0</v>
      </c>
      <c r="T1957" s="206"/>
      <c r="U1957" s="84"/>
      <c r="V1957" s="144">
        <f t="shared" si="311"/>
        <v>0</v>
      </c>
      <c r="W1957" s="213"/>
      <c r="X1957" s="84"/>
      <c r="Y1957" s="86">
        <f t="shared" si="312"/>
        <v>0</v>
      </c>
      <c r="Z1957" s="99">
        <f t="shared" si="308"/>
        <v>378</v>
      </c>
      <c r="AA1957" s="89">
        <f t="shared" si="309"/>
        <v>1742.5800000000002</v>
      </c>
      <c r="AB1957" s="183">
        <f t="shared" si="313"/>
        <v>0</v>
      </c>
      <c r="AC1957" s="61"/>
      <c r="AD1957" s="61"/>
      <c r="AE1957" s="61"/>
    </row>
    <row r="1958" spans="1:31" ht="15" x14ac:dyDescent="0.2">
      <c r="A1958" s="13">
        <v>57</v>
      </c>
      <c r="B1958" s="13">
        <v>32</v>
      </c>
      <c r="C1958" s="6" t="s">
        <v>205</v>
      </c>
      <c r="D1958" s="52" t="s">
        <v>176</v>
      </c>
      <c r="E1958" s="45" t="s">
        <v>234</v>
      </c>
      <c r="F1958" s="47">
        <v>315</v>
      </c>
      <c r="G1958" s="114">
        <v>21.49</v>
      </c>
      <c r="H1958" s="131"/>
      <c r="I1958" s="83"/>
      <c r="J1958" s="144">
        <f t="shared" si="305"/>
        <v>0</v>
      </c>
      <c r="K1958" s="73"/>
      <c r="L1958" s="83"/>
      <c r="M1958" s="142">
        <f t="shared" si="306"/>
        <v>0</v>
      </c>
      <c r="N1958" s="131"/>
      <c r="O1958" s="83"/>
      <c r="P1958" s="144">
        <f t="shared" si="307"/>
        <v>0</v>
      </c>
      <c r="Q1958" s="213"/>
      <c r="R1958" s="84"/>
      <c r="S1958" s="142">
        <f t="shared" si="310"/>
        <v>0</v>
      </c>
      <c r="T1958" s="206"/>
      <c r="U1958" s="84"/>
      <c r="V1958" s="144">
        <f t="shared" si="311"/>
        <v>0</v>
      </c>
      <c r="W1958" s="213"/>
      <c r="X1958" s="84"/>
      <c r="Y1958" s="86">
        <f t="shared" si="312"/>
        <v>0</v>
      </c>
      <c r="Z1958" s="99">
        <f t="shared" si="308"/>
        <v>0</v>
      </c>
      <c r="AA1958" s="89">
        <f t="shared" si="309"/>
        <v>0</v>
      </c>
      <c r="AB1958" s="183">
        <f t="shared" si="313"/>
        <v>315</v>
      </c>
      <c r="AC1958" s="61"/>
      <c r="AD1958" s="61"/>
      <c r="AE1958" s="61"/>
    </row>
    <row r="1959" spans="1:31" ht="15" x14ac:dyDescent="0.2">
      <c r="A1959" s="13">
        <v>57</v>
      </c>
      <c r="B1959" s="13">
        <v>33</v>
      </c>
      <c r="C1959" s="6" t="s">
        <v>205</v>
      </c>
      <c r="D1959" s="52" t="s">
        <v>14</v>
      </c>
      <c r="E1959" s="42" t="s">
        <v>88</v>
      </c>
      <c r="F1959" s="47">
        <v>180</v>
      </c>
      <c r="G1959" s="114">
        <v>3.73</v>
      </c>
      <c r="H1959" s="131" t="s">
        <v>220</v>
      </c>
      <c r="I1959" s="83">
        <v>180</v>
      </c>
      <c r="J1959" s="144">
        <f t="shared" si="305"/>
        <v>671.4</v>
      </c>
      <c r="K1959" s="73"/>
      <c r="L1959" s="83"/>
      <c r="M1959" s="142">
        <f t="shared" si="306"/>
        <v>0</v>
      </c>
      <c r="N1959" s="131"/>
      <c r="O1959" s="83"/>
      <c r="P1959" s="144">
        <f t="shared" si="307"/>
        <v>0</v>
      </c>
      <c r="Q1959" s="213"/>
      <c r="R1959" s="84"/>
      <c r="S1959" s="142">
        <f t="shared" si="310"/>
        <v>0</v>
      </c>
      <c r="T1959" s="206"/>
      <c r="U1959" s="84"/>
      <c r="V1959" s="144">
        <f t="shared" si="311"/>
        <v>0</v>
      </c>
      <c r="W1959" s="213"/>
      <c r="X1959" s="84"/>
      <c r="Y1959" s="86">
        <f t="shared" si="312"/>
        <v>0</v>
      </c>
      <c r="Z1959" s="99">
        <f t="shared" si="308"/>
        <v>180</v>
      </c>
      <c r="AA1959" s="89">
        <f t="shared" si="309"/>
        <v>671.4</v>
      </c>
      <c r="AB1959" s="183">
        <f t="shared" si="313"/>
        <v>0</v>
      </c>
      <c r="AC1959" s="61"/>
      <c r="AD1959" s="61"/>
      <c r="AE1959" s="61"/>
    </row>
    <row r="1960" spans="1:31" s="26" customFormat="1" ht="15.75" thickBot="1" x14ac:dyDescent="0.25">
      <c r="A1960" s="20">
        <v>57</v>
      </c>
      <c r="B1960" s="20">
        <v>34</v>
      </c>
      <c r="C1960" s="25" t="s">
        <v>205</v>
      </c>
      <c r="D1960" s="55" t="s">
        <v>15</v>
      </c>
      <c r="E1960" s="60" t="s">
        <v>88</v>
      </c>
      <c r="F1960" s="48">
        <v>657</v>
      </c>
      <c r="G1960" s="115">
        <v>8.73</v>
      </c>
      <c r="H1960" s="135" t="s">
        <v>220</v>
      </c>
      <c r="I1960" s="95">
        <v>657</v>
      </c>
      <c r="J1960" s="165">
        <f t="shared" si="305"/>
        <v>5735.6100000000006</v>
      </c>
      <c r="K1960" s="75"/>
      <c r="L1960" s="95"/>
      <c r="M1960" s="143">
        <f t="shared" si="306"/>
        <v>0</v>
      </c>
      <c r="N1960" s="135"/>
      <c r="O1960" s="95"/>
      <c r="P1960" s="165">
        <f t="shared" si="307"/>
        <v>0</v>
      </c>
      <c r="Q1960" s="96"/>
      <c r="R1960" s="102"/>
      <c r="S1960" s="143">
        <f t="shared" si="310"/>
        <v>0</v>
      </c>
      <c r="T1960" s="152"/>
      <c r="U1960" s="102"/>
      <c r="V1960" s="165">
        <f t="shared" si="311"/>
        <v>0</v>
      </c>
      <c r="W1960" s="96"/>
      <c r="X1960" s="102"/>
      <c r="Y1960" s="97">
        <f t="shared" si="312"/>
        <v>0</v>
      </c>
      <c r="Z1960" s="159">
        <f t="shared" si="308"/>
        <v>657</v>
      </c>
      <c r="AA1960" s="92">
        <f t="shared" si="309"/>
        <v>5735.6100000000006</v>
      </c>
      <c r="AB1960" s="160">
        <f t="shared" si="313"/>
        <v>0</v>
      </c>
      <c r="AC1960" s="62"/>
      <c r="AD1960" s="62"/>
      <c r="AE1960" s="62"/>
    </row>
    <row r="1961" spans="1:31" ht="15" x14ac:dyDescent="0.2">
      <c r="A1961" s="17">
        <v>58</v>
      </c>
      <c r="B1961" s="17">
        <v>1</v>
      </c>
      <c r="C1961" s="24" t="s">
        <v>25</v>
      </c>
      <c r="D1961" s="56" t="s">
        <v>144</v>
      </c>
      <c r="E1961" s="37" t="s">
        <v>88</v>
      </c>
      <c r="F1961" s="51">
        <v>4200</v>
      </c>
      <c r="G1961" s="116">
        <v>20.38</v>
      </c>
      <c r="H1961" s="132"/>
      <c r="I1961" s="163"/>
      <c r="J1961" s="158">
        <f t="shared" si="305"/>
        <v>0</v>
      </c>
      <c r="K1961" s="74"/>
      <c r="L1961" s="163"/>
      <c r="M1961" s="157">
        <f t="shared" si="306"/>
        <v>0</v>
      </c>
      <c r="N1961" s="132"/>
      <c r="O1961" s="163"/>
      <c r="P1961" s="158">
        <f t="shared" si="307"/>
        <v>0</v>
      </c>
      <c r="Q1961" s="85"/>
      <c r="R1961" s="81"/>
      <c r="S1961" s="157">
        <f t="shared" si="310"/>
        <v>0</v>
      </c>
      <c r="T1961" s="141"/>
      <c r="U1961" s="81"/>
      <c r="V1961" s="158">
        <f t="shared" si="311"/>
        <v>0</v>
      </c>
      <c r="W1961" s="85"/>
      <c r="X1961" s="81"/>
      <c r="Y1961" s="101">
        <f t="shared" si="312"/>
        <v>0</v>
      </c>
      <c r="Z1961" s="79">
        <f t="shared" si="308"/>
        <v>0</v>
      </c>
      <c r="AA1961" s="90">
        <f t="shared" si="309"/>
        <v>0</v>
      </c>
      <c r="AB1961" s="94">
        <f t="shared" si="313"/>
        <v>4200</v>
      </c>
      <c r="AC1961" s="63"/>
      <c r="AD1961" s="63"/>
      <c r="AE1961" s="63"/>
    </row>
    <row r="1962" spans="1:31" ht="15" x14ac:dyDescent="0.2">
      <c r="A1962" s="13">
        <v>58</v>
      </c>
      <c r="B1962" s="13">
        <v>2</v>
      </c>
      <c r="C1962" s="6" t="s">
        <v>25</v>
      </c>
      <c r="D1962" s="52" t="s">
        <v>145</v>
      </c>
      <c r="E1962" s="42" t="s">
        <v>88</v>
      </c>
      <c r="F1962" s="47">
        <v>48</v>
      </c>
      <c r="G1962" s="114">
        <v>30.6</v>
      </c>
      <c r="H1962" s="131"/>
      <c r="I1962" s="83"/>
      <c r="J1962" s="144">
        <f t="shared" si="305"/>
        <v>0</v>
      </c>
      <c r="K1962" s="73"/>
      <c r="L1962" s="83"/>
      <c r="M1962" s="142">
        <f t="shared" si="306"/>
        <v>0</v>
      </c>
      <c r="N1962" s="131"/>
      <c r="O1962" s="83"/>
      <c r="P1962" s="144">
        <f t="shared" si="307"/>
        <v>0</v>
      </c>
      <c r="Q1962" s="213"/>
      <c r="R1962" s="84"/>
      <c r="S1962" s="142">
        <f t="shared" si="310"/>
        <v>0</v>
      </c>
      <c r="T1962" s="206"/>
      <c r="U1962" s="84"/>
      <c r="V1962" s="144">
        <f t="shared" si="311"/>
        <v>0</v>
      </c>
      <c r="W1962" s="213"/>
      <c r="X1962" s="84"/>
      <c r="Y1962" s="86">
        <f t="shared" si="312"/>
        <v>0</v>
      </c>
      <c r="Z1962" s="99">
        <f t="shared" si="308"/>
        <v>0</v>
      </c>
      <c r="AA1962" s="89">
        <f t="shared" si="309"/>
        <v>0</v>
      </c>
      <c r="AB1962" s="183">
        <f t="shared" si="313"/>
        <v>48</v>
      </c>
      <c r="AC1962" s="61"/>
      <c r="AD1962" s="61"/>
      <c r="AE1962" s="61"/>
    </row>
    <row r="1963" spans="1:31" ht="15" x14ac:dyDescent="0.2">
      <c r="A1963" s="13">
        <v>58</v>
      </c>
      <c r="B1963" s="13">
        <v>3</v>
      </c>
      <c r="C1963" s="6" t="s">
        <v>25</v>
      </c>
      <c r="D1963" s="52" t="s">
        <v>146</v>
      </c>
      <c r="E1963" s="42" t="s">
        <v>88</v>
      </c>
      <c r="F1963" s="47">
        <v>123</v>
      </c>
      <c r="G1963" s="114">
        <v>7.78</v>
      </c>
      <c r="H1963" s="131"/>
      <c r="I1963" s="83"/>
      <c r="J1963" s="144">
        <f t="shared" si="305"/>
        <v>0</v>
      </c>
      <c r="K1963" s="73"/>
      <c r="L1963" s="83"/>
      <c r="M1963" s="142">
        <f t="shared" si="306"/>
        <v>0</v>
      </c>
      <c r="N1963" s="131"/>
      <c r="O1963" s="83"/>
      <c r="P1963" s="144">
        <f t="shared" si="307"/>
        <v>0</v>
      </c>
      <c r="Q1963" s="213"/>
      <c r="R1963" s="84"/>
      <c r="S1963" s="142">
        <f t="shared" si="310"/>
        <v>0</v>
      </c>
      <c r="T1963" s="206"/>
      <c r="U1963" s="84"/>
      <c r="V1963" s="144">
        <f t="shared" si="311"/>
        <v>0</v>
      </c>
      <c r="W1963" s="213"/>
      <c r="X1963" s="84"/>
      <c r="Y1963" s="86">
        <f t="shared" si="312"/>
        <v>0</v>
      </c>
      <c r="Z1963" s="99">
        <f t="shared" si="308"/>
        <v>0</v>
      </c>
      <c r="AA1963" s="89">
        <f t="shared" si="309"/>
        <v>0</v>
      </c>
      <c r="AB1963" s="183">
        <f t="shared" si="313"/>
        <v>123</v>
      </c>
      <c r="AC1963" s="61"/>
      <c r="AD1963" s="61"/>
      <c r="AE1963" s="61"/>
    </row>
    <row r="1964" spans="1:31" ht="15" x14ac:dyDescent="0.2">
      <c r="A1964" s="13">
        <v>58</v>
      </c>
      <c r="B1964" s="13">
        <v>4</v>
      </c>
      <c r="C1964" s="6" t="s">
        <v>25</v>
      </c>
      <c r="D1964" s="52" t="s">
        <v>147</v>
      </c>
      <c r="E1964" s="42" t="s">
        <v>88</v>
      </c>
      <c r="F1964" s="47">
        <v>1255</v>
      </c>
      <c r="G1964" s="114">
        <v>10.25</v>
      </c>
      <c r="H1964" s="131" t="s">
        <v>228</v>
      </c>
      <c r="I1964" s="83">
        <v>1255</v>
      </c>
      <c r="J1964" s="144">
        <f t="shared" si="305"/>
        <v>12863.75</v>
      </c>
      <c r="K1964" s="73"/>
      <c r="L1964" s="83"/>
      <c r="M1964" s="142">
        <f t="shared" si="306"/>
        <v>0</v>
      </c>
      <c r="N1964" s="131"/>
      <c r="O1964" s="83"/>
      <c r="P1964" s="144">
        <f t="shared" si="307"/>
        <v>0</v>
      </c>
      <c r="Q1964" s="213"/>
      <c r="R1964" s="84"/>
      <c r="S1964" s="142">
        <f t="shared" si="310"/>
        <v>0</v>
      </c>
      <c r="T1964" s="206"/>
      <c r="U1964" s="84"/>
      <c r="V1964" s="144">
        <f t="shared" si="311"/>
        <v>0</v>
      </c>
      <c r="W1964" s="213"/>
      <c r="X1964" s="84"/>
      <c r="Y1964" s="86">
        <f t="shared" si="312"/>
        <v>0</v>
      </c>
      <c r="Z1964" s="99">
        <f t="shared" si="308"/>
        <v>1255</v>
      </c>
      <c r="AA1964" s="89">
        <f t="shared" si="309"/>
        <v>12863.75</v>
      </c>
      <c r="AB1964" s="183">
        <f t="shared" si="313"/>
        <v>0</v>
      </c>
      <c r="AC1964" s="61"/>
      <c r="AD1964" s="61"/>
      <c r="AE1964" s="61"/>
    </row>
    <row r="1965" spans="1:31" ht="15" x14ac:dyDescent="0.2">
      <c r="A1965" s="13">
        <v>58</v>
      </c>
      <c r="B1965" s="13">
        <v>5</v>
      </c>
      <c r="C1965" s="6" t="s">
        <v>25</v>
      </c>
      <c r="D1965" s="52" t="s">
        <v>173</v>
      </c>
      <c r="E1965" s="42" t="s">
        <v>88</v>
      </c>
      <c r="F1965" s="47">
        <v>2259</v>
      </c>
      <c r="G1965" s="114">
        <v>10.1</v>
      </c>
      <c r="H1965" s="131" t="s">
        <v>228</v>
      </c>
      <c r="I1965" s="83">
        <v>2259</v>
      </c>
      <c r="J1965" s="144">
        <f t="shared" si="305"/>
        <v>22815.899999999998</v>
      </c>
      <c r="K1965" s="73"/>
      <c r="L1965" s="83"/>
      <c r="M1965" s="142">
        <f t="shared" si="306"/>
        <v>0</v>
      </c>
      <c r="N1965" s="131"/>
      <c r="O1965" s="83"/>
      <c r="P1965" s="144">
        <f t="shared" si="307"/>
        <v>0</v>
      </c>
      <c r="Q1965" s="213"/>
      <c r="R1965" s="84"/>
      <c r="S1965" s="142">
        <f t="shared" si="310"/>
        <v>0</v>
      </c>
      <c r="T1965" s="206"/>
      <c r="U1965" s="84"/>
      <c r="V1965" s="144">
        <f t="shared" si="311"/>
        <v>0</v>
      </c>
      <c r="W1965" s="213"/>
      <c r="X1965" s="84"/>
      <c r="Y1965" s="86">
        <f t="shared" si="312"/>
        <v>0</v>
      </c>
      <c r="Z1965" s="99">
        <f t="shared" si="308"/>
        <v>2259</v>
      </c>
      <c r="AA1965" s="89">
        <f t="shared" si="309"/>
        <v>22815.899999999998</v>
      </c>
      <c r="AB1965" s="183">
        <f t="shared" si="313"/>
        <v>0</v>
      </c>
      <c r="AC1965" s="61"/>
      <c r="AD1965" s="61"/>
      <c r="AE1965" s="61"/>
    </row>
    <row r="1966" spans="1:31" ht="15" x14ac:dyDescent="0.2">
      <c r="A1966" s="13">
        <v>58</v>
      </c>
      <c r="B1966" s="13">
        <v>6</v>
      </c>
      <c r="C1966" s="6" t="s">
        <v>25</v>
      </c>
      <c r="D1966" s="52" t="s">
        <v>149</v>
      </c>
      <c r="E1966" s="42" t="s">
        <v>88</v>
      </c>
      <c r="F1966" s="47">
        <v>1004</v>
      </c>
      <c r="G1966" s="114">
        <v>11.14</v>
      </c>
      <c r="H1966" s="131" t="s">
        <v>228</v>
      </c>
      <c r="I1966" s="83">
        <v>1004</v>
      </c>
      <c r="J1966" s="144">
        <f t="shared" si="305"/>
        <v>11184.560000000001</v>
      </c>
      <c r="K1966" s="73"/>
      <c r="L1966" s="83"/>
      <c r="M1966" s="142">
        <f t="shared" si="306"/>
        <v>0</v>
      </c>
      <c r="N1966" s="131"/>
      <c r="O1966" s="83"/>
      <c r="P1966" s="144">
        <f t="shared" si="307"/>
        <v>0</v>
      </c>
      <c r="Q1966" s="213"/>
      <c r="R1966" s="84"/>
      <c r="S1966" s="142">
        <f t="shared" si="310"/>
        <v>0</v>
      </c>
      <c r="T1966" s="206"/>
      <c r="U1966" s="84"/>
      <c r="V1966" s="144">
        <f t="shared" si="311"/>
        <v>0</v>
      </c>
      <c r="W1966" s="213"/>
      <c r="X1966" s="84"/>
      <c r="Y1966" s="86">
        <f t="shared" si="312"/>
        <v>0</v>
      </c>
      <c r="Z1966" s="99">
        <f t="shared" si="308"/>
        <v>1004</v>
      </c>
      <c r="AA1966" s="89">
        <f t="shared" si="309"/>
        <v>11184.560000000001</v>
      </c>
      <c r="AB1966" s="183">
        <f t="shared" si="313"/>
        <v>0</v>
      </c>
      <c r="AC1966" s="61"/>
      <c r="AD1966" s="61"/>
      <c r="AE1966" s="61"/>
    </row>
    <row r="1967" spans="1:31" ht="15" x14ac:dyDescent="0.2">
      <c r="A1967" s="13">
        <v>58</v>
      </c>
      <c r="B1967" s="13">
        <v>7</v>
      </c>
      <c r="C1967" s="6" t="s">
        <v>25</v>
      </c>
      <c r="D1967" s="52" t="s">
        <v>150</v>
      </c>
      <c r="E1967" s="42" t="s">
        <v>88</v>
      </c>
      <c r="F1967" s="47">
        <v>124</v>
      </c>
      <c r="G1967" s="114">
        <v>8.58</v>
      </c>
      <c r="H1967" s="131"/>
      <c r="I1967" s="83"/>
      <c r="J1967" s="144">
        <f t="shared" si="305"/>
        <v>0</v>
      </c>
      <c r="K1967" s="73"/>
      <c r="L1967" s="83"/>
      <c r="M1967" s="142">
        <f t="shared" si="306"/>
        <v>0</v>
      </c>
      <c r="N1967" s="131"/>
      <c r="O1967" s="83"/>
      <c r="P1967" s="144">
        <f t="shared" si="307"/>
        <v>0</v>
      </c>
      <c r="Q1967" s="213"/>
      <c r="R1967" s="84"/>
      <c r="S1967" s="142">
        <f t="shared" si="310"/>
        <v>0</v>
      </c>
      <c r="T1967" s="206"/>
      <c r="U1967" s="84"/>
      <c r="V1967" s="144">
        <f t="shared" si="311"/>
        <v>0</v>
      </c>
      <c r="W1967" s="213"/>
      <c r="X1967" s="84"/>
      <c r="Y1967" s="86">
        <f t="shared" si="312"/>
        <v>0</v>
      </c>
      <c r="Z1967" s="99">
        <f t="shared" si="308"/>
        <v>0</v>
      </c>
      <c r="AA1967" s="89">
        <f t="shared" si="309"/>
        <v>0</v>
      </c>
      <c r="AB1967" s="183">
        <f t="shared" si="313"/>
        <v>124</v>
      </c>
      <c r="AC1967" s="61"/>
      <c r="AD1967" s="61"/>
      <c r="AE1967" s="61"/>
    </row>
    <row r="1968" spans="1:31" ht="15" x14ac:dyDescent="0.2">
      <c r="A1968" s="13">
        <v>58</v>
      </c>
      <c r="B1968" s="13">
        <v>8</v>
      </c>
      <c r="C1968" s="6" t="s">
        <v>25</v>
      </c>
      <c r="D1968" s="52" t="s">
        <v>151</v>
      </c>
      <c r="E1968" s="42" t="s">
        <v>88</v>
      </c>
      <c r="F1968" s="47">
        <v>0</v>
      </c>
      <c r="G1968" s="114">
        <v>35.24</v>
      </c>
      <c r="H1968" s="131"/>
      <c r="I1968" s="83"/>
      <c r="J1968" s="144">
        <f t="shared" si="305"/>
        <v>0</v>
      </c>
      <c r="K1968" s="73"/>
      <c r="L1968" s="83"/>
      <c r="M1968" s="142">
        <f t="shared" si="306"/>
        <v>0</v>
      </c>
      <c r="N1968" s="131"/>
      <c r="O1968" s="83"/>
      <c r="P1968" s="144">
        <f t="shared" si="307"/>
        <v>0</v>
      </c>
      <c r="Q1968" s="213"/>
      <c r="R1968" s="84"/>
      <c r="S1968" s="142">
        <f t="shared" si="310"/>
        <v>0</v>
      </c>
      <c r="T1968" s="206"/>
      <c r="U1968" s="84"/>
      <c r="V1968" s="144">
        <f t="shared" si="311"/>
        <v>0</v>
      </c>
      <c r="W1968" s="213"/>
      <c r="X1968" s="84"/>
      <c r="Y1968" s="86">
        <f t="shared" si="312"/>
        <v>0</v>
      </c>
      <c r="Z1968" s="99">
        <f t="shared" si="308"/>
        <v>0</v>
      </c>
      <c r="AA1968" s="89">
        <f t="shared" si="309"/>
        <v>0</v>
      </c>
      <c r="AB1968" s="183">
        <f t="shared" si="313"/>
        <v>0</v>
      </c>
      <c r="AC1968" s="61"/>
      <c r="AD1968" s="61"/>
      <c r="AE1968" s="61"/>
    </row>
    <row r="1969" spans="1:31" ht="15" x14ac:dyDescent="0.2">
      <c r="A1969" s="13">
        <v>58</v>
      </c>
      <c r="B1969" s="13">
        <v>9</v>
      </c>
      <c r="C1969" s="6" t="s">
        <v>25</v>
      </c>
      <c r="D1969" s="52" t="s">
        <v>152</v>
      </c>
      <c r="E1969" s="42" t="s">
        <v>88</v>
      </c>
      <c r="F1969" s="47">
        <v>315</v>
      </c>
      <c r="G1969" s="114">
        <v>57.75</v>
      </c>
      <c r="H1969" s="131" t="s">
        <v>230</v>
      </c>
      <c r="I1969" s="83">
        <v>315</v>
      </c>
      <c r="J1969" s="144">
        <f t="shared" si="305"/>
        <v>18191.25</v>
      </c>
      <c r="K1969" s="104" t="s">
        <v>221</v>
      </c>
      <c r="L1969" s="103">
        <v>315</v>
      </c>
      <c r="M1969" s="208">
        <f t="shared" si="306"/>
        <v>18191.25</v>
      </c>
      <c r="N1969" s="131"/>
      <c r="O1969" s="83"/>
      <c r="P1969" s="144">
        <f t="shared" si="307"/>
        <v>0</v>
      </c>
      <c r="Q1969" s="213"/>
      <c r="R1969" s="84"/>
      <c r="S1969" s="142">
        <f t="shared" si="310"/>
        <v>0</v>
      </c>
      <c r="T1969" s="206"/>
      <c r="U1969" s="84"/>
      <c r="V1969" s="144">
        <f t="shared" si="311"/>
        <v>0</v>
      </c>
      <c r="W1969" s="213"/>
      <c r="X1969" s="84"/>
      <c r="Y1969" s="86">
        <f t="shared" si="312"/>
        <v>0</v>
      </c>
      <c r="Z1969" s="99">
        <f t="shared" si="308"/>
        <v>630</v>
      </c>
      <c r="AA1969" s="89">
        <f t="shared" si="309"/>
        <v>36382.5</v>
      </c>
      <c r="AB1969" s="183"/>
      <c r="AC1969" s="187" t="s">
        <v>255</v>
      </c>
      <c r="AD1969" s="61"/>
      <c r="AE1969" s="61"/>
    </row>
    <row r="1970" spans="1:31" ht="15" x14ac:dyDescent="0.2">
      <c r="A1970" s="13">
        <v>58</v>
      </c>
      <c r="B1970" s="13">
        <v>10</v>
      </c>
      <c r="C1970" s="6" t="s">
        <v>25</v>
      </c>
      <c r="D1970" s="52" t="s">
        <v>153</v>
      </c>
      <c r="E1970" s="42" t="s">
        <v>88</v>
      </c>
      <c r="F1970" s="47">
        <v>315</v>
      </c>
      <c r="G1970" s="114">
        <v>42.77</v>
      </c>
      <c r="H1970" s="131" t="s">
        <v>90</v>
      </c>
      <c r="I1970" s="83">
        <v>315</v>
      </c>
      <c r="J1970" s="144">
        <f t="shared" si="305"/>
        <v>13472.550000000001</v>
      </c>
      <c r="K1970" s="73"/>
      <c r="L1970" s="83"/>
      <c r="M1970" s="142">
        <f t="shared" si="306"/>
        <v>0</v>
      </c>
      <c r="N1970" s="131"/>
      <c r="O1970" s="83"/>
      <c r="P1970" s="144">
        <f t="shared" si="307"/>
        <v>0</v>
      </c>
      <c r="Q1970" s="213"/>
      <c r="R1970" s="84"/>
      <c r="S1970" s="142">
        <f t="shared" si="310"/>
        <v>0</v>
      </c>
      <c r="T1970" s="206"/>
      <c r="U1970" s="84"/>
      <c r="V1970" s="144">
        <f t="shared" si="311"/>
        <v>0</v>
      </c>
      <c r="W1970" s="213"/>
      <c r="X1970" s="84"/>
      <c r="Y1970" s="86">
        <f t="shared" si="312"/>
        <v>0</v>
      </c>
      <c r="Z1970" s="99">
        <f t="shared" si="308"/>
        <v>315</v>
      </c>
      <c r="AA1970" s="89">
        <f t="shared" si="309"/>
        <v>13472.550000000001</v>
      </c>
      <c r="AB1970" s="183">
        <f>F1970-Z1970</f>
        <v>0</v>
      </c>
      <c r="AC1970" s="61"/>
      <c r="AD1970" s="61"/>
      <c r="AE1970" s="61"/>
    </row>
    <row r="1971" spans="1:31" ht="15" x14ac:dyDescent="0.2">
      <c r="A1971" s="13">
        <v>58</v>
      </c>
      <c r="B1971" s="13">
        <v>11</v>
      </c>
      <c r="C1971" s="6" t="s">
        <v>25</v>
      </c>
      <c r="D1971" s="52" t="s">
        <v>154</v>
      </c>
      <c r="E1971" s="42" t="s">
        <v>88</v>
      </c>
      <c r="F1971" s="47">
        <v>1617</v>
      </c>
      <c r="G1971" s="114">
        <v>45.39</v>
      </c>
      <c r="H1971" s="131" t="s">
        <v>230</v>
      </c>
      <c r="I1971" s="83">
        <v>1617</v>
      </c>
      <c r="J1971" s="144">
        <f t="shared" si="305"/>
        <v>73395.63</v>
      </c>
      <c r="K1971" s="73"/>
      <c r="L1971" s="83"/>
      <c r="M1971" s="142">
        <f t="shared" si="306"/>
        <v>0</v>
      </c>
      <c r="N1971" s="131"/>
      <c r="O1971" s="83"/>
      <c r="P1971" s="144">
        <f t="shared" si="307"/>
        <v>0</v>
      </c>
      <c r="Q1971" s="213"/>
      <c r="R1971" s="84"/>
      <c r="S1971" s="142">
        <f t="shared" si="310"/>
        <v>0</v>
      </c>
      <c r="T1971" s="206"/>
      <c r="U1971" s="84"/>
      <c r="V1971" s="144">
        <f t="shared" si="311"/>
        <v>0</v>
      </c>
      <c r="W1971" s="213"/>
      <c r="X1971" s="84"/>
      <c r="Y1971" s="86">
        <f t="shared" si="312"/>
        <v>0</v>
      </c>
      <c r="Z1971" s="99">
        <f t="shared" si="308"/>
        <v>1617</v>
      </c>
      <c r="AA1971" s="89">
        <f t="shared" si="309"/>
        <v>73395.63</v>
      </c>
      <c r="AB1971" s="183">
        <f>F1971-Z1971</f>
        <v>0</v>
      </c>
      <c r="AC1971" s="61"/>
      <c r="AD1971" s="61"/>
      <c r="AE1971" s="61"/>
    </row>
    <row r="1972" spans="1:31" ht="15" x14ac:dyDescent="0.2">
      <c r="A1972" s="13">
        <v>58</v>
      </c>
      <c r="B1972" s="13">
        <v>12</v>
      </c>
      <c r="C1972" s="6" t="s">
        <v>25</v>
      </c>
      <c r="D1972" s="52" t="s">
        <v>155</v>
      </c>
      <c r="E1972" s="45" t="s">
        <v>233</v>
      </c>
      <c r="F1972" s="47">
        <v>0</v>
      </c>
      <c r="G1972" s="114">
        <v>9.5</v>
      </c>
      <c r="H1972" s="131"/>
      <c r="I1972" s="83"/>
      <c r="J1972" s="144">
        <f t="shared" si="305"/>
        <v>0</v>
      </c>
      <c r="K1972" s="73"/>
      <c r="L1972" s="83"/>
      <c r="M1972" s="142">
        <f t="shared" si="306"/>
        <v>0</v>
      </c>
      <c r="N1972" s="131"/>
      <c r="O1972" s="83"/>
      <c r="P1972" s="144">
        <f t="shared" si="307"/>
        <v>0</v>
      </c>
      <c r="Q1972" s="213"/>
      <c r="R1972" s="84"/>
      <c r="S1972" s="142">
        <f t="shared" si="310"/>
        <v>0</v>
      </c>
      <c r="T1972" s="206"/>
      <c r="U1972" s="84"/>
      <c r="V1972" s="144">
        <f t="shared" si="311"/>
        <v>0</v>
      </c>
      <c r="W1972" s="213"/>
      <c r="X1972" s="84"/>
      <c r="Y1972" s="86">
        <f t="shared" si="312"/>
        <v>0</v>
      </c>
      <c r="Z1972" s="99">
        <f t="shared" si="308"/>
        <v>0</v>
      </c>
      <c r="AA1972" s="89">
        <f t="shared" si="309"/>
        <v>0</v>
      </c>
      <c r="AB1972" s="183">
        <f>F1972-Z1972</f>
        <v>0</v>
      </c>
      <c r="AC1972" s="61"/>
      <c r="AD1972" s="61"/>
      <c r="AE1972" s="61"/>
    </row>
    <row r="1973" spans="1:31" ht="15" x14ac:dyDescent="0.2">
      <c r="A1973" s="13">
        <v>58</v>
      </c>
      <c r="B1973" s="13">
        <v>13</v>
      </c>
      <c r="C1973" s="6" t="s">
        <v>25</v>
      </c>
      <c r="D1973" s="52" t="s">
        <v>156</v>
      </c>
      <c r="E1973" s="42" t="s">
        <v>88</v>
      </c>
      <c r="F1973" s="47">
        <v>1050</v>
      </c>
      <c r="G1973" s="114">
        <v>16.14</v>
      </c>
      <c r="H1973" s="131" t="s">
        <v>228</v>
      </c>
      <c r="I1973" s="83">
        <v>1050</v>
      </c>
      <c r="J1973" s="144">
        <f t="shared" si="305"/>
        <v>16947</v>
      </c>
      <c r="K1973" s="104" t="s">
        <v>221</v>
      </c>
      <c r="L1973" s="103">
        <v>1050</v>
      </c>
      <c r="M1973" s="208">
        <f t="shared" si="306"/>
        <v>16947</v>
      </c>
      <c r="N1973" s="131"/>
      <c r="O1973" s="83"/>
      <c r="P1973" s="144">
        <f t="shared" si="307"/>
        <v>0</v>
      </c>
      <c r="Q1973" s="213"/>
      <c r="R1973" s="84"/>
      <c r="S1973" s="142">
        <f t="shared" si="310"/>
        <v>0</v>
      </c>
      <c r="T1973" s="206"/>
      <c r="U1973" s="84"/>
      <c r="V1973" s="144">
        <f t="shared" si="311"/>
        <v>0</v>
      </c>
      <c r="W1973" s="213"/>
      <c r="X1973" s="84"/>
      <c r="Y1973" s="86">
        <f t="shared" si="312"/>
        <v>0</v>
      </c>
      <c r="Z1973" s="99">
        <f t="shared" si="308"/>
        <v>2100</v>
      </c>
      <c r="AA1973" s="89">
        <f t="shared" si="309"/>
        <v>33894</v>
      </c>
      <c r="AB1973" s="183"/>
      <c r="AC1973" s="187" t="s">
        <v>248</v>
      </c>
      <c r="AD1973" s="61"/>
      <c r="AE1973" s="61"/>
    </row>
    <row r="1974" spans="1:31" ht="15" x14ac:dyDescent="0.2">
      <c r="A1974" s="13">
        <v>58</v>
      </c>
      <c r="B1974" s="13">
        <v>14</v>
      </c>
      <c r="C1974" s="6" t="s">
        <v>25</v>
      </c>
      <c r="D1974" s="52" t="s">
        <v>157</v>
      </c>
      <c r="E1974" s="42" t="s">
        <v>88</v>
      </c>
      <c r="F1974" s="47">
        <v>1050</v>
      </c>
      <c r="G1974" s="114">
        <v>16.690000000000001</v>
      </c>
      <c r="H1974" s="131" t="s">
        <v>228</v>
      </c>
      <c r="I1974" s="83">
        <v>1050</v>
      </c>
      <c r="J1974" s="144">
        <f t="shared" si="305"/>
        <v>17524.5</v>
      </c>
      <c r="K1974" s="104" t="s">
        <v>221</v>
      </c>
      <c r="L1974" s="103">
        <v>1050</v>
      </c>
      <c r="M1974" s="208">
        <f t="shared" si="306"/>
        <v>17524.5</v>
      </c>
      <c r="N1974" s="131"/>
      <c r="O1974" s="83"/>
      <c r="P1974" s="144">
        <f t="shared" si="307"/>
        <v>0</v>
      </c>
      <c r="Q1974" s="213"/>
      <c r="R1974" s="84"/>
      <c r="S1974" s="142">
        <f t="shared" si="310"/>
        <v>0</v>
      </c>
      <c r="T1974" s="206"/>
      <c r="U1974" s="84"/>
      <c r="V1974" s="144">
        <f t="shared" si="311"/>
        <v>0</v>
      </c>
      <c r="W1974" s="213"/>
      <c r="X1974" s="84"/>
      <c r="Y1974" s="86">
        <f t="shared" si="312"/>
        <v>0</v>
      </c>
      <c r="Z1974" s="99">
        <f t="shared" si="308"/>
        <v>2100</v>
      </c>
      <c r="AA1974" s="89">
        <f t="shared" si="309"/>
        <v>35049</v>
      </c>
      <c r="AB1974" s="183"/>
      <c r="AC1974" s="187" t="s">
        <v>248</v>
      </c>
      <c r="AD1974" s="61"/>
      <c r="AE1974" s="61"/>
    </row>
    <row r="1975" spans="1:31" ht="15" x14ac:dyDescent="0.2">
      <c r="A1975" s="13">
        <v>58</v>
      </c>
      <c r="B1975" s="13">
        <v>15</v>
      </c>
      <c r="C1975" s="6" t="s">
        <v>25</v>
      </c>
      <c r="D1975" s="52" t="s">
        <v>158</v>
      </c>
      <c r="E1975" s="42" t="s">
        <v>88</v>
      </c>
      <c r="F1975" s="47">
        <v>0</v>
      </c>
      <c r="G1975" s="114">
        <v>14.18</v>
      </c>
      <c r="H1975" s="131"/>
      <c r="I1975" s="83"/>
      <c r="J1975" s="144">
        <f t="shared" si="305"/>
        <v>0</v>
      </c>
      <c r="K1975" s="73"/>
      <c r="L1975" s="83"/>
      <c r="M1975" s="142">
        <f t="shared" si="306"/>
        <v>0</v>
      </c>
      <c r="N1975" s="131"/>
      <c r="O1975" s="83"/>
      <c r="P1975" s="144">
        <f t="shared" si="307"/>
        <v>0</v>
      </c>
      <c r="Q1975" s="213"/>
      <c r="R1975" s="84"/>
      <c r="S1975" s="142">
        <f t="shared" si="310"/>
        <v>0</v>
      </c>
      <c r="T1975" s="206"/>
      <c r="U1975" s="84"/>
      <c r="V1975" s="144">
        <f t="shared" si="311"/>
        <v>0</v>
      </c>
      <c r="W1975" s="213"/>
      <c r="X1975" s="84"/>
      <c r="Y1975" s="86">
        <f t="shared" si="312"/>
        <v>0</v>
      </c>
      <c r="Z1975" s="99">
        <f t="shared" si="308"/>
        <v>0</v>
      </c>
      <c r="AA1975" s="89">
        <f t="shared" si="309"/>
        <v>0</v>
      </c>
      <c r="AB1975" s="183">
        <f t="shared" ref="AB1975:AB1981" si="314">F1975-Z1975</f>
        <v>0</v>
      </c>
      <c r="AC1975" s="61"/>
      <c r="AD1975" s="61"/>
      <c r="AE1975" s="61"/>
    </row>
    <row r="1976" spans="1:31" ht="15" x14ac:dyDescent="0.2">
      <c r="A1976" s="13">
        <v>58</v>
      </c>
      <c r="B1976" s="13">
        <v>16</v>
      </c>
      <c r="C1976" s="6" t="s">
        <v>25</v>
      </c>
      <c r="D1976" s="52" t="s">
        <v>159</v>
      </c>
      <c r="E1976" s="42" t="s">
        <v>88</v>
      </c>
      <c r="F1976" s="47">
        <v>1050</v>
      </c>
      <c r="G1976" s="114">
        <v>15.06</v>
      </c>
      <c r="H1976" s="131" t="s">
        <v>221</v>
      </c>
      <c r="I1976" s="83">
        <v>1050</v>
      </c>
      <c r="J1976" s="144">
        <f t="shared" si="305"/>
        <v>15813</v>
      </c>
      <c r="K1976" s="73"/>
      <c r="L1976" s="83"/>
      <c r="M1976" s="142">
        <f t="shared" si="306"/>
        <v>0</v>
      </c>
      <c r="N1976" s="131"/>
      <c r="O1976" s="83"/>
      <c r="P1976" s="144">
        <f t="shared" si="307"/>
        <v>0</v>
      </c>
      <c r="Q1976" s="213"/>
      <c r="R1976" s="84"/>
      <c r="S1976" s="142">
        <f t="shared" si="310"/>
        <v>0</v>
      </c>
      <c r="T1976" s="206"/>
      <c r="U1976" s="84"/>
      <c r="V1976" s="144">
        <f t="shared" si="311"/>
        <v>0</v>
      </c>
      <c r="W1976" s="213"/>
      <c r="X1976" s="84"/>
      <c r="Y1976" s="86">
        <f t="shared" si="312"/>
        <v>0</v>
      </c>
      <c r="Z1976" s="99">
        <f t="shared" si="308"/>
        <v>1050</v>
      </c>
      <c r="AA1976" s="89">
        <f t="shared" si="309"/>
        <v>15813</v>
      </c>
      <c r="AB1976" s="183">
        <f t="shared" si="314"/>
        <v>0</v>
      </c>
      <c r="AC1976" s="61"/>
      <c r="AD1976" s="61"/>
      <c r="AE1976" s="61"/>
    </row>
    <row r="1977" spans="1:31" ht="15" x14ac:dyDescent="0.2">
      <c r="A1977" s="13">
        <v>58</v>
      </c>
      <c r="B1977" s="13">
        <v>17</v>
      </c>
      <c r="C1977" s="6" t="s">
        <v>25</v>
      </c>
      <c r="D1977" s="52" t="s">
        <v>160</v>
      </c>
      <c r="E1977" s="42" t="s">
        <v>88</v>
      </c>
      <c r="F1977" s="47">
        <v>0</v>
      </c>
      <c r="G1977" s="114">
        <v>21.82</v>
      </c>
      <c r="H1977" s="131"/>
      <c r="I1977" s="83"/>
      <c r="J1977" s="144">
        <f t="shared" si="305"/>
        <v>0</v>
      </c>
      <c r="K1977" s="73"/>
      <c r="L1977" s="83"/>
      <c r="M1977" s="142">
        <f t="shared" si="306"/>
        <v>0</v>
      </c>
      <c r="N1977" s="131"/>
      <c r="O1977" s="83"/>
      <c r="P1977" s="144">
        <f t="shared" si="307"/>
        <v>0</v>
      </c>
      <c r="Q1977" s="213"/>
      <c r="R1977" s="84"/>
      <c r="S1977" s="142">
        <f t="shared" si="310"/>
        <v>0</v>
      </c>
      <c r="T1977" s="206"/>
      <c r="U1977" s="84"/>
      <c r="V1977" s="144">
        <f t="shared" si="311"/>
        <v>0</v>
      </c>
      <c r="W1977" s="213"/>
      <c r="X1977" s="84"/>
      <c r="Y1977" s="86">
        <f t="shared" si="312"/>
        <v>0</v>
      </c>
      <c r="Z1977" s="99">
        <f t="shared" si="308"/>
        <v>0</v>
      </c>
      <c r="AA1977" s="89">
        <f t="shared" si="309"/>
        <v>0</v>
      </c>
      <c r="AB1977" s="183">
        <f t="shared" si="314"/>
        <v>0</v>
      </c>
      <c r="AC1977" s="61"/>
      <c r="AD1977" s="61"/>
      <c r="AE1977" s="61"/>
    </row>
    <row r="1978" spans="1:31" ht="15" x14ac:dyDescent="0.2">
      <c r="A1978" s="13">
        <v>58</v>
      </c>
      <c r="B1978" s="13">
        <v>18</v>
      </c>
      <c r="C1978" s="6" t="s">
        <v>25</v>
      </c>
      <c r="D1978" s="52" t="s">
        <v>161</v>
      </c>
      <c r="E1978" s="42" t="s">
        <v>88</v>
      </c>
      <c r="F1978" s="47">
        <v>0</v>
      </c>
      <c r="G1978" s="114">
        <v>37.28</v>
      </c>
      <c r="H1978" s="131"/>
      <c r="I1978" s="83"/>
      <c r="J1978" s="144">
        <f t="shared" si="305"/>
        <v>0</v>
      </c>
      <c r="K1978" s="73"/>
      <c r="L1978" s="83"/>
      <c r="M1978" s="142">
        <f t="shared" si="306"/>
        <v>0</v>
      </c>
      <c r="N1978" s="131"/>
      <c r="O1978" s="83"/>
      <c r="P1978" s="144">
        <f t="shared" si="307"/>
        <v>0</v>
      </c>
      <c r="Q1978" s="213"/>
      <c r="R1978" s="84"/>
      <c r="S1978" s="142">
        <f t="shared" si="310"/>
        <v>0</v>
      </c>
      <c r="T1978" s="206"/>
      <c r="U1978" s="84"/>
      <c r="V1978" s="144">
        <f t="shared" si="311"/>
        <v>0</v>
      </c>
      <c r="W1978" s="213"/>
      <c r="X1978" s="84"/>
      <c r="Y1978" s="86">
        <f t="shared" si="312"/>
        <v>0</v>
      </c>
      <c r="Z1978" s="99">
        <f t="shared" si="308"/>
        <v>0</v>
      </c>
      <c r="AA1978" s="89">
        <f t="shared" si="309"/>
        <v>0</v>
      </c>
      <c r="AB1978" s="183">
        <f t="shared" si="314"/>
        <v>0</v>
      </c>
      <c r="AC1978" s="61"/>
      <c r="AD1978" s="61"/>
      <c r="AE1978" s="61"/>
    </row>
    <row r="1979" spans="1:31" ht="15" x14ac:dyDescent="0.2">
      <c r="A1979" s="13">
        <v>58</v>
      </c>
      <c r="B1979" s="13">
        <v>19</v>
      </c>
      <c r="C1979" s="6" t="s">
        <v>25</v>
      </c>
      <c r="D1979" s="52" t="s">
        <v>16</v>
      </c>
      <c r="E1979" s="42" t="s">
        <v>88</v>
      </c>
      <c r="F1979" s="47">
        <v>567</v>
      </c>
      <c r="G1979" s="114">
        <v>5.19</v>
      </c>
      <c r="H1979" s="131" t="s">
        <v>223</v>
      </c>
      <c r="I1979" s="83">
        <v>567</v>
      </c>
      <c r="J1979" s="144">
        <f t="shared" si="305"/>
        <v>2942.73</v>
      </c>
      <c r="K1979" s="73"/>
      <c r="L1979" s="83"/>
      <c r="M1979" s="142">
        <f t="shared" si="306"/>
        <v>0</v>
      </c>
      <c r="N1979" s="131"/>
      <c r="O1979" s="83"/>
      <c r="P1979" s="144">
        <f t="shared" si="307"/>
        <v>0</v>
      </c>
      <c r="Q1979" s="213"/>
      <c r="R1979" s="84"/>
      <c r="S1979" s="142">
        <f t="shared" si="310"/>
        <v>0</v>
      </c>
      <c r="T1979" s="206"/>
      <c r="U1979" s="84"/>
      <c r="V1979" s="144">
        <f t="shared" si="311"/>
        <v>0</v>
      </c>
      <c r="W1979" s="213"/>
      <c r="X1979" s="84"/>
      <c r="Y1979" s="86">
        <f t="shared" si="312"/>
        <v>0</v>
      </c>
      <c r="Z1979" s="99">
        <f t="shared" si="308"/>
        <v>567</v>
      </c>
      <c r="AA1979" s="89">
        <f t="shared" si="309"/>
        <v>2942.73</v>
      </c>
      <c r="AB1979" s="183">
        <f t="shared" si="314"/>
        <v>0</v>
      </c>
      <c r="AC1979" s="61"/>
      <c r="AD1979" s="61"/>
      <c r="AE1979" s="61"/>
    </row>
    <row r="1980" spans="1:31" ht="15" x14ac:dyDescent="0.2">
      <c r="A1980" s="13">
        <v>58</v>
      </c>
      <c r="B1980" s="13">
        <v>20</v>
      </c>
      <c r="C1980" s="6" t="s">
        <v>25</v>
      </c>
      <c r="D1980" s="52" t="s">
        <v>10</v>
      </c>
      <c r="E1980" s="42" t="s">
        <v>88</v>
      </c>
      <c r="F1980" s="47">
        <v>459</v>
      </c>
      <c r="G1980" s="114">
        <v>5.19</v>
      </c>
      <c r="H1980" s="131" t="s">
        <v>223</v>
      </c>
      <c r="I1980" s="83">
        <v>459</v>
      </c>
      <c r="J1980" s="144">
        <f t="shared" si="305"/>
        <v>2382.21</v>
      </c>
      <c r="K1980" s="73"/>
      <c r="L1980" s="83"/>
      <c r="M1980" s="142">
        <f t="shared" si="306"/>
        <v>0</v>
      </c>
      <c r="N1980" s="131"/>
      <c r="O1980" s="83"/>
      <c r="P1980" s="144">
        <f t="shared" si="307"/>
        <v>0</v>
      </c>
      <c r="Q1980" s="213"/>
      <c r="R1980" s="84"/>
      <c r="S1980" s="142">
        <f t="shared" si="310"/>
        <v>0</v>
      </c>
      <c r="T1980" s="206"/>
      <c r="U1980" s="84"/>
      <c r="V1980" s="144">
        <f t="shared" si="311"/>
        <v>0</v>
      </c>
      <c r="W1980" s="213"/>
      <c r="X1980" s="84"/>
      <c r="Y1980" s="86">
        <f t="shared" si="312"/>
        <v>0</v>
      </c>
      <c r="Z1980" s="99">
        <f t="shared" si="308"/>
        <v>459</v>
      </c>
      <c r="AA1980" s="89">
        <f t="shared" si="309"/>
        <v>2382.21</v>
      </c>
      <c r="AB1980" s="183">
        <f t="shared" si="314"/>
        <v>0</v>
      </c>
      <c r="AC1980" s="61"/>
      <c r="AD1980" s="61"/>
      <c r="AE1980" s="61"/>
    </row>
    <row r="1981" spans="1:31" ht="15" x14ac:dyDescent="0.2">
      <c r="A1981" s="13">
        <v>58</v>
      </c>
      <c r="B1981" s="13">
        <v>21</v>
      </c>
      <c r="C1981" s="6" t="s">
        <v>25</v>
      </c>
      <c r="D1981" s="52" t="s">
        <v>86</v>
      </c>
      <c r="E1981" s="42" t="s">
        <v>88</v>
      </c>
      <c r="F1981" s="47">
        <v>846</v>
      </c>
      <c r="G1981" s="114">
        <v>5.98</v>
      </c>
      <c r="H1981" s="131"/>
      <c r="I1981" s="83"/>
      <c r="J1981" s="144">
        <f t="shared" si="305"/>
        <v>0</v>
      </c>
      <c r="K1981" s="73"/>
      <c r="L1981" s="83"/>
      <c r="M1981" s="142">
        <f t="shared" si="306"/>
        <v>0</v>
      </c>
      <c r="N1981" s="131"/>
      <c r="O1981" s="83"/>
      <c r="P1981" s="144">
        <f t="shared" si="307"/>
        <v>0</v>
      </c>
      <c r="Q1981" s="213"/>
      <c r="R1981" s="84"/>
      <c r="S1981" s="142">
        <f t="shared" si="310"/>
        <v>0</v>
      </c>
      <c r="T1981" s="206"/>
      <c r="U1981" s="84"/>
      <c r="V1981" s="144">
        <f t="shared" si="311"/>
        <v>0</v>
      </c>
      <c r="W1981" s="213"/>
      <c r="X1981" s="84"/>
      <c r="Y1981" s="86">
        <f t="shared" si="312"/>
        <v>0</v>
      </c>
      <c r="Z1981" s="99">
        <f t="shared" si="308"/>
        <v>0</v>
      </c>
      <c r="AA1981" s="89">
        <f t="shared" si="309"/>
        <v>0</v>
      </c>
      <c r="AB1981" s="183">
        <f t="shared" si="314"/>
        <v>846</v>
      </c>
      <c r="AC1981" s="61"/>
      <c r="AD1981" s="61"/>
      <c r="AE1981" s="61"/>
    </row>
    <row r="1982" spans="1:31" ht="15" x14ac:dyDescent="0.2">
      <c r="A1982" s="13">
        <v>58</v>
      </c>
      <c r="B1982" s="13">
        <v>22</v>
      </c>
      <c r="C1982" s="6" t="s">
        <v>25</v>
      </c>
      <c r="D1982" s="52" t="s">
        <v>162</v>
      </c>
      <c r="E1982" s="42" t="s">
        <v>88</v>
      </c>
      <c r="F1982" s="47">
        <v>1701</v>
      </c>
      <c r="G1982" s="114">
        <v>4.62</v>
      </c>
      <c r="H1982" s="131" t="s">
        <v>223</v>
      </c>
      <c r="I1982" s="83">
        <v>1701</v>
      </c>
      <c r="J1982" s="144">
        <f t="shared" si="305"/>
        <v>7858.62</v>
      </c>
      <c r="K1982" s="104" t="s">
        <v>90</v>
      </c>
      <c r="L1982" s="103">
        <v>1701</v>
      </c>
      <c r="M1982" s="208">
        <f t="shared" si="306"/>
        <v>7858.62</v>
      </c>
      <c r="N1982" s="131"/>
      <c r="O1982" s="83"/>
      <c r="P1982" s="144">
        <f t="shared" si="307"/>
        <v>0</v>
      </c>
      <c r="Q1982" s="213"/>
      <c r="R1982" s="84"/>
      <c r="S1982" s="142">
        <f t="shared" si="310"/>
        <v>0</v>
      </c>
      <c r="T1982" s="206"/>
      <c r="U1982" s="84"/>
      <c r="V1982" s="144">
        <f t="shared" si="311"/>
        <v>0</v>
      </c>
      <c r="W1982" s="213"/>
      <c r="X1982" s="84"/>
      <c r="Y1982" s="86">
        <f t="shared" si="312"/>
        <v>0</v>
      </c>
      <c r="Z1982" s="99">
        <f t="shared" si="308"/>
        <v>3402</v>
      </c>
      <c r="AA1982" s="89">
        <f t="shared" si="309"/>
        <v>15717.24</v>
      </c>
      <c r="AB1982" s="183"/>
      <c r="AC1982" s="187" t="s">
        <v>248</v>
      </c>
      <c r="AD1982" s="61"/>
      <c r="AE1982" s="61"/>
    </row>
    <row r="1983" spans="1:31" ht="15" x14ac:dyDescent="0.2">
      <c r="A1983" s="13">
        <v>58</v>
      </c>
      <c r="B1983" s="13">
        <v>23</v>
      </c>
      <c r="C1983" s="6" t="s">
        <v>25</v>
      </c>
      <c r="D1983" s="52" t="s">
        <v>40</v>
      </c>
      <c r="E1983" s="42" t="s">
        <v>88</v>
      </c>
      <c r="F1983" s="47">
        <v>1890</v>
      </c>
      <c r="G1983" s="114">
        <v>5.38</v>
      </c>
      <c r="H1983" s="131" t="s">
        <v>223</v>
      </c>
      <c r="I1983" s="83">
        <v>1890</v>
      </c>
      <c r="J1983" s="144">
        <f t="shared" si="305"/>
        <v>10168.199999999999</v>
      </c>
      <c r="K1983" s="104" t="s">
        <v>90</v>
      </c>
      <c r="L1983" s="103">
        <v>1890</v>
      </c>
      <c r="M1983" s="208">
        <f t="shared" si="306"/>
        <v>10168.199999999999</v>
      </c>
      <c r="N1983" s="131"/>
      <c r="O1983" s="83"/>
      <c r="P1983" s="144">
        <f t="shared" si="307"/>
        <v>0</v>
      </c>
      <c r="Q1983" s="213"/>
      <c r="R1983" s="84"/>
      <c r="S1983" s="142">
        <f t="shared" si="310"/>
        <v>0</v>
      </c>
      <c r="T1983" s="206"/>
      <c r="U1983" s="84"/>
      <c r="V1983" s="144">
        <f t="shared" si="311"/>
        <v>0</v>
      </c>
      <c r="W1983" s="213"/>
      <c r="X1983" s="84"/>
      <c r="Y1983" s="86">
        <f t="shared" si="312"/>
        <v>0</v>
      </c>
      <c r="Z1983" s="99">
        <f t="shared" si="308"/>
        <v>3780</v>
      </c>
      <c r="AA1983" s="89">
        <f t="shared" si="309"/>
        <v>20336.399999999998</v>
      </c>
      <c r="AB1983" s="183"/>
      <c r="AC1983" s="187" t="s">
        <v>248</v>
      </c>
      <c r="AD1983" s="61"/>
      <c r="AE1983" s="61"/>
    </row>
    <row r="1984" spans="1:31" ht="15" x14ac:dyDescent="0.2">
      <c r="A1984" s="13">
        <v>58</v>
      </c>
      <c r="B1984" s="13">
        <v>24</v>
      </c>
      <c r="C1984" s="6" t="s">
        <v>25</v>
      </c>
      <c r="D1984" s="52" t="s">
        <v>163</v>
      </c>
      <c r="E1984" s="42" t="s">
        <v>88</v>
      </c>
      <c r="F1984" s="47">
        <v>1512</v>
      </c>
      <c r="G1984" s="114">
        <v>6.85</v>
      </c>
      <c r="H1984" s="131" t="s">
        <v>223</v>
      </c>
      <c r="I1984" s="83">
        <v>1512</v>
      </c>
      <c r="J1984" s="144">
        <f t="shared" si="305"/>
        <v>10357.199999999999</v>
      </c>
      <c r="K1984" s="73"/>
      <c r="L1984" s="83"/>
      <c r="M1984" s="142">
        <f t="shared" si="306"/>
        <v>0</v>
      </c>
      <c r="N1984" s="131"/>
      <c r="O1984" s="83"/>
      <c r="P1984" s="144">
        <f t="shared" si="307"/>
        <v>0</v>
      </c>
      <c r="Q1984" s="213"/>
      <c r="R1984" s="84"/>
      <c r="S1984" s="142">
        <f t="shared" si="310"/>
        <v>0</v>
      </c>
      <c r="T1984" s="206"/>
      <c r="U1984" s="84"/>
      <c r="V1984" s="144">
        <f t="shared" si="311"/>
        <v>0</v>
      </c>
      <c r="W1984" s="213"/>
      <c r="X1984" s="84"/>
      <c r="Y1984" s="86">
        <f t="shared" si="312"/>
        <v>0</v>
      </c>
      <c r="Z1984" s="99">
        <f t="shared" si="308"/>
        <v>1512</v>
      </c>
      <c r="AA1984" s="89">
        <f t="shared" si="309"/>
        <v>10357.199999999999</v>
      </c>
      <c r="AB1984" s="183">
        <f t="shared" ref="AB1984:AB2002" si="315">F1984-Z1984</f>
        <v>0</v>
      </c>
      <c r="AC1984" s="61"/>
      <c r="AD1984" s="61"/>
      <c r="AE1984" s="61"/>
    </row>
    <row r="1985" spans="1:31" ht="15" x14ac:dyDescent="0.2">
      <c r="A1985" s="13">
        <v>58</v>
      </c>
      <c r="B1985" s="13">
        <v>25</v>
      </c>
      <c r="C1985" s="6" t="s">
        <v>25</v>
      </c>
      <c r="D1985" s="52" t="s">
        <v>164</v>
      </c>
      <c r="E1985" s="42" t="s">
        <v>88</v>
      </c>
      <c r="F1985" s="47">
        <v>603</v>
      </c>
      <c r="G1985" s="114">
        <v>7.58</v>
      </c>
      <c r="H1985" s="131" t="s">
        <v>223</v>
      </c>
      <c r="I1985" s="83">
        <v>603</v>
      </c>
      <c r="J1985" s="144">
        <f t="shared" si="305"/>
        <v>4570.74</v>
      </c>
      <c r="K1985" s="73"/>
      <c r="L1985" s="83"/>
      <c r="M1985" s="142">
        <f t="shared" si="306"/>
        <v>0</v>
      </c>
      <c r="N1985" s="131"/>
      <c r="O1985" s="83"/>
      <c r="P1985" s="144">
        <f t="shared" si="307"/>
        <v>0</v>
      </c>
      <c r="Q1985" s="213"/>
      <c r="R1985" s="84"/>
      <c r="S1985" s="142">
        <f t="shared" si="310"/>
        <v>0</v>
      </c>
      <c r="T1985" s="206"/>
      <c r="U1985" s="84"/>
      <c r="V1985" s="144">
        <f t="shared" si="311"/>
        <v>0</v>
      </c>
      <c r="W1985" s="213"/>
      <c r="X1985" s="84"/>
      <c r="Y1985" s="86">
        <f t="shared" si="312"/>
        <v>0</v>
      </c>
      <c r="Z1985" s="99">
        <f t="shared" si="308"/>
        <v>603</v>
      </c>
      <c r="AA1985" s="89">
        <f t="shared" si="309"/>
        <v>4570.74</v>
      </c>
      <c r="AB1985" s="183">
        <f t="shared" si="315"/>
        <v>0</v>
      </c>
      <c r="AC1985" s="61"/>
      <c r="AD1985" s="61"/>
      <c r="AE1985" s="61"/>
    </row>
    <row r="1986" spans="1:31" ht="15" x14ac:dyDescent="0.2">
      <c r="A1986" s="13">
        <v>58</v>
      </c>
      <c r="B1986" s="13">
        <v>26</v>
      </c>
      <c r="C1986" s="6" t="s">
        <v>25</v>
      </c>
      <c r="D1986" s="52" t="s">
        <v>11</v>
      </c>
      <c r="E1986" s="42" t="s">
        <v>88</v>
      </c>
      <c r="F1986" s="47">
        <v>945</v>
      </c>
      <c r="G1986" s="114">
        <v>6.05</v>
      </c>
      <c r="H1986" s="131" t="s">
        <v>223</v>
      </c>
      <c r="I1986" s="83">
        <v>945</v>
      </c>
      <c r="J1986" s="144">
        <f t="shared" si="305"/>
        <v>5717.25</v>
      </c>
      <c r="K1986" s="73"/>
      <c r="L1986" s="83"/>
      <c r="M1986" s="142">
        <f t="shared" si="306"/>
        <v>0</v>
      </c>
      <c r="N1986" s="131"/>
      <c r="O1986" s="83"/>
      <c r="P1986" s="144">
        <f t="shared" si="307"/>
        <v>0</v>
      </c>
      <c r="Q1986" s="213"/>
      <c r="R1986" s="84"/>
      <c r="S1986" s="142">
        <f t="shared" si="310"/>
        <v>0</v>
      </c>
      <c r="T1986" s="206"/>
      <c r="U1986" s="84"/>
      <c r="V1986" s="144">
        <f t="shared" si="311"/>
        <v>0</v>
      </c>
      <c r="W1986" s="213"/>
      <c r="X1986" s="84"/>
      <c r="Y1986" s="86">
        <f t="shared" si="312"/>
        <v>0</v>
      </c>
      <c r="Z1986" s="99">
        <f t="shared" si="308"/>
        <v>945</v>
      </c>
      <c r="AA1986" s="89">
        <f t="shared" si="309"/>
        <v>5717.25</v>
      </c>
      <c r="AB1986" s="183">
        <f t="shared" si="315"/>
        <v>0</v>
      </c>
      <c r="AC1986" s="61"/>
      <c r="AD1986" s="61"/>
      <c r="AE1986" s="61"/>
    </row>
    <row r="1987" spans="1:31" ht="15" x14ac:dyDescent="0.2">
      <c r="A1987" s="13">
        <v>58</v>
      </c>
      <c r="B1987" s="13">
        <v>27</v>
      </c>
      <c r="C1987" s="6" t="s">
        <v>25</v>
      </c>
      <c r="D1987" s="52" t="s">
        <v>12</v>
      </c>
      <c r="E1987" s="42" t="s">
        <v>88</v>
      </c>
      <c r="F1987" s="47">
        <v>567</v>
      </c>
      <c r="G1987" s="114">
        <v>3.83</v>
      </c>
      <c r="H1987" s="131" t="s">
        <v>223</v>
      </c>
      <c r="I1987" s="83">
        <v>567</v>
      </c>
      <c r="J1987" s="144">
        <f t="shared" si="305"/>
        <v>2171.61</v>
      </c>
      <c r="K1987" s="73"/>
      <c r="L1987" s="83"/>
      <c r="M1987" s="142">
        <f t="shared" si="306"/>
        <v>0</v>
      </c>
      <c r="N1987" s="131"/>
      <c r="O1987" s="83"/>
      <c r="P1987" s="144">
        <f t="shared" si="307"/>
        <v>0</v>
      </c>
      <c r="Q1987" s="213"/>
      <c r="R1987" s="84"/>
      <c r="S1987" s="142">
        <f t="shared" si="310"/>
        <v>0</v>
      </c>
      <c r="T1987" s="206"/>
      <c r="U1987" s="84"/>
      <c r="V1987" s="144">
        <f t="shared" si="311"/>
        <v>0</v>
      </c>
      <c r="W1987" s="213"/>
      <c r="X1987" s="84"/>
      <c r="Y1987" s="86">
        <f t="shared" si="312"/>
        <v>0</v>
      </c>
      <c r="Z1987" s="99">
        <f t="shared" si="308"/>
        <v>567</v>
      </c>
      <c r="AA1987" s="89">
        <f t="shared" si="309"/>
        <v>2171.61</v>
      </c>
      <c r="AB1987" s="183">
        <f t="shared" si="315"/>
        <v>0</v>
      </c>
      <c r="AC1987" s="61"/>
      <c r="AD1987" s="61"/>
      <c r="AE1987" s="61"/>
    </row>
    <row r="1988" spans="1:31" ht="15" x14ac:dyDescent="0.2">
      <c r="A1988" s="13">
        <v>58</v>
      </c>
      <c r="B1988" s="13">
        <v>28</v>
      </c>
      <c r="C1988" s="6" t="s">
        <v>25</v>
      </c>
      <c r="D1988" s="52" t="s">
        <v>174</v>
      </c>
      <c r="E1988" s="42" t="s">
        <v>88</v>
      </c>
      <c r="F1988" s="47">
        <v>1176</v>
      </c>
      <c r="G1988" s="114">
        <v>7.28</v>
      </c>
      <c r="H1988" s="131" t="s">
        <v>223</v>
      </c>
      <c r="I1988" s="83">
        <v>1176</v>
      </c>
      <c r="J1988" s="144">
        <f t="shared" si="305"/>
        <v>8561.2800000000007</v>
      </c>
      <c r="K1988" s="73"/>
      <c r="L1988" s="83"/>
      <c r="M1988" s="142">
        <f t="shared" si="306"/>
        <v>0</v>
      </c>
      <c r="N1988" s="131"/>
      <c r="O1988" s="83"/>
      <c r="P1988" s="144">
        <f t="shared" si="307"/>
        <v>0</v>
      </c>
      <c r="Q1988" s="213"/>
      <c r="R1988" s="84"/>
      <c r="S1988" s="142">
        <f t="shared" si="310"/>
        <v>0</v>
      </c>
      <c r="T1988" s="206"/>
      <c r="U1988" s="84"/>
      <c r="V1988" s="144">
        <f t="shared" si="311"/>
        <v>0</v>
      </c>
      <c r="W1988" s="213"/>
      <c r="X1988" s="84"/>
      <c r="Y1988" s="86">
        <f t="shared" si="312"/>
        <v>0</v>
      </c>
      <c r="Z1988" s="99">
        <f t="shared" si="308"/>
        <v>1176</v>
      </c>
      <c r="AA1988" s="89">
        <f t="shared" si="309"/>
        <v>8561.2800000000007</v>
      </c>
      <c r="AB1988" s="183">
        <f t="shared" si="315"/>
        <v>0</v>
      </c>
      <c r="AC1988" s="61"/>
      <c r="AD1988" s="61"/>
      <c r="AE1988" s="61"/>
    </row>
    <row r="1989" spans="1:31" ht="15" x14ac:dyDescent="0.2">
      <c r="A1989" s="13">
        <v>58</v>
      </c>
      <c r="B1989" s="13">
        <v>29</v>
      </c>
      <c r="C1989" s="6" t="s">
        <v>25</v>
      </c>
      <c r="D1989" s="52" t="s">
        <v>13</v>
      </c>
      <c r="E1989" s="42" t="s">
        <v>88</v>
      </c>
      <c r="F1989" s="47">
        <v>511</v>
      </c>
      <c r="G1989" s="114">
        <v>7.18</v>
      </c>
      <c r="H1989" s="131" t="s">
        <v>223</v>
      </c>
      <c r="I1989" s="83">
        <v>511</v>
      </c>
      <c r="J1989" s="144">
        <f t="shared" si="305"/>
        <v>3668.98</v>
      </c>
      <c r="K1989" s="73"/>
      <c r="L1989" s="83"/>
      <c r="M1989" s="142">
        <f t="shared" si="306"/>
        <v>0</v>
      </c>
      <c r="N1989" s="131"/>
      <c r="O1989" s="83"/>
      <c r="P1989" s="144">
        <f t="shared" si="307"/>
        <v>0</v>
      </c>
      <c r="Q1989" s="213"/>
      <c r="R1989" s="84"/>
      <c r="S1989" s="142">
        <f t="shared" si="310"/>
        <v>0</v>
      </c>
      <c r="T1989" s="206"/>
      <c r="U1989" s="84"/>
      <c r="V1989" s="144">
        <f t="shared" si="311"/>
        <v>0</v>
      </c>
      <c r="W1989" s="213"/>
      <c r="X1989" s="84"/>
      <c r="Y1989" s="86">
        <f t="shared" si="312"/>
        <v>0</v>
      </c>
      <c r="Z1989" s="99">
        <f t="shared" si="308"/>
        <v>511</v>
      </c>
      <c r="AA1989" s="89">
        <f t="shared" si="309"/>
        <v>3668.98</v>
      </c>
      <c r="AB1989" s="183">
        <f t="shared" si="315"/>
        <v>0</v>
      </c>
      <c r="AC1989" s="61"/>
      <c r="AD1989" s="61"/>
      <c r="AE1989" s="61"/>
    </row>
    <row r="1990" spans="1:31" ht="15" x14ac:dyDescent="0.2">
      <c r="A1990" s="13">
        <v>58</v>
      </c>
      <c r="B1990" s="13">
        <v>30</v>
      </c>
      <c r="C1990" s="6" t="s">
        <v>25</v>
      </c>
      <c r="D1990" s="52" t="s">
        <v>166</v>
      </c>
      <c r="E1990" s="42" t="s">
        <v>88</v>
      </c>
      <c r="F1990" s="47">
        <v>3042</v>
      </c>
      <c r="G1990" s="114">
        <v>4.53</v>
      </c>
      <c r="H1990" s="131" t="s">
        <v>223</v>
      </c>
      <c r="I1990" s="83">
        <v>3042</v>
      </c>
      <c r="J1990" s="144">
        <f t="shared" si="305"/>
        <v>13780.26</v>
      </c>
      <c r="K1990" s="73"/>
      <c r="L1990" s="83"/>
      <c r="M1990" s="142">
        <f t="shared" si="306"/>
        <v>0</v>
      </c>
      <c r="N1990" s="131"/>
      <c r="O1990" s="83"/>
      <c r="P1990" s="144">
        <f t="shared" si="307"/>
        <v>0</v>
      </c>
      <c r="Q1990" s="213"/>
      <c r="R1990" s="84"/>
      <c r="S1990" s="142">
        <f t="shared" si="310"/>
        <v>0</v>
      </c>
      <c r="T1990" s="206"/>
      <c r="U1990" s="84"/>
      <c r="V1990" s="144">
        <f t="shared" si="311"/>
        <v>0</v>
      </c>
      <c r="W1990" s="213"/>
      <c r="X1990" s="84"/>
      <c r="Y1990" s="86">
        <f t="shared" si="312"/>
        <v>0</v>
      </c>
      <c r="Z1990" s="99">
        <f t="shared" si="308"/>
        <v>3042</v>
      </c>
      <c r="AA1990" s="89">
        <f t="shared" si="309"/>
        <v>13780.26</v>
      </c>
      <c r="AB1990" s="183">
        <f t="shared" si="315"/>
        <v>0</v>
      </c>
      <c r="AC1990" s="61"/>
      <c r="AD1990" s="61"/>
      <c r="AE1990" s="61"/>
    </row>
    <row r="1991" spans="1:31" ht="15" x14ac:dyDescent="0.2">
      <c r="A1991" s="13">
        <v>58</v>
      </c>
      <c r="B1991" s="13">
        <v>31</v>
      </c>
      <c r="C1991" s="6" t="s">
        <v>25</v>
      </c>
      <c r="D1991" s="52" t="s">
        <v>175</v>
      </c>
      <c r="E1991" s="42" t="s">
        <v>88</v>
      </c>
      <c r="F1991" s="47">
        <v>1515</v>
      </c>
      <c r="G1991" s="114">
        <v>4.68</v>
      </c>
      <c r="H1991" s="131" t="s">
        <v>223</v>
      </c>
      <c r="I1991" s="83">
        <v>1515</v>
      </c>
      <c r="J1991" s="144">
        <f t="shared" si="305"/>
        <v>7090.2</v>
      </c>
      <c r="K1991" s="73"/>
      <c r="L1991" s="83"/>
      <c r="M1991" s="142">
        <f t="shared" si="306"/>
        <v>0</v>
      </c>
      <c r="N1991" s="131"/>
      <c r="O1991" s="83"/>
      <c r="P1991" s="144">
        <f t="shared" si="307"/>
        <v>0</v>
      </c>
      <c r="Q1991" s="213"/>
      <c r="R1991" s="84"/>
      <c r="S1991" s="142">
        <f t="shared" si="310"/>
        <v>0</v>
      </c>
      <c r="T1991" s="206"/>
      <c r="U1991" s="84"/>
      <c r="V1991" s="144">
        <f t="shared" si="311"/>
        <v>0</v>
      </c>
      <c r="W1991" s="213"/>
      <c r="X1991" s="84"/>
      <c r="Y1991" s="86">
        <f t="shared" si="312"/>
        <v>0</v>
      </c>
      <c r="Z1991" s="99">
        <f t="shared" si="308"/>
        <v>1515</v>
      </c>
      <c r="AA1991" s="89">
        <f t="shared" si="309"/>
        <v>7090.2</v>
      </c>
      <c r="AB1991" s="183">
        <f t="shared" si="315"/>
        <v>0</v>
      </c>
      <c r="AC1991" s="61"/>
      <c r="AD1991" s="61"/>
      <c r="AE1991" s="61"/>
    </row>
    <row r="1992" spans="1:31" ht="15" x14ac:dyDescent="0.2">
      <c r="A1992" s="13">
        <v>58</v>
      </c>
      <c r="B1992" s="13">
        <v>32</v>
      </c>
      <c r="C1992" s="6" t="s">
        <v>25</v>
      </c>
      <c r="D1992" s="52" t="s">
        <v>176</v>
      </c>
      <c r="E1992" s="45" t="s">
        <v>234</v>
      </c>
      <c r="F1992" s="47">
        <v>1261</v>
      </c>
      <c r="G1992" s="114">
        <v>22.05</v>
      </c>
      <c r="H1992" s="131" t="s">
        <v>223</v>
      </c>
      <c r="I1992" s="83">
        <v>1261</v>
      </c>
      <c r="J1992" s="144">
        <f t="shared" si="305"/>
        <v>27805.05</v>
      </c>
      <c r="K1992" s="73"/>
      <c r="L1992" s="83"/>
      <c r="M1992" s="142">
        <f t="shared" si="306"/>
        <v>0</v>
      </c>
      <c r="N1992" s="131"/>
      <c r="O1992" s="83"/>
      <c r="P1992" s="144">
        <f t="shared" si="307"/>
        <v>0</v>
      </c>
      <c r="Q1992" s="213"/>
      <c r="R1992" s="84"/>
      <c r="S1992" s="142">
        <f t="shared" si="310"/>
        <v>0</v>
      </c>
      <c r="T1992" s="206"/>
      <c r="U1992" s="84"/>
      <c r="V1992" s="144">
        <f t="shared" si="311"/>
        <v>0</v>
      </c>
      <c r="W1992" s="213"/>
      <c r="X1992" s="84"/>
      <c r="Y1992" s="86">
        <f t="shared" si="312"/>
        <v>0</v>
      </c>
      <c r="Z1992" s="99">
        <f t="shared" si="308"/>
        <v>1261</v>
      </c>
      <c r="AA1992" s="89">
        <f t="shared" si="309"/>
        <v>27805.05</v>
      </c>
      <c r="AB1992" s="183">
        <f t="shared" si="315"/>
        <v>0</v>
      </c>
      <c r="AC1992" s="61"/>
      <c r="AD1992" s="61"/>
      <c r="AE1992" s="61"/>
    </row>
    <row r="1993" spans="1:31" ht="15" x14ac:dyDescent="0.2">
      <c r="A1993" s="13">
        <v>58</v>
      </c>
      <c r="B1993" s="13">
        <v>33</v>
      </c>
      <c r="C1993" s="6" t="s">
        <v>25</v>
      </c>
      <c r="D1993" s="52" t="s">
        <v>14</v>
      </c>
      <c r="E1993" s="42" t="s">
        <v>88</v>
      </c>
      <c r="F1993" s="47">
        <v>702</v>
      </c>
      <c r="G1993" s="114">
        <v>3.78</v>
      </c>
      <c r="H1993" s="131" t="s">
        <v>223</v>
      </c>
      <c r="I1993" s="83">
        <v>702</v>
      </c>
      <c r="J1993" s="144">
        <f t="shared" si="305"/>
        <v>2653.56</v>
      </c>
      <c r="K1993" s="73"/>
      <c r="L1993" s="83"/>
      <c r="M1993" s="142">
        <f t="shared" si="306"/>
        <v>0</v>
      </c>
      <c r="N1993" s="131"/>
      <c r="O1993" s="83"/>
      <c r="P1993" s="144">
        <f t="shared" si="307"/>
        <v>0</v>
      </c>
      <c r="Q1993" s="213"/>
      <c r="R1993" s="84"/>
      <c r="S1993" s="142">
        <f t="shared" si="310"/>
        <v>0</v>
      </c>
      <c r="T1993" s="206"/>
      <c r="U1993" s="84"/>
      <c r="V1993" s="144">
        <f t="shared" si="311"/>
        <v>0</v>
      </c>
      <c r="W1993" s="213"/>
      <c r="X1993" s="84"/>
      <c r="Y1993" s="86">
        <f t="shared" si="312"/>
        <v>0</v>
      </c>
      <c r="Z1993" s="99">
        <f t="shared" si="308"/>
        <v>702</v>
      </c>
      <c r="AA1993" s="89">
        <f t="shared" si="309"/>
        <v>2653.56</v>
      </c>
      <c r="AB1993" s="183">
        <f t="shared" si="315"/>
        <v>0</v>
      </c>
      <c r="AC1993" s="61"/>
      <c r="AD1993" s="61"/>
      <c r="AE1993" s="61"/>
    </row>
    <row r="1994" spans="1:31" s="26" customFormat="1" ht="15.75" thickBot="1" x14ac:dyDescent="0.25">
      <c r="A1994" s="20">
        <v>58</v>
      </c>
      <c r="B1994" s="20">
        <v>34</v>
      </c>
      <c r="C1994" s="25" t="s">
        <v>25</v>
      </c>
      <c r="D1994" s="55" t="s">
        <v>15</v>
      </c>
      <c r="E1994" s="60" t="s">
        <v>88</v>
      </c>
      <c r="F1994" s="48">
        <v>1557</v>
      </c>
      <c r="G1994" s="115">
        <v>8.74</v>
      </c>
      <c r="H1994" s="135" t="s">
        <v>223</v>
      </c>
      <c r="I1994" s="95">
        <v>1557</v>
      </c>
      <c r="J1994" s="165">
        <f t="shared" si="305"/>
        <v>13608.18</v>
      </c>
      <c r="K1994" s="75"/>
      <c r="L1994" s="95"/>
      <c r="M1994" s="143">
        <f t="shared" si="306"/>
        <v>0</v>
      </c>
      <c r="N1994" s="135"/>
      <c r="O1994" s="95"/>
      <c r="P1994" s="165">
        <f t="shared" si="307"/>
        <v>0</v>
      </c>
      <c r="Q1994" s="96"/>
      <c r="R1994" s="102"/>
      <c r="S1994" s="143">
        <f t="shared" si="310"/>
        <v>0</v>
      </c>
      <c r="T1994" s="152"/>
      <c r="U1994" s="102"/>
      <c r="V1994" s="165">
        <f t="shared" si="311"/>
        <v>0</v>
      </c>
      <c r="W1994" s="96"/>
      <c r="X1994" s="102"/>
      <c r="Y1994" s="97">
        <f t="shared" si="312"/>
        <v>0</v>
      </c>
      <c r="Z1994" s="159">
        <f t="shared" si="308"/>
        <v>1557</v>
      </c>
      <c r="AA1994" s="92">
        <f t="shared" si="309"/>
        <v>13608.18</v>
      </c>
      <c r="AB1994" s="160">
        <f t="shared" si="315"/>
        <v>0</v>
      </c>
      <c r="AC1994" s="62"/>
      <c r="AD1994" s="62"/>
      <c r="AE1994" s="62"/>
    </row>
    <row r="1995" spans="1:31" ht="15" x14ac:dyDescent="0.2">
      <c r="A1995" s="17">
        <v>59</v>
      </c>
      <c r="B1995" s="17">
        <v>1</v>
      </c>
      <c r="C1995" s="24" t="s">
        <v>194</v>
      </c>
      <c r="D1995" s="56" t="s">
        <v>144</v>
      </c>
      <c r="E1995" s="37" t="s">
        <v>88</v>
      </c>
      <c r="F1995" s="51">
        <v>1105</v>
      </c>
      <c r="G1995" s="116">
        <v>20.38</v>
      </c>
      <c r="H1995" s="132"/>
      <c r="I1995" s="163"/>
      <c r="J1995" s="158">
        <f t="shared" si="305"/>
        <v>0</v>
      </c>
      <c r="K1995" s="74"/>
      <c r="L1995" s="163"/>
      <c r="M1995" s="157">
        <f t="shared" si="306"/>
        <v>0</v>
      </c>
      <c r="N1995" s="132"/>
      <c r="O1995" s="163"/>
      <c r="P1995" s="158">
        <f t="shared" si="307"/>
        <v>0</v>
      </c>
      <c r="Q1995" s="85"/>
      <c r="R1995" s="81"/>
      <c r="S1995" s="157">
        <f t="shared" si="310"/>
        <v>0</v>
      </c>
      <c r="T1995" s="141"/>
      <c r="U1995" s="81"/>
      <c r="V1995" s="158">
        <f t="shared" si="311"/>
        <v>0</v>
      </c>
      <c r="W1995" s="85"/>
      <c r="X1995" s="81"/>
      <c r="Y1995" s="101">
        <f t="shared" si="312"/>
        <v>0</v>
      </c>
      <c r="Z1995" s="79">
        <f t="shared" si="308"/>
        <v>0</v>
      </c>
      <c r="AA1995" s="90">
        <f t="shared" si="309"/>
        <v>0</v>
      </c>
      <c r="AB1995" s="94">
        <f t="shared" si="315"/>
        <v>1105</v>
      </c>
      <c r="AC1995" s="63"/>
      <c r="AD1995" s="63"/>
      <c r="AE1995" s="63"/>
    </row>
    <row r="1996" spans="1:31" ht="15" x14ac:dyDescent="0.2">
      <c r="A1996" s="13">
        <v>59</v>
      </c>
      <c r="B1996" s="13">
        <v>2</v>
      </c>
      <c r="C1996" s="6" t="s">
        <v>194</v>
      </c>
      <c r="D1996" s="52" t="s">
        <v>145</v>
      </c>
      <c r="E1996" s="42" t="s">
        <v>88</v>
      </c>
      <c r="F1996" s="47">
        <v>12</v>
      </c>
      <c r="G1996" s="114">
        <v>30.6</v>
      </c>
      <c r="H1996" s="131"/>
      <c r="I1996" s="83"/>
      <c r="J1996" s="144">
        <f t="shared" si="305"/>
        <v>0</v>
      </c>
      <c r="K1996" s="73"/>
      <c r="L1996" s="83"/>
      <c r="M1996" s="142">
        <f t="shared" si="306"/>
        <v>0</v>
      </c>
      <c r="N1996" s="131"/>
      <c r="O1996" s="83"/>
      <c r="P1996" s="144">
        <f t="shared" si="307"/>
        <v>0</v>
      </c>
      <c r="Q1996" s="213"/>
      <c r="R1996" s="84"/>
      <c r="S1996" s="142">
        <f t="shared" si="310"/>
        <v>0</v>
      </c>
      <c r="T1996" s="206"/>
      <c r="U1996" s="84"/>
      <c r="V1996" s="144">
        <f t="shared" si="311"/>
        <v>0</v>
      </c>
      <c r="W1996" s="213"/>
      <c r="X1996" s="84"/>
      <c r="Y1996" s="86">
        <f t="shared" si="312"/>
        <v>0</v>
      </c>
      <c r="Z1996" s="99">
        <f t="shared" si="308"/>
        <v>0</v>
      </c>
      <c r="AA1996" s="89">
        <f t="shared" si="309"/>
        <v>0</v>
      </c>
      <c r="AB1996" s="183">
        <f t="shared" si="315"/>
        <v>12</v>
      </c>
      <c r="AC1996" s="61"/>
      <c r="AD1996" s="61"/>
      <c r="AE1996" s="61"/>
    </row>
    <row r="1997" spans="1:31" ht="15" x14ac:dyDescent="0.2">
      <c r="A1997" s="13">
        <v>59</v>
      </c>
      <c r="B1997" s="13">
        <v>3</v>
      </c>
      <c r="C1997" s="6" t="s">
        <v>194</v>
      </c>
      <c r="D1997" s="52" t="s">
        <v>146</v>
      </c>
      <c r="E1997" s="42" t="s">
        <v>88</v>
      </c>
      <c r="F1997" s="47">
        <v>33</v>
      </c>
      <c r="G1997" s="114">
        <v>7.78</v>
      </c>
      <c r="H1997" s="131"/>
      <c r="I1997" s="83"/>
      <c r="J1997" s="144">
        <f t="shared" si="305"/>
        <v>0</v>
      </c>
      <c r="K1997" s="73"/>
      <c r="L1997" s="83"/>
      <c r="M1997" s="142">
        <f t="shared" si="306"/>
        <v>0</v>
      </c>
      <c r="N1997" s="131"/>
      <c r="O1997" s="83"/>
      <c r="P1997" s="144">
        <f t="shared" si="307"/>
        <v>0</v>
      </c>
      <c r="Q1997" s="213"/>
      <c r="R1997" s="84"/>
      <c r="S1997" s="142">
        <f t="shared" si="310"/>
        <v>0</v>
      </c>
      <c r="T1997" s="206"/>
      <c r="U1997" s="84"/>
      <c r="V1997" s="144">
        <f t="shared" si="311"/>
        <v>0</v>
      </c>
      <c r="W1997" s="213"/>
      <c r="X1997" s="84"/>
      <c r="Y1997" s="86">
        <f t="shared" si="312"/>
        <v>0</v>
      </c>
      <c r="Z1997" s="99">
        <f t="shared" si="308"/>
        <v>0</v>
      </c>
      <c r="AA1997" s="89">
        <f t="shared" si="309"/>
        <v>0</v>
      </c>
      <c r="AB1997" s="183">
        <f t="shared" si="315"/>
        <v>33</v>
      </c>
      <c r="AC1997" s="61"/>
      <c r="AD1997" s="61"/>
      <c r="AE1997" s="61"/>
    </row>
    <row r="1998" spans="1:31" ht="15" x14ac:dyDescent="0.2">
      <c r="A1998" s="13">
        <v>59</v>
      </c>
      <c r="B1998" s="13">
        <v>4</v>
      </c>
      <c r="C1998" s="6" t="s">
        <v>194</v>
      </c>
      <c r="D1998" s="52" t="s">
        <v>147</v>
      </c>
      <c r="E1998" s="42" t="s">
        <v>88</v>
      </c>
      <c r="F1998" s="47">
        <v>330</v>
      </c>
      <c r="G1998" s="114">
        <v>10.25</v>
      </c>
      <c r="H1998" s="131" t="s">
        <v>228</v>
      </c>
      <c r="I1998" s="83">
        <v>330</v>
      </c>
      <c r="J1998" s="144">
        <f t="shared" si="305"/>
        <v>3382.5</v>
      </c>
      <c r="K1998" s="73"/>
      <c r="L1998" s="83"/>
      <c r="M1998" s="142">
        <f t="shared" si="306"/>
        <v>0</v>
      </c>
      <c r="N1998" s="131"/>
      <c r="O1998" s="83"/>
      <c r="P1998" s="144">
        <f t="shared" si="307"/>
        <v>0</v>
      </c>
      <c r="Q1998" s="213"/>
      <c r="R1998" s="84"/>
      <c r="S1998" s="142">
        <f t="shared" si="310"/>
        <v>0</v>
      </c>
      <c r="T1998" s="206"/>
      <c r="U1998" s="84"/>
      <c r="V1998" s="144">
        <f t="shared" si="311"/>
        <v>0</v>
      </c>
      <c r="W1998" s="213"/>
      <c r="X1998" s="84"/>
      <c r="Y1998" s="86">
        <f t="shared" si="312"/>
        <v>0</v>
      </c>
      <c r="Z1998" s="99">
        <f t="shared" si="308"/>
        <v>330</v>
      </c>
      <c r="AA1998" s="89">
        <f t="shared" si="309"/>
        <v>3382.5</v>
      </c>
      <c r="AB1998" s="183">
        <f t="shared" si="315"/>
        <v>0</v>
      </c>
      <c r="AC1998" s="61"/>
      <c r="AD1998" s="61"/>
      <c r="AE1998" s="61"/>
    </row>
    <row r="1999" spans="1:31" ht="15" x14ac:dyDescent="0.2">
      <c r="A1999" s="13">
        <v>59</v>
      </c>
      <c r="B1999" s="13">
        <v>5</v>
      </c>
      <c r="C1999" s="6" t="s">
        <v>194</v>
      </c>
      <c r="D1999" s="52" t="s">
        <v>173</v>
      </c>
      <c r="E1999" s="42" t="s">
        <v>88</v>
      </c>
      <c r="F1999" s="47">
        <v>594</v>
      </c>
      <c r="G1999" s="114">
        <v>10.1</v>
      </c>
      <c r="H1999" s="131" t="s">
        <v>228</v>
      </c>
      <c r="I1999" s="83">
        <v>594</v>
      </c>
      <c r="J1999" s="144">
        <f t="shared" si="305"/>
        <v>5999.4</v>
      </c>
      <c r="K1999" s="73"/>
      <c r="L1999" s="83"/>
      <c r="M1999" s="142">
        <f t="shared" si="306"/>
        <v>0</v>
      </c>
      <c r="N1999" s="131"/>
      <c r="O1999" s="83"/>
      <c r="P1999" s="144">
        <f t="shared" si="307"/>
        <v>0</v>
      </c>
      <c r="Q1999" s="213"/>
      <c r="R1999" s="84"/>
      <c r="S1999" s="142">
        <f t="shared" si="310"/>
        <v>0</v>
      </c>
      <c r="T1999" s="206"/>
      <c r="U1999" s="84"/>
      <c r="V1999" s="144">
        <f t="shared" si="311"/>
        <v>0</v>
      </c>
      <c r="W1999" s="213"/>
      <c r="X1999" s="84"/>
      <c r="Y1999" s="86">
        <f t="shared" si="312"/>
        <v>0</v>
      </c>
      <c r="Z1999" s="99">
        <f t="shared" si="308"/>
        <v>594</v>
      </c>
      <c r="AA1999" s="89">
        <f t="shared" si="309"/>
        <v>5999.4</v>
      </c>
      <c r="AB1999" s="183">
        <f t="shared" si="315"/>
        <v>0</v>
      </c>
      <c r="AC1999" s="61"/>
      <c r="AD1999" s="61"/>
      <c r="AE1999" s="61"/>
    </row>
    <row r="2000" spans="1:31" ht="15" x14ac:dyDescent="0.2">
      <c r="A2000" s="13">
        <v>59</v>
      </c>
      <c r="B2000" s="13">
        <v>6</v>
      </c>
      <c r="C2000" s="6" t="s">
        <v>194</v>
      </c>
      <c r="D2000" s="52" t="s">
        <v>149</v>
      </c>
      <c r="E2000" s="42" t="s">
        <v>88</v>
      </c>
      <c r="F2000" s="47">
        <v>264</v>
      </c>
      <c r="G2000" s="114">
        <v>11.14</v>
      </c>
      <c r="H2000" s="131" t="s">
        <v>228</v>
      </c>
      <c r="I2000" s="83">
        <v>264</v>
      </c>
      <c r="J2000" s="144">
        <f t="shared" si="305"/>
        <v>2940.96</v>
      </c>
      <c r="K2000" s="73"/>
      <c r="L2000" s="83"/>
      <c r="M2000" s="142">
        <f t="shared" si="306"/>
        <v>0</v>
      </c>
      <c r="N2000" s="131"/>
      <c r="O2000" s="83"/>
      <c r="P2000" s="144">
        <f t="shared" si="307"/>
        <v>0</v>
      </c>
      <c r="Q2000" s="213"/>
      <c r="R2000" s="84"/>
      <c r="S2000" s="142">
        <f t="shared" si="310"/>
        <v>0</v>
      </c>
      <c r="T2000" s="206"/>
      <c r="U2000" s="84"/>
      <c r="V2000" s="144">
        <f t="shared" si="311"/>
        <v>0</v>
      </c>
      <c r="W2000" s="213"/>
      <c r="X2000" s="84"/>
      <c r="Y2000" s="86">
        <f t="shared" si="312"/>
        <v>0</v>
      </c>
      <c r="Z2000" s="99">
        <f t="shared" si="308"/>
        <v>264</v>
      </c>
      <c r="AA2000" s="89">
        <f t="shared" si="309"/>
        <v>2940.96</v>
      </c>
      <c r="AB2000" s="183">
        <f t="shared" si="315"/>
        <v>0</v>
      </c>
      <c r="AC2000" s="61"/>
      <c r="AD2000" s="61"/>
      <c r="AE2000" s="61"/>
    </row>
    <row r="2001" spans="1:31" ht="15" x14ac:dyDescent="0.2">
      <c r="A2001" s="13">
        <v>59</v>
      </c>
      <c r="B2001" s="13">
        <v>7</v>
      </c>
      <c r="C2001" s="6" t="s">
        <v>194</v>
      </c>
      <c r="D2001" s="52" t="s">
        <v>150</v>
      </c>
      <c r="E2001" s="42" t="s">
        <v>88</v>
      </c>
      <c r="F2001" s="47">
        <v>32</v>
      </c>
      <c r="G2001" s="114">
        <v>8.58</v>
      </c>
      <c r="H2001" s="131"/>
      <c r="I2001" s="83"/>
      <c r="J2001" s="144">
        <f t="shared" si="305"/>
        <v>0</v>
      </c>
      <c r="K2001" s="73"/>
      <c r="L2001" s="83"/>
      <c r="M2001" s="142">
        <f t="shared" si="306"/>
        <v>0</v>
      </c>
      <c r="N2001" s="131"/>
      <c r="O2001" s="83"/>
      <c r="P2001" s="144">
        <f t="shared" si="307"/>
        <v>0</v>
      </c>
      <c r="Q2001" s="213"/>
      <c r="R2001" s="84"/>
      <c r="S2001" s="142">
        <f t="shared" si="310"/>
        <v>0</v>
      </c>
      <c r="T2001" s="206"/>
      <c r="U2001" s="84"/>
      <c r="V2001" s="144">
        <f t="shared" si="311"/>
        <v>0</v>
      </c>
      <c r="W2001" s="213"/>
      <c r="X2001" s="84"/>
      <c r="Y2001" s="86">
        <f t="shared" si="312"/>
        <v>0</v>
      </c>
      <c r="Z2001" s="99">
        <f t="shared" si="308"/>
        <v>0</v>
      </c>
      <c r="AA2001" s="89">
        <f t="shared" si="309"/>
        <v>0</v>
      </c>
      <c r="AB2001" s="183">
        <f t="shared" si="315"/>
        <v>32</v>
      </c>
      <c r="AC2001" s="61"/>
      <c r="AD2001" s="61"/>
      <c r="AE2001" s="61"/>
    </row>
    <row r="2002" spans="1:31" ht="15" x14ac:dyDescent="0.2">
      <c r="A2002" s="13">
        <v>59</v>
      </c>
      <c r="B2002" s="13">
        <v>8</v>
      </c>
      <c r="C2002" s="6" t="s">
        <v>194</v>
      </c>
      <c r="D2002" s="52" t="s">
        <v>151</v>
      </c>
      <c r="E2002" s="42" t="s">
        <v>88</v>
      </c>
      <c r="F2002" s="47">
        <v>0</v>
      </c>
      <c r="G2002" s="114">
        <v>35.24</v>
      </c>
      <c r="H2002" s="131"/>
      <c r="I2002" s="83"/>
      <c r="J2002" s="144">
        <f t="shared" si="305"/>
        <v>0</v>
      </c>
      <c r="K2002" s="73"/>
      <c r="L2002" s="83"/>
      <c r="M2002" s="142">
        <f t="shared" si="306"/>
        <v>0</v>
      </c>
      <c r="N2002" s="131"/>
      <c r="O2002" s="83"/>
      <c r="P2002" s="144">
        <f t="shared" si="307"/>
        <v>0</v>
      </c>
      <c r="Q2002" s="213"/>
      <c r="R2002" s="84"/>
      <c r="S2002" s="142">
        <f t="shared" si="310"/>
        <v>0</v>
      </c>
      <c r="T2002" s="206"/>
      <c r="U2002" s="84"/>
      <c r="V2002" s="144">
        <f t="shared" si="311"/>
        <v>0</v>
      </c>
      <c r="W2002" s="213"/>
      <c r="X2002" s="84"/>
      <c r="Y2002" s="86">
        <f t="shared" si="312"/>
        <v>0</v>
      </c>
      <c r="Z2002" s="99">
        <f t="shared" si="308"/>
        <v>0</v>
      </c>
      <c r="AA2002" s="89">
        <f t="shared" si="309"/>
        <v>0</v>
      </c>
      <c r="AB2002" s="183">
        <f t="shared" si="315"/>
        <v>0</v>
      </c>
      <c r="AC2002" s="61"/>
      <c r="AD2002" s="61"/>
      <c r="AE2002" s="61"/>
    </row>
    <row r="2003" spans="1:31" ht="15" x14ac:dyDescent="0.2">
      <c r="A2003" s="13">
        <v>59</v>
      </c>
      <c r="B2003" s="13">
        <v>9</v>
      </c>
      <c r="C2003" s="6" t="s">
        <v>194</v>
      </c>
      <c r="D2003" s="52" t="s">
        <v>152</v>
      </c>
      <c r="E2003" s="42" t="s">
        <v>88</v>
      </c>
      <c r="F2003" s="47">
        <v>85</v>
      </c>
      <c r="G2003" s="114">
        <v>57.75</v>
      </c>
      <c r="H2003" s="131" t="s">
        <v>230</v>
      </c>
      <c r="I2003" s="83">
        <v>85</v>
      </c>
      <c r="J2003" s="144">
        <f t="shared" si="305"/>
        <v>4908.75</v>
      </c>
      <c r="K2003" s="104" t="s">
        <v>221</v>
      </c>
      <c r="L2003" s="103">
        <v>85</v>
      </c>
      <c r="M2003" s="208">
        <f t="shared" si="306"/>
        <v>4908.75</v>
      </c>
      <c r="N2003" s="131"/>
      <c r="O2003" s="83"/>
      <c r="P2003" s="144">
        <f t="shared" si="307"/>
        <v>0</v>
      </c>
      <c r="Q2003" s="213"/>
      <c r="R2003" s="84"/>
      <c r="S2003" s="142">
        <f t="shared" si="310"/>
        <v>0</v>
      </c>
      <c r="T2003" s="206"/>
      <c r="U2003" s="84"/>
      <c r="V2003" s="144">
        <f t="shared" si="311"/>
        <v>0</v>
      </c>
      <c r="W2003" s="213"/>
      <c r="X2003" s="84"/>
      <c r="Y2003" s="86">
        <f t="shared" si="312"/>
        <v>0</v>
      </c>
      <c r="Z2003" s="99">
        <f t="shared" si="308"/>
        <v>170</v>
      </c>
      <c r="AA2003" s="89">
        <f t="shared" si="309"/>
        <v>9817.5</v>
      </c>
      <c r="AB2003" s="183"/>
      <c r="AC2003" s="187" t="s">
        <v>255</v>
      </c>
      <c r="AD2003" s="61"/>
      <c r="AE2003" s="61"/>
    </row>
    <row r="2004" spans="1:31" ht="15" x14ac:dyDescent="0.2">
      <c r="A2004" s="13">
        <v>59</v>
      </c>
      <c r="B2004" s="13">
        <v>10</v>
      </c>
      <c r="C2004" s="6" t="s">
        <v>194</v>
      </c>
      <c r="D2004" s="52" t="s">
        <v>153</v>
      </c>
      <c r="E2004" s="42" t="s">
        <v>88</v>
      </c>
      <c r="F2004" s="47">
        <v>85</v>
      </c>
      <c r="G2004" s="114">
        <v>42.77</v>
      </c>
      <c r="H2004" s="131" t="s">
        <v>90</v>
      </c>
      <c r="I2004" s="83">
        <v>85</v>
      </c>
      <c r="J2004" s="144">
        <f t="shared" si="305"/>
        <v>3635.4500000000003</v>
      </c>
      <c r="K2004" s="73"/>
      <c r="L2004" s="83"/>
      <c r="M2004" s="142">
        <f t="shared" si="306"/>
        <v>0</v>
      </c>
      <c r="N2004" s="131"/>
      <c r="O2004" s="83"/>
      <c r="P2004" s="144">
        <f t="shared" si="307"/>
        <v>0</v>
      </c>
      <c r="Q2004" s="213"/>
      <c r="R2004" s="84"/>
      <c r="S2004" s="142">
        <f t="shared" si="310"/>
        <v>0</v>
      </c>
      <c r="T2004" s="206"/>
      <c r="U2004" s="84"/>
      <c r="V2004" s="144">
        <f t="shared" si="311"/>
        <v>0</v>
      </c>
      <c r="W2004" s="213"/>
      <c r="X2004" s="84"/>
      <c r="Y2004" s="86">
        <f t="shared" si="312"/>
        <v>0</v>
      </c>
      <c r="Z2004" s="99">
        <f t="shared" si="308"/>
        <v>85</v>
      </c>
      <c r="AA2004" s="89">
        <f t="shared" si="309"/>
        <v>3635.4500000000003</v>
      </c>
      <c r="AB2004" s="183">
        <f>F2004-Z2004</f>
        <v>0</v>
      </c>
      <c r="AC2004" s="61"/>
      <c r="AD2004" s="61"/>
      <c r="AE2004" s="61"/>
    </row>
    <row r="2005" spans="1:31" ht="15" x14ac:dyDescent="0.2">
      <c r="A2005" s="13">
        <v>59</v>
      </c>
      <c r="B2005" s="13">
        <v>11</v>
      </c>
      <c r="C2005" s="6" t="s">
        <v>194</v>
      </c>
      <c r="D2005" s="52" t="s">
        <v>154</v>
      </c>
      <c r="E2005" s="42" t="s">
        <v>88</v>
      </c>
      <c r="F2005" s="47">
        <v>420</v>
      </c>
      <c r="G2005" s="114">
        <v>45.39</v>
      </c>
      <c r="H2005" s="131" t="s">
        <v>230</v>
      </c>
      <c r="I2005" s="83">
        <v>420</v>
      </c>
      <c r="J2005" s="144">
        <f t="shared" si="305"/>
        <v>19063.8</v>
      </c>
      <c r="K2005" s="73"/>
      <c r="L2005" s="83"/>
      <c r="M2005" s="142">
        <f t="shared" si="306"/>
        <v>0</v>
      </c>
      <c r="N2005" s="131"/>
      <c r="O2005" s="83"/>
      <c r="P2005" s="144">
        <f t="shared" si="307"/>
        <v>0</v>
      </c>
      <c r="Q2005" s="213"/>
      <c r="R2005" s="84"/>
      <c r="S2005" s="142">
        <f t="shared" si="310"/>
        <v>0</v>
      </c>
      <c r="T2005" s="206"/>
      <c r="U2005" s="84"/>
      <c r="V2005" s="144">
        <f t="shared" si="311"/>
        <v>0</v>
      </c>
      <c r="W2005" s="213"/>
      <c r="X2005" s="84"/>
      <c r="Y2005" s="86">
        <f t="shared" si="312"/>
        <v>0</v>
      </c>
      <c r="Z2005" s="99">
        <f t="shared" si="308"/>
        <v>420</v>
      </c>
      <c r="AA2005" s="89">
        <f t="shared" si="309"/>
        <v>19063.8</v>
      </c>
      <c r="AB2005" s="183">
        <f>F2005-Z2005</f>
        <v>0</v>
      </c>
      <c r="AC2005" s="61"/>
      <c r="AD2005" s="61"/>
      <c r="AE2005" s="61"/>
    </row>
    <row r="2006" spans="1:31" ht="15" x14ac:dyDescent="0.2">
      <c r="A2006" s="13">
        <v>59</v>
      </c>
      <c r="B2006" s="13">
        <v>12</v>
      </c>
      <c r="C2006" s="6" t="s">
        <v>194</v>
      </c>
      <c r="D2006" s="52" t="s">
        <v>155</v>
      </c>
      <c r="E2006" s="45" t="s">
        <v>233</v>
      </c>
      <c r="F2006" s="47">
        <v>0</v>
      </c>
      <c r="G2006" s="114">
        <v>9.5</v>
      </c>
      <c r="H2006" s="131"/>
      <c r="I2006" s="83"/>
      <c r="J2006" s="144">
        <f t="shared" si="305"/>
        <v>0</v>
      </c>
      <c r="K2006" s="73"/>
      <c r="L2006" s="83"/>
      <c r="M2006" s="142">
        <f t="shared" si="306"/>
        <v>0</v>
      </c>
      <c r="N2006" s="131"/>
      <c r="O2006" s="83"/>
      <c r="P2006" s="144">
        <f t="shared" si="307"/>
        <v>0</v>
      </c>
      <c r="Q2006" s="213"/>
      <c r="R2006" s="84"/>
      <c r="S2006" s="142">
        <f t="shared" si="310"/>
        <v>0</v>
      </c>
      <c r="T2006" s="206"/>
      <c r="U2006" s="84"/>
      <c r="V2006" s="144">
        <f t="shared" si="311"/>
        <v>0</v>
      </c>
      <c r="W2006" s="213"/>
      <c r="X2006" s="84"/>
      <c r="Y2006" s="86">
        <f t="shared" si="312"/>
        <v>0</v>
      </c>
      <c r="Z2006" s="99">
        <f t="shared" si="308"/>
        <v>0</v>
      </c>
      <c r="AA2006" s="89">
        <f t="shared" si="309"/>
        <v>0</v>
      </c>
      <c r="AB2006" s="183">
        <f>F2006-Z2006</f>
        <v>0</v>
      </c>
      <c r="AC2006" s="61"/>
      <c r="AD2006" s="61"/>
      <c r="AE2006" s="61"/>
    </row>
    <row r="2007" spans="1:31" ht="15" x14ac:dyDescent="0.2">
      <c r="A2007" s="13">
        <v>59</v>
      </c>
      <c r="B2007" s="13">
        <v>13</v>
      </c>
      <c r="C2007" s="6" t="s">
        <v>194</v>
      </c>
      <c r="D2007" s="52" t="s">
        <v>156</v>
      </c>
      <c r="E2007" s="42" t="s">
        <v>88</v>
      </c>
      <c r="F2007" s="47">
        <v>280</v>
      </c>
      <c r="G2007" s="114">
        <v>16.14</v>
      </c>
      <c r="H2007" s="131" t="s">
        <v>228</v>
      </c>
      <c r="I2007" s="83">
        <v>280</v>
      </c>
      <c r="J2007" s="144">
        <f t="shared" ref="J2007:J2070" si="316">G2007*I2007</f>
        <v>4519.2</v>
      </c>
      <c r="K2007" s="104" t="s">
        <v>221</v>
      </c>
      <c r="L2007" s="103">
        <v>280</v>
      </c>
      <c r="M2007" s="208">
        <f t="shared" ref="M2007:M2070" si="317">G2007*L2007</f>
        <v>4519.2</v>
      </c>
      <c r="N2007" s="131"/>
      <c r="O2007" s="83"/>
      <c r="P2007" s="144">
        <f t="shared" ref="P2007:P2070" si="318">G2007*O2007</f>
        <v>0</v>
      </c>
      <c r="Q2007" s="213"/>
      <c r="R2007" s="84"/>
      <c r="S2007" s="142">
        <f t="shared" si="310"/>
        <v>0</v>
      </c>
      <c r="T2007" s="206"/>
      <c r="U2007" s="84"/>
      <c r="V2007" s="144">
        <f t="shared" si="311"/>
        <v>0</v>
      </c>
      <c r="W2007" s="213"/>
      <c r="X2007" s="84"/>
      <c r="Y2007" s="86">
        <f t="shared" si="312"/>
        <v>0</v>
      </c>
      <c r="Z2007" s="99">
        <f t="shared" ref="Z2007:Z2070" si="319">SUM(I2007,L2007,O2007,R2007,U2007,X2007)</f>
        <v>560</v>
      </c>
      <c r="AA2007" s="89">
        <f t="shared" ref="AA2007:AA2070" si="320">Z2007*G2007</f>
        <v>9038.4</v>
      </c>
      <c r="AB2007" s="183"/>
      <c r="AC2007" s="187" t="s">
        <v>255</v>
      </c>
      <c r="AD2007" s="61"/>
      <c r="AE2007" s="61"/>
    </row>
    <row r="2008" spans="1:31" ht="15" x14ac:dyDescent="0.2">
      <c r="A2008" s="13">
        <v>59</v>
      </c>
      <c r="B2008" s="13">
        <v>14</v>
      </c>
      <c r="C2008" s="6" t="s">
        <v>194</v>
      </c>
      <c r="D2008" s="52" t="s">
        <v>157</v>
      </c>
      <c r="E2008" s="42" t="s">
        <v>88</v>
      </c>
      <c r="F2008" s="47">
        <v>280</v>
      </c>
      <c r="G2008" s="114">
        <v>16.690000000000001</v>
      </c>
      <c r="H2008" s="131" t="s">
        <v>228</v>
      </c>
      <c r="I2008" s="83">
        <v>280</v>
      </c>
      <c r="J2008" s="144">
        <f t="shared" si="316"/>
        <v>4673.2000000000007</v>
      </c>
      <c r="K2008" s="104" t="s">
        <v>221</v>
      </c>
      <c r="L2008" s="103">
        <v>280</v>
      </c>
      <c r="M2008" s="208">
        <f t="shared" si="317"/>
        <v>4673.2000000000007</v>
      </c>
      <c r="N2008" s="131"/>
      <c r="O2008" s="83"/>
      <c r="P2008" s="144">
        <f t="shared" si="318"/>
        <v>0</v>
      </c>
      <c r="Q2008" s="213"/>
      <c r="R2008" s="84"/>
      <c r="S2008" s="142">
        <f t="shared" ref="S2008:S2071" si="321">R2008*G2008</f>
        <v>0</v>
      </c>
      <c r="T2008" s="206"/>
      <c r="U2008" s="84"/>
      <c r="V2008" s="144">
        <f t="shared" ref="V2008:V2071" si="322">U2008*G2008</f>
        <v>0</v>
      </c>
      <c r="W2008" s="213"/>
      <c r="X2008" s="84"/>
      <c r="Y2008" s="86">
        <f t="shared" ref="Y2008:Y2071" si="323">X2008*G2008</f>
        <v>0</v>
      </c>
      <c r="Z2008" s="99">
        <f t="shared" si="319"/>
        <v>560</v>
      </c>
      <c r="AA2008" s="89">
        <f t="shared" si="320"/>
        <v>9346.4000000000015</v>
      </c>
      <c r="AB2008" s="183"/>
      <c r="AC2008" s="187" t="s">
        <v>255</v>
      </c>
      <c r="AD2008" s="61"/>
      <c r="AE2008" s="61"/>
    </row>
    <row r="2009" spans="1:31" ht="15" x14ac:dyDescent="0.2">
      <c r="A2009" s="13">
        <v>59</v>
      </c>
      <c r="B2009" s="13">
        <v>15</v>
      </c>
      <c r="C2009" s="6" t="s">
        <v>194</v>
      </c>
      <c r="D2009" s="52" t="s">
        <v>158</v>
      </c>
      <c r="E2009" s="42" t="s">
        <v>88</v>
      </c>
      <c r="F2009" s="47">
        <v>0</v>
      </c>
      <c r="G2009" s="114">
        <v>14.18</v>
      </c>
      <c r="H2009" s="131"/>
      <c r="I2009" s="83"/>
      <c r="J2009" s="144">
        <f t="shared" si="316"/>
        <v>0</v>
      </c>
      <c r="K2009" s="73"/>
      <c r="L2009" s="83"/>
      <c r="M2009" s="142">
        <f t="shared" si="317"/>
        <v>0</v>
      </c>
      <c r="N2009" s="131"/>
      <c r="O2009" s="83"/>
      <c r="P2009" s="144">
        <f t="shared" si="318"/>
        <v>0</v>
      </c>
      <c r="Q2009" s="213"/>
      <c r="R2009" s="84"/>
      <c r="S2009" s="142">
        <f t="shared" si="321"/>
        <v>0</v>
      </c>
      <c r="T2009" s="206"/>
      <c r="U2009" s="84"/>
      <c r="V2009" s="144">
        <f t="shared" si="322"/>
        <v>0</v>
      </c>
      <c r="W2009" s="213"/>
      <c r="X2009" s="84"/>
      <c r="Y2009" s="86">
        <f t="shared" si="323"/>
        <v>0</v>
      </c>
      <c r="Z2009" s="99">
        <f t="shared" si="319"/>
        <v>0</v>
      </c>
      <c r="AA2009" s="89">
        <f t="shared" si="320"/>
        <v>0</v>
      </c>
      <c r="AB2009" s="183">
        <f t="shared" ref="AB2009:AB2036" si="324">F2009-Z2009</f>
        <v>0</v>
      </c>
      <c r="AC2009" s="61"/>
      <c r="AD2009" s="61"/>
      <c r="AE2009" s="61"/>
    </row>
    <row r="2010" spans="1:31" ht="15" x14ac:dyDescent="0.2">
      <c r="A2010" s="13">
        <v>59</v>
      </c>
      <c r="B2010" s="13">
        <v>16</v>
      </c>
      <c r="C2010" s="6" t="s">
        <v>194</v>
      </c>
      <c r="D2010" s="52" t="s">
        <v>159</v>
      </c>
      <c r="E2010" s="42" t="s">
        <v>88</v>
      </c>
      <c r="F2010" s="47">
        <v>280</v>
      </c>
      <c r="G2010" s="114">
        <v>15.06</v>
      </c>
      <c r="H2010" s="131" t="s">
        <v>221</v>
      </c>
      <c r="I2010" s="83">
        <v>280</v>
      </c>
      <c r="J2010" s="144">
        <f t="shared" si="316"/>
        <v>4216.8</v>
      </c>
      <c r="K2010" s="73"/>
      <c r="L2010" s="83"/>
      <c r="M2010" s="142">
        <f t="shared" si="317"/>
        <v>0</v>
      </c>
      <c r="N2010" s="131"/>
      <c r="O2010" s="83"/>
      <c r="P2010" s="144">
        <f t="shared" si="318"/>
        <v>0</v>
      </c>
      <c r="Q2010" s="213"/>
      <c r="R2010" s="84"/>
      <c r="S2010" s="142">
        <f t="shared" si="321"/>
        <v>0</v>
      </c>
      <c r="T2010" s="206"/>
      <c r="U2010" s="84"/>
      <c r="V2010" s="144">
        <f t="shared" si="322"/>
        <v>0</v>
      </c>
      <c r="W2010" s="213"/>
      <c r="X2010" s="84"/>
      <c r="Y2010" s="86">
        <f t="shared" si="323"/>
        <v>0</v>
      </c>
      <c r="Z2010" s="99">
        <f t="shared" si="319"/>
        <v>280</v>
      </c>
      <c r="AA2010" s="89">
        <f t="shared" si="320"/>
        <v>4216.8</v>
      </c>
      <c r="AB2010" s="183">
        <f t="shared" si="324"/>
        <v>0</v>
      </c>
      <c r="AC2010" s="61"/>
      <c r="AD2010" s="61"/>
      <c r="AE2010" s="61"/>
    </row>
    <row r="2011" spans="1:31" ht="15" x14ac:dyDescent="0.2">
      <c r="A2011" s="13">
        <v>59</v>
      </c>
      <c r="B2011" s="13">
        <v>17</v>
      </c>
      <c r="C2011" s="6" t="s">
        <v>194</v>
      </c>
      <c r="D2011" s="52" t="s">
        <v>160</v>
      </c>
      <c r="E2011" s="42" t="s">
        <v>88</v>
      </c>
      <c r="F2011" s="47">
        <v>0</v>
      </c>
      <c r="G2011" s="114">
        <v>21.82</v>
      </c>
      <c r="H2011" s="131"/>
      <c r="I2011" s="83"/>
      <c r="J2011" s="144">
        <f t="shared" si="316"/>
        <v>0</v>
      </c>
      <c r="K2011" s="73"/>
      <c r="L2011" s="83"/>
      <c r="M2011" s="142">
        <f t="shared" si="317"/>
        <v>0</v>
      </c>
      <c r="N2011" s="131"/>
      <c r="O2011" s="83"/>
      <c r="P2011" s="144">
        <f t="shared" si="318"/>
        <v>0</v>
      </c>
      <c r="Q2011" s="213"/>
      <c r="R2011" s="84"/>
      <c r="S2011" s="142">
        <f t="shared" si="321"/>
        <v>0</v>
      </c>
      <c r="T2011" s="206"/>
      <c r="U2011" s="84"/>
      <c r="V2011" s="144">
        <f t="shared" si="322"/>
        <v>0</v>
      </c>
      <c r="W2011" s="213"/>
      <c r="X2011" s="84"/>
      <c r="Y2011" s="86">
        <f t="shared" si="323"/>
        <v>0</v>
      </c>
      <c r="Z2011" s="99">
        <f t="shared" si="319"/>
        <v>0</v>
      </c>
      <c r="AA2011" s="89">
        <f t="shared" si="320"/>
        <v>0</v>
      </c>
      <c r="AB2011" s="183">
        <f t="shared" si="324"/>
        <v>0</v>
      </c>
      <c r="AC2011" s="61"/>
      <c r="AD2011" s="61"/>
      <c r="AE2011" s="61"/>
    </row>
    <row r="2012" spans="1:31" ht="15" x14ac:dyDescent="0.2">
      <c r="A2012" s="13">
        <v>59</v>
      </c>
      <c r="B2012" s="13">
        <v>18</v>
      </c>
      <c r="C2012" s="6" t="s">
        <v>194</v>
      </c>
      <c r="D2012" s="52" t="s">
        <v>161</v>
      </c>
      <c r="E2012" s="42" t="s">
        <v>88</v>
      </c>
      <c r="F2012" s="47">
        <v>0</v>
      </c>
      <c r="G2012" s="114">
        <v>37.28</v>
      </c>
      <c r="H2012" s="131"/>
      <c r="I2012" s="83"/>
      <c r="J2012" s="144">
        <f t="shared" si="316"/>
        <v>0</v>
      </c>
      <c r="K2012" s="73"/>
      <c r="L2012" s="83"/>
      <c r="M2012" s="142">
        <f t="shared" si="317"/>
        <v>0</v>
      </c>
      <c r="N2012" s="131"/>
      <c r="O2012" s="83"/>
      <c r="P2012" s="144">
        <f t="shared" si="318"/>
        <v>0</v>
      </c>
      <c r="Q2012" s="213"/>
      <c r="R2012" s="84"/>
      <c r="S2012" s="142">
        <f t="shared" si="321"/>
        <v>0</v>
      </c>
      <c r="T2012" s="206"/>
      <c r="U2012" s="84"/>
      <c r="V2012" s="144">
        <f t="shared" si="322"/>
        <v>0</v>
      </c>
      <c r="W2012" s="213"/>
      <c r="X2012" s="84"/>
      <c r="Y2012" s="86">
        <f t="shared" si="323"/>
        <v>0</v>
      </c>
      <c r="Z2012" s="99">
        <f t="shared" si="319"/>
        <v>0</v>
      </c>
      <c r="AA2012" s="89">
        <f t="shared" si="320"/>
        <v>0</v>
      </c>
      <c r="AB2012" s="183">
        <f t="shared" si="324"/>
        <v>0</v>
      </c>
      <c r="AC2012" s="61"/>
      <c r="AD2012" s="61"/>
      <c r="AE2012" s="61"/>
    </row>
    <row r="2013" spans="1:31" ht="15" x14ac:dyDescent="0.2">
      <c r="A2013" s="13">
        <v>59</v>
      </c>
      <c r="B2013" s="13">
        <v>19</v>
      </c>
      <c r="C2013" s="6" t="s">
        <v>194</v>
      </c>
      <c r="D2013" s="52" t="s">
        <v>16</v>
      </c>
      <c r="E2013" s="42" t="s">
        <v>88</v>
      </c>
      <c r="F2013" s="47">
        <v>153</v>
      </c>
      <c r="G2013" s="114">
        <v>5.19</v>
      </c>
      <c r="H2013" s="131"/>
      <c r="I2013" s="83"/>
      <c r="J2013" s="144">
        <f t="shared" si="316"/>
        <v>0</v>
      </c>
      <c r="K2013" s="73"/>
      <c r="L2013" s="83"/>
      <c r="M2013" s="142">
        <f t="shared" si="317"/>
        <v>0</v>
      </c>
      <c r="N2013" s="131"/>
      <c r="O2013" s="83"/>
      <c r="P2013" s="144">
        <f t="shared" si="318"/>
        <v>0</v>
      </c>
      <c r="Q2013" s="213"/>
      <c r="R2013" s="84"/>
      <c r="S2013" s="142">
        <f t="shared" si="321"/>
        <v>0</v>
      </c>
      <c r="T2013" s="206"/>
      <c r="U2013" s="84"/>
      <c r="V2013" s="144">
        <f t="shared" si="322"/>
        <v>0</v>
      </c>
      <c r="W2013" s="213"/>
      <c r="X2013" s="84"/>
      <c r="Y2013" s="86">
        <f t="shared" si="323"/>
        <v>0</v>
      </c>
      <c r="Z2013" s="99">
        <f t="shared" si="319"/>
        <v>0</v>
      </c>
      <c r="AA2013" s="89">
        <f t="shared" si="320"/>
        <v>0</v>
      </c>
      <c r="AB2013" s="183">
        <f t="shared" si="324"/>
        <v>153</v>
      </c>
      <c r="AC2013" s="61"/>
      <c r="AD2013" s="61"/>
      <c r="AE2013" s="61"/>
    </row>
    <row r="2014" spans="1:31" ht="15" x14ac:dyDescent="0.2">
      <c r="A2014" s="13">
        <v>59</v>
      </c>
      <c r="B2014" s="13">
        <v>20</v>
      </c>
      <c r="C2014" s="6" t="s">
        <v>194</v>
      </c>
      <c r="D2014" s="52" t="s">
        <v>10</v>
      </c>
      <c r="E2014" s="42" t="s">
        <v>88</v>
      </c>
      <c r="F2014" s="47">
        <v>117</v>
      </c>
      <c r="G2014" s="114">
        <v>5.19</v>
      </c>
      <c r="H2014" s="131"/>
      <c r="I2014" s="83"/>
      <c r="J2014" s="144">
        <f t="shared" si="316"/>
        <v>0</v>
      </c>
      <c r="K2014" s="73"/>
      <c r="L2014" s="83"/>
      <c r="M2014" s="142">
        <f t="shared" si="317"/>
        <v>0</v>
      </c>
      <c r="N2014" s="131"/>
      <c r="O2014" s="83"/>
      <c r="P2014" s="144">
        <f t="shared" si="318"/>
        <v>0</v>
      </c>
      <c r="Q2014" s="213"/>
      <c r="R2014" s="84"/>
      <c r="S2014" s="142">
        <f t="shared" si="321"/>
        <v>0</v>
      </c>
      <c r="T2014" s="206"/>
      <c r="U2014" s="84"/>
      <c r="V2014" s="144">
        <f t="shared" si="322"/>
        <v>0</v>
      </c>
      <c r="W2014" s="213"/>
      <c r="X2014" s="84"/>
      <c r="Y2014" s="86">
        <f t="shared" si="323"/>
        <v>0</v>
      </c>
      <c r="Z2014" s="99">
        <f t="shared" si="319"/>
        <v>0</v>
      </c>
      <c r="AA2014" s="89">
        <f t="shared" si="320"/>
        <v>0</v>
      </c>
      <c r="AB2014" s="183">
        <f t="shared" si="324"/>
        <v>117</v>
      </c>
      <c r="AC2014" s="61"/>
      <c r="AD2014" s="61"/>
      <c r="AE2014" s="61"/>
    </row>
    <row r="2015" spans="1:31" ht="15" x14ac:dyDescent="0.2">
      <c r="A2015" s="13">
        <v>59</v>
      </c>
      <c r="B2015" s="13">
        <v>21</v>
      </c>
      <c r="C2015" s="6" t="s">
        <v>194</v>
      </c>
      <c r="D2015" s="52" t="s">
        <v>86</v>
      </c>
      <c r="E2015" s="42" t="s">
        <v>88</v>
      </c>
      <c r="F2015" s="47">
        <v>225</v>
      </c>
      <c r="G2015" s="114">
        <v>5.98</v>
      </c>
      <c r="H2015" s="131"/>
      <c r="I2015" s="83"/>
      <c r="J2015" s="144">
        <f t="shared" si="316"/>
        <v>0</v>
      </c>
      <c r="K2015" s="73"/>
      <c r="L2015" s="83"/>
      <c r="M2015" s="142">
        <f t="shared" si="317"/>
        <v>0</v>
      </c>
      <c r="N2015" s="131"/>
      <c r="O2015" s="83"/>
      <c r="P2015" s="144">
        <f t="shared" si="318"/>
        <v>0</v>
      </c>
      <c r="Q2015" s="213"/>
      <c r="R2015" s="84"/>
      <c r="S2015" s="142">
        <f t="shared" si="321"/>
        <v>0</v>
      </c>
      <c r="T2015" s="206"/>
      <c r="U2015" s="84"/>
      <c r="V2015" s="144">
        <f t="shared" si="322"/>
        <v>0</v>
      </c>
      <c r="W2015" s="213"/>
      <c r="X2015" s="84"/>
      <c r="Y2015" s="86">
        <f t="shared" si="323"/>
        <v>0</v>
      </c>
      <c r="Z2015" s="99">
        <f t="shared" si="319"/>
        <v>0</v>
      </c>
      <c r="AA2015" s="89">
        <f t="shared" si="320"/>
        <v>0</v>
      </c>
      <c r="AB2015" s="183">
        <f t="shared" si="324"/>
        <v>225</v>
      </c>
      <c r="AC2015" s="61"/>
      <c r="AD2015" s="61"/>
      <c r="AE2015" s="61"/>
    </row>
    <row r="2016" spans="1:31" ht="15" x14ac:dyDescent="0.2">
      <c r="A2016" s="13">
        <v>59</v>
      </c>
      <c r="B2016" s="13">
        <v>22</v>
      </c>
      <c r="C2016" s="6" t="s">
        <v>194</v>
      </c>
      <c r="D2016" s="52" t="s">
        <v>162</v>
      </c>
      <c r="E2016" s="42" t="s">
        <v>88</v>
      </c>
      <c r="F2016" s="47">
        <v>450</v>
      </c>
      <c r="G2016" s="114">
        <v>4.62</v>
      </c>
      <c r="H2016" s="131" t="s">
        <v>90</v>
      </c>
      <c r="I2016" s="83">
        <v>450</v>
      </c>
      <c r="J2016" s="144">
        <f t="shared" si="316"/>
        <v>2079</v>
      </c>
      <c r="K2016" s="73"/>
      <c r="L2016" s="83"/>
      <c r="M2016" s="142">
        <f t="shared" si="317"/>
        <v>0</v>
      </c>
      <c r="N2016" s="131"/>
      <c r="O2016" s="83"/>
      <c r="P2016" s="144">
        <f t="shared" si="318"/>
        <v>0</v>
      </c>
      <c r="Q2016" s="213"/>
      <c r="R2016" s="84"/>
      <c r="S2016" s="142">
        <f t="shared" si="321"/>
        <v>0</v>
      </c>
      <c r="T2016" s="206"/>
      <c r="U2016" s="84"/>
      <c r="V2016" s="144">
        <f t="shared" si="322"/>
        <v>0</v>
      </c>
      <c r="W2016" s="213"/>
      <c r="X2016" s="84"/>
      <c r="Y2016" s="86">
        <f t="shared" si="323"/>
        <v>0</v>
      </c>
      <c r="Z2016" s="99">
        <f t="shared" si="319"/>
        <v>450</v>
      </c>
      <c r="AA2016" s="89">
        <f t="shared" si="320"/>
        <v>2079</v>
      </c>
      <c r="AB2016" s="183">
        <f t="shared" si="324"/>
        <v>0</v>
      </c>
      <c r="AC2016" s="61"/>
      <c r="AD2016" s="61"/>
      <c r="AE2016" s="61"/>
    </row>
    <row r="2017" spans="1:31" ht="15" x14ac:dyDescent="0.2">
      <c r="A2017" s="13">
        <v>59</v>
      </c>
      <c r="B2017" s="13">
        <v>23</v>
      </c>
      <c r="C2017" s="6" t="s">
        <v>194</v>
      </c>
      <c r="D2017" s="52" t="s">
        <v>40</v>
      </c>
      <c r="E2017" s="42" t="s">
        <v>88</v>
      </c>
      <c r="F2017" s="47">
        <v>504</v>
      </c>
      <c r="G2017" s="114">
        <v>5.38</v>
      </c>
      <c r="H2017" s="131" t="s">
        <v>90</v>
      </c>
      <c r="I2017" s="83">
        <v>504</v>
      </c>
      <c r="J2017" s="144">
        <f t="shared" si="316"/>
        <v>2711.52</v>
      </c>
      <c r="K2017" s="73"/>
      <c r="L2017" s="83"/>
      <c r="M2017" s="142">
        <f t="shared" si="317"/>
        <v>0</v>
      </c>
      <c r="N2017" s="131"/>
      <c r="O2017" s="83"/>
      <c r="P2017" s="144">
        <f t="shared" si="318"/>
        <v>0</v>
      </c>
      <c r="Q2017" s="213"/>
      <c r="R2017" s="84"/>
      <c r="S2017" s="142">
        <f t="shared" si="321"/>
        <v>0</v>
      </c>
      <c r="T2017" s="206"/>
      <c r="U2017" s="84"/>
      <c r="V2017" s="144">
        <f t="shared" si="322"/>
        <v>0</v>
      </c>
      <c r="W2017" s="213"/>
      <c r="X2017" s="84"/>
      <c r="Y2017" s="86">
        <f t="shared" si="323"/>
        <v>0</v>
      </c>
      <c r="Z2017" s="99">
        <f t="shared" si="319"/>
        <v>504</v>
      </c>
      <c r="AA2017" s="89">
        <f t="shared" si="320"/>
        <v>2711.52</v>
      </c>
      <c r="AB2017" s="183">
        <f t="shared" si="324"/>
        <v>0</v>
      </c>
      <c r="AC2017" s="61"/>
      <c r="AD2017" s="61"/>
      <c r="AE2017" s="61"/>
    </row>
    <row r="2018" spans="1:31" ht="15" x14ac:dyDescent="0.2">
      <c r="A2018" s="13">
        <v>59</v>
      </c>
      <c r="B2018" s="13">
        <v>24</v>
      </c>
      <c r="C2018" s="6" t="s">
        <v>194</v>
      </c>
      <c r="D2018" s="52" t="s">
        <v>163</v>
      </c>
      <c r="E2018" s="42" t="s">
        <v>88</v>
      </c>
      <c r="F2018" s="47">
        <v>405</v>
      </c>
      <c r="G2018" s="114">
        <v>6.85</v>
      </c>
      <c r="H2018" s="131"/>
      <c r="I2018" s="83"/>
      <c r="J2018" s="144">
        <f t="shared" si="316"/>
        <v>0</v>
      </c>
      <c r="K2018" s="73"/>
      <c r="L2018" s="83"/>
      <c r="M2018" s="142">
        <f t="shared" si="317"/>
        <v>0</v>
      </c>
      <c r="N2018" s="131"/>
      <c r="O2018" s="83"/>
      <c r="P2018" s="144">
        <f t="shared" si="318"/>
        <v>0</v>
      </c>
      <c r="Q2018" s="213"/>
      <c r="R2018" s="84"/>
      <c r="S2018" s="142">
        <f t="shared" si="321"/>
        <v>0</v>
      </c>
      <c r="T2018" s="206"/>
      <c r="U2018" s="84"/>
      <c r="V2018" s="144">
        <f t="shared" si="322"/>
        <v>0</v>
      </c>
      <c r="W2018" s="213"/>
      <c r="X2018" s="84"/>
      <c r="Y2018" s="86">
        <f t="shared" si="323"/>
        <v>0</v>
      </c>
      <c r="Z2018" s="99">
        <f t="shared" si="319"/>
        <v>0</v>
      </c>
      <c r="AA2018" s="89">
        <f t="shared" si="320"/>
        <v>0</v>
      </c>
      <c r="AB2018" s="183">
        <f t="shared" si="324"/>
        <v>405</v>
      </c>
      <c r="AC2018" s="61"/>
      <c r="AD2018" s="61"/>
      <c r="AE2018" s="61"/>
    </row>
    <row r="2019" spans="1:31" ht="15" x14ac:dyDescent="0.2">
      <c r="A2019" s="13">
        <v>59</v>
      </c>
      <c r="B2019" s="13">
        <v>25</v>
      </c>
      <c r="C2019" s="6" t="s">
        <v>194</v>
      </c>
      <c r="D2019" s="52" t="s">
        <v>164</v>
      </c>
      <c r="E2019" s="42" t="s">
        <v>88</v>
      </c>
      <c r="F2019" s="47">
        <v>153</v>
      </c>
      <c r="G2019" s="114">
        <v>7.58</v>
      </c>
      <c r="H2019" s="131"/>
      <c r="I2019" s="83"/>
      <c r="J2019" s="144">
        <f t="shared" si="316"/>
        <v>0</v>
      </c>
      <c r="K2019" s="73"/>
      <c r="L2019" s="83"/>
      <c r="M2019" s="142">
        <f t="shared" si="317"/>
        <v>0</v>
      </c>
      <c r="N2019" s="131"/>
      <c r="O2019" s="83"/>
      <c r="P2019" s="144">
        <f t="shared" si="318"/>
        <v>0</v>
      </c>
      <c r="Q2019" s="213"/>
      <c r="R2019" s="84"/>
      <c r="S2019" s="142">
        <f t="shared" si="321"/>
        <v>0</v>
      </c>
      <c r="T2019" s="206"/>
      <c r="U2019" s="84"/>
      <c r="V2019" s="144">
        <f t="shared" si="322"/>
        <v>0</v>
      </c>
      <c r="W2019" s="213"/>
      <c r="X2019" s="84"/>
      <c r="Y2019" s="86">
        <f t="shared" si="323"/>
        <v>0</v>
      </c>
      <c r="Z2019" s="99">
        <f t="shared" si="319"/>
        <v>0</v>
      </c>
      <c r="AA2019" s="89">
        <f t="shared" si="320"/>
        <v>0</v>
      </c>
      <c r="AB2019" s="183">
        <f t="shared" si="324"/>
        <v>153</v>
      </c>
      <c r="AC2019" s="61"/>
      <c r="AD2019" s="61"/>
      <c r="AE2019" s="61"/>
    </row>
    <row r="2020" spans="1:31" ht="15" x14ac:dyDescent="0.2">
      <c r="A2020" s="13">
        <v>59</v>
      </c>
      <c r="B2020" s="13">
        <v>26</v>
      </c>
      <c r="C2020" s="6" t="s">
        <v>194</v>
      </c>
      <c r="D2020" s="52" t="s">
        <v>11</v>
      </c>
      <c r="E2020" s="42" t="s">
        <v>88</v>
      </c>
      <c r="F2020" s="47">
        <v>252</v>
      </c>
      <c r="G2020" s="114">
        <v>6.05</v>
      </c>
      <c r="H2020" s="131"/>
      <c r="I2020" s="83"/>
      <c r="J2020" s="144">
        <f t="shared" si="316"/>
        <v>0</v>
      </c>
      <c r="K2020" s="73"/>
      <c r="L2020" s="83"/>
      <c r="M2020" s="142">
        <f t="shared" si="317"/>
        <v>0</v>
      </c>
      <c r="N2020" s="131"/>
      <c r="O2020" s="83"/>
      <c r="P2020" s="144">
        <f t="shared" si="318"/>
        <v>0</v>
      </c>
      <c r="Q2020" s="213"/>
      <c r="R2020" s="84"/>
      <c r="S2020" s="142">
        <f t="shared" si="321"/>
        <v>0</v>
      </c>
      <c r="T2020" s="206"/>
      <c r="U2020" s="84"/>
      <c r="V2020" s="144">
        <f t="shared" si="322"/>
        <v>0</v>
      </c>
      <c r="W2020" s="213"/>
      <c r="X2020" s="84"/>
      <c r="Y2020" s="86">
        <f t="shared" si="323"/>
        <v>0</v>
      </c>
      <c r="Z2020" s="99">
        <f t="shared" si="319"/>
        <v>0</v>
      </c>
      <c r="AA2020" s="89">
        <f t="shared" si="320"/>
        <v>0</v>
      </c>
      <c r="AB2020" s="183">
        <f t="shared" si="324"/>
        <v>252</v>
      </c>
      <c r="AC2020" s="61"/>
      <c r="AD2020" s="61"/>
      <c r="AE2020" s="61"/>
    </row>
    <row r="2021" spans="1:31" ht="15" x14ac:dyDescent="0.2">
      <c r="A2021" s="13">
        <v>59</v>
      </c>
      <c r="B2021" s="13">
        <v>27</v>
      </c>
      <c r="C2021" s="6" t="s">
        <v>194</v>
      </c>
      <c r="D2021" s="52" t="s">
        <v>12</v>
      </c>
      <c r="E2021" s="42" t="s">
        <v>88</v>
      </c>
      <c r="F2021" s="47">
        <v>153</v>
      </c>
      <c r="G2021" s="114">
        <v>3.83</v>
      </c>
      <c r="H2021" s="131"/>
      <c r="I2021" s="83"/>
      <c r="J2021" s="144">
        <f t="shared" si="316"/>
        <v>0</v>
      </c>
      <c r="K2021" s="73"/>
      <c r="L2021" s="83"/>
      <c r="M2021" s="142">
        <f t="shared" si="317"/>
        <v>0</v>
      </c>
      <c r="N2021" s="131"/>
      <c r="O2021" s="83"/>
      <c r="P2021" s="144">
        <f t="shared" si="318"/>
        <v>0</v>
      </c>
      <c r="Q2021" s="213"/>
      <c r="R2021" s="84"/>
      <c r="S2021" s="142">
        <f t="shared" si="321"/>
        <v>0</v>
      </c>
      <c r="T2021" s="206"/>
      <c r="U2021" s="84"/>
      <c r="V2021" s="144">
        <f t="shared" si="322"/>
        <v>0</v>
      </c>
      <c r="W2021" s="213"/>
      <c r="X2021" s="84"/>
      <c r="Y2021" s="86">
        <f t="shared" si="323"/>
        <v>0</v>
      </c>
      <c r="Z2021" s="99">
        <f t="shared" si="319"/>
        <v>0</v>
      </c>
      <c r="AA2021" s="89">
        <f t="shared" si="320"/>
        <v>0</v>
      </c>
      <c r="AB2021" s="183">
        <f t="shared" si="324"/>
        <v>153</v>
      </c>
      <c r="AC2021" s="61"/>
      <c r="AD2021" s="61"/>
      <c r="AE2021" s="61"/>
    </row>
    <row r="2022" spans="1:31" ht="15" x14ac:dyDescent="0.2">
      <c r="A2022" s="13">
        <v>59</v>
      </c>
      <c r="B2022" s="13">
        <v>28</v>
      </c>
      <c r="C2022" s="6" t="s">
        <v>194</v>
      </c>
      <c r="D2022" s="52" t="s">
        <v>174</v>
      </c>
      <c r="E2022" s="42" t="s">
        <v>88</v>
      </c>
      <c r="F2022" s="47">
        <v>315</v>
      </c>
      <c r="G2022" s="114">
        <v>7.28</v>
      </c>
      <c r="H2022" s="131"/>
      <c r="I2022" s="83"/>
      <c r="J2022" s="144">
        <f t="shared" si="316"/>
        <v>0</v>
      </c>
      <c r="K2022" s="73"/>
      <c r="L2022" s="83"/>
      <c r="M2022" s="142">
        <f t="shared" si="317"/>
        <v>0</v>
      </c>
      <c r="N2022" s="131"/>
      <c r="O2022" s="83"/>
      <c r="P2022" s="144">
        <f t="shared" si="318"/>
        <v>0</v>
      </c>
      <c r="Q2022" s="213"/>
      <c r="R2022" s="84"/>
      <c r="S2022" s="142">
        <f t="shared" si="321"/>
        <v>0</v>
      </c>
      <c r="T2022" s="206"/>
      <c r="U2022" s="84"/>
      <c r="V2022" s="144">
        <f t="shared" si="322"/>
        <v>0</v>
      </c>
      <c r="W2022" s="213"/>
      <c r="X2022" s="84"/>
      <c r="Y2022" s="86">
        <f t="shared" si="323"/>
        <v>0</v>
      </c>
      <c r="Z2022" s="99">
        <f t="shared" si="319"/>
        <v>0</v>
      </c>
      <c r="AA2022" s="89">
        <f t="shared" si="320"/>
        <v>0</v>
      </c>
      <c r="AB2022" s="183">
        <f t="shared" si="324"/>
        <v>315</v>
      </c>
      <c r="AC2022" s="61"/>
      <c r="AD2022" s="61"/>
      <c r="AE2022" s="61"/>
    </row>
    <row r="2023" spans="1:31" ht="15" x14ac:dyDescent="0.2">
      <c r="A2023" s="13">
        <v>59</v>
      </c>
      <c r="B2023" s="13">
        <v>29</v>
      </c>
      <c r="C2023" s="6" t="s">
        <v>194</v>
      </c>
      <c r="D2023" s="52" t="s">
        <v>13</v>
      </c>
      <c r="E2023" s="42" t="s">
        <v>88</v>
      </c>
      <c r="F2023" s="47">
        <v>133</v>
      </c>
      <c r="G2023" s="114">
        <v>7.18</v>
      </c>
      <c r="H2023" s="131"/>
      <c r="I2023" s="83"/>
      <c r="J2023" s="144">
        <f t="shared" si="316"/>
        <v>0</v>
      </c>
      <c r="K2023" s="73"/>
      <c r="L2023" s="83"/>
      <c r="M2023" s="142">
        <f t="shared" si="317"/>
        <v>0</v>
      </c>
      <c r="N2023" s="131"/>
      <c r="O2023" s="83"/>
      <c r="P2023" s="144">
        <f t="shared" si="318"/>
        <v>0</v>
      </c>
      <c r="Q2023" s="213"/>
      <c r="R2023" s="84"/>
      <c r="S2023" s="142">
        <f t="shared" si="321"/>
        <v>0</v>
      </c>
      <c r="T2023" s="206"/>
      <c r="U2023" s="84"/>
      <c r="V2023" s="144">
        <f t="shared" si="322"/>
        <v>0</v>
      </c>
      <c r="W2023" s="213"/>
      <c r="X2023" s="84"/>
      <c r="Y2023" s="86">
        <f t="shared" si="323"/>
        <v>0</v>
      </c>
      <c r="Z2023" s="99">
        <f t="shared" si="319"/>
        <v>0</v>
      </c>
      <c r="AA2023" s="89">
        <f t="shared" si="320"/>
        <v>0</v>
      </c>
      <c r="AB2023" s="183">
        <f t="shared" si="324"/>
        <v>133</v>
      </c>
      <c r="AC2023" s="61"/>
      <c r="AD2023" s="61"/>
      <c r="AE2023" s="61"/>
    </row>
    <row r="2024" spans="1:31" ht="15" x14ac:dyDescent="0.2">
      <c r="A2024" s="13">
        <v>59</v>
      </c>
      <c r="B2024" s="13">
        <v>30</v>
      </c>
      <c r="C2024" s="6" t="s">
        <v>194</v>
      </c>
      <c r="D2024" s="52" t="s">
        <v>166</v>
      </c>
      <c r="E2024" s="42" t="s">
        <v>88</v>
      </c>
      <c r="F2024" s="47">
        <v>792</v>
      </c>
      <c r="G2024" s="114">
        <v>4.53</v>
      </c>
      <c r="H2024" s="131"/>
      <c r="I2024" s="83"/>
      <c r="J2024" s="144">
        <f t="shared" si="316"/>
        <v>0</v>
      </c>
      <c r="K2024" s="73"/>
      <c r="L2024" s="83"/>
      <c r="M2024" s="142">
        <f t="shared" si="317"/>
        <v>0</v>
      </c>
      <c r="N2024" s="131"/>
      <c r="O2024" s="83"/>
      <c r="P2024" s="144">
        <f t="shared" si="318"/>
        <v>0</v>
      </c>
      <c r="Q2024" s="213"/>
      <c r="R2024" s="84"/>
      <c r="S2024" s="142">
        <f t="shared" si="321"/>
        <v>0</v>
      </c>
      <c r="T2024" s="206"/>
      <c r="U2024" s="84"/>
      <c r="V2024" s="144">
        <f t="shared" si="322"/>
        <v>0</v>
      </c>
      <c r="W2024" s="213"/>
      <c r="X2024" s="84"/>
      <c r="Y2024" s="86">
        <f t="shared" si="323"/>
        <v>0</v>
      </c>
      <c r="Z2024" s="99">
        <f t="shared" si="319"/>
        <v>0</v>
      </c>
      <c r="AA2024" s="89">
        <f t="shared" si="320"/>
        <v>0</v>
      </c>
      <c r="AB2024" s="183">
        <f t="shared" si="324"/>
        <v>792</v>
      </c>
      <c r="AC2024" s="61"/>
      <c r="AD2024" s="61"/>
      <c r="AE2024" s="61"/>
    </row>
    <row r="2025" spans="1:31" ht="15" x14ac:dyDescent="0.2">
      <c r="A2025" s="13">
        <v>59</v>
      </c>
      <c r="B2025" s="13">
        <v>31</v>
      </c>
      <c r="C2025" s="6" t="s">
        <v>194</v>
      </c>
      <c r="D2025" s="52" t="s">
        <v>175</v>
      </c>
      <c r="E2025" s="42" t="s">
        <v>88</v>
      </c>
      <c r="F2025" s="47">
        <v>399</v>
      </c>
      <c r="G2025" s="114">
        <v>4.68</v>
      </c>
      <c r="H2025" s="131"/>
      <c r="I2025" s="83"/>
      <c r="J2025" s="144">
        <f t="shared" si="316"/>
        <v>0</v>
      </c>
      <c r="K2025" s="73"/>
      <c r="L2025" s="83"/>
      <c r="M2025" s="142">
        <f t="shared" si="317"/>
        <v>0</v>
      </c>
      <c r="N2025" s="131"/>
      <c r="O2025" s="83"/>
      <c r="P2025" s="144">
        <f t="shared" si="318"/>
        <v>0</v>
      </c>
      <c r="Q2025" s="213"/>
      <c r="R2025" s="84"/>
      <c r="S2025" s="142">
        <f t="shared" si="321"/>
        <v>0</v>
      </c>
      <c r="T2025" s="206"/>
      <c r="U2025" s="84"/>
      <c r="V2025" s="144">
        <f t="shared" si="322"/>
        <v>0</v>
      </c>
      <c r="W2025" s="213"/>
      <c r="X2025" s="84"/>
      <c r="Y2025" s="86">
        <f t="shared" si="323"/>
        <v>0</v>
      </c>
      <c r="Z2025" s="99">
        <f t="shared" si="319"/>
        <v>0</v>
      </c>
      <c r="AA2025" s="89">
        <f t="shared" si="320"/>
        <v>0</v>
      </c>
      <c r="AB2025" s="183">
        <f t="shared" si="324"/>
        <v>399</v>
      </c>
      <c r="AC2025" s="61"/>
      <c r="AD2025" s="61"/>
      <c r="AE2025" s="61"/>
    </row>
    <row r="2026" spans="1:31" ht="15" x14ac:dyDescent="0.2">
      <c r="A2026" s="13">
        <v>59</v>
      </c>
      <c r="B2026" s="13">
        <v>32</v>
      </c>
      <c r="C2026" s="6" t="s">
        <v>194</v>
      </c>
      <c r="D2026" s="52" t="s">
        <v>176</v>
      </c>
      <c r="E2026" s="45" t="s">
        <v>234</v>
      </c>
      <c r="F2026" s="47">
        <v>331</v>
      </c>
      <c r="G2026" s="114">
        <v>22.05</v>
      </c>
      <c r="H2026" s="131"/>
      <c r="I2026" s="83"/>
      <c r="J2026" s="144">
        <f t="shared" si="316"/>
        <v>0</v>
      </c>
      <c r="K2026" s="73"/>
      <c r="L2026" s="83"/>
      <c r="M2026" s="142">
        <f t="shared" si="317"/>
        <v>0</v>
      </c>
      <c r="N2026" s="131"/>
      <c r="O2026" s="83"/>
      <c r="P2026" s="144">
        <f t="shared" si="318"/>
        <v>0</v>
      </c>
      <c r="Q2026" s="213"/>
      <c r="R2026" s="84"/>
      <c r="S2026" s="142">
        <f t="shared" si="321"/>
        <v>0</v>
      </c>
      <c r="T2026" s="206"/>
      <c r="U2026" s="84"/>
      <c r="V2026" s="144">
        <f t="shared" si="322"/>
        <v>0</v>
      </c>
      <c r="W2026" s="213"/>
      <c r="X2026" s="84"/>
      <c r="Y2026" s="86">
        <f t="shared" si="323"/>
        <v>0</v>
      </c>
      <c r="Z2026" s="99">
        <f t="shared" si="319"/>
        <v>0</v>
      </c>
      <c r="AA2026" s="89">
        <f t="shared" si="320"/>
        <v>0</v>
      </c>
      <c r="AB2026" s="183">
        <f t="shared" si="324"/>
        <v>331</v>
      </c>
      <c r="AC2026" s="61"/>
      <c r="AD2026" s="61"/>
      <c r="AE2026" s="61"/>
    </row>
    <row r="2027" spans="1:31" ht="15" x14ac:dyDescent="0.2">
      <c r="A2027" s="13">
        <v>59</v>
      </c>
      <c r="B2027" s="13">
        <v>33</v>
      </c>
      <c r="C2027" s="6" t="s">
        <v>194</v>
      </c>
      <c r="D2027" s="52" t="s">
        <v>14</v>
      </c>
      <c r="E2027" s="42" t="s">
        <v>88</v>
      </c>
      <c r="F2027" s="47">
        <v>180</v>
      </c>
      <c r="G2027" s="114">
        <v>3.78</v>
      </c>
      <c r="H2027" s="131"/>
      <c r="I2027" s="83"/>
      <c r="J2027" s="144">
        <f t="shared" si="316"/>
        <v>0</v>
      </c>
      <c r="K2027" s="73"/>
      <c r="L2027" s="83"/>
      <c r="M2027" s="142">
        <f t="shared" si="317"/>
        <v>0</v>
      </c>
      <c r="N2027" s="131"/>
      <c r="O2027" s="83"/>
      <c r="P2027" s="144">
        <f t="shared" si="318"/>
        <v>0</v>
      </c>
      <c r="Q2027" s="213"/>
      <c r="R2027" s="84"/>
      <c r="S2027" s="142">
        <f t="shared" si="321"/>
        <v>0</v>
      </c>
      <c r="T2027" s="206"/>
      <c r="U2027" s="84"/>
      <c r="V2027" s="144">
        <f t="shared" si="322"/>
        <v>0</v>
      </c>
      <c r="W2027" s="213"/>
      <c r="X2027" s="84"/>
      <c r="Y2027" s="86">
        <f t="shared" si="323"/>
        <v>0</v>
      </c>
      <c r="Z2027" s="99">
        <f t="shared" si="319"/>
        <v>0</v>
      </c>
      <c r="AA2027" s="89">
        <f t="shared" si="320"/>
        <v>0</v>
      </c>
      <c r="AB2027" s="183">
        <f t="shared" si="324"/>
        <v>180</v>
      </c>
      <c r="AC2027" s="61"/>
      <c r="AD2027" s="61"/>
      <c r="AE2027" s="61"/>
    </row>
    <row r="2028" spans="1:31" s="26" customFormat="1" ht="15.75" thickBot="1" x14ac:dyDescent="0.25">
      <c r="A2028" s="20">
        <v>59</v>
      </c>
      <c r="B2028" s="20">
        <v>34</v>
      </c>
      <c r="C2028" s="25" t="s">
        <v>194</v>
      </c>
      <c r="D2028" s="55" t="s">
        <v>15</v>
      </c>
      <c r="E2028" s="60" t="s">
        <v>88</v>
      </c>
      <c r="F2028" s="48">
        <v>405</v>
      </c>
      <c r="G2028" s="115">
        <v>8.74</v>
      </c>
      <c r="H2028" s="135"/>
      <c r="I2028" s="95"/>
      <c r="J2028" s="165">
        <f t="shared" si="316"/>
        <v>0</v>
      </c>
      <c r="K2028" s="75"/>
      <c r="L2028" s="95"/>
      <c r="M2028" s="143">
        <f t="shared" si="317"/>
        <v>0</v>
      </c>
      <c r="N2028" s="135"/>
      <c r="O2028" s="95"/>
      <c r="P2028" s="165">
        <f t="shared" si="318"/>
        <v>0</v>
      </c>
      <c r="Q2028" s="96"/>
      <c r="R2028" s="102"/>
      <c r="S2028" s="143">
        <f t="shared" si="321"/>
        <v>0</v>
      </c>
      <c r="T2028" s="152"/>
      <c r="U2028" s="102"/>
      <c r="V2028" s="165">
        <f t="shared" si="322"/>
        <v>0</v>
      </c>
      <c r="W2028" s="96"/>
      <c r="X2028" s="102"/>
      <c r="Y2028" s="97">
        <f t="shared" si="323"/>
        <v>0</v>
      </c>
      <c r="Z2028" s="159">
        <f t="shared" si="319"/>
        <v>0</v>
      </c>
      <c r="AA2028" s="92">
        <f t="shared" si="320"/>
        <v>0</v>
      </c>
      <c r="AB2028" s="160">
        <f t="shared" si="324"/>
        <v>405</v>
      </c>
      <c r="AC2028" s="62"/>
      <c r="AD2028" s="62"/>
      <c r="AE2028" s="62"/>
    </row>
    <row r="2029" spans="1:31" ht="15" x14ac:dyDescent="0.2">
      <c r="A2029" s="17">
        <v>60</v>
      </c>
      <c r="B2029" s="36">
        <v>1</v>
      </c>
      <c r="C2029" s="57" t="s">
        <v>80</v>
      </c>
      <c r="D2029" s="56" t="s">
        <v>144</v>
      </c>
      <c r="E2029" s="37" t="s">
        <v>88</v>
      </c>
      <c r="F2029" s="51">
        <v>755</v>
      </c>
      <c r="G2029" s="118">
        <v>20.38</v>
      </c>
      <c r="H2029" s="130"/>
      <c r="I2029" s="156"/>
      <c r="J2029" s="158">
        <f t="shared" si="316"/>
        <v>0</v>
      </c>
      <c r="K2029" s="72"/>
      <c r="L2029" s="156"/>
      <c r="M2029" s="157">
        <f t="shared" si="317"/>
        <v>0</v>
      </c>
      <c r="N2029" s="130"/>
      <c r="O2029" s="156"/>
      <c r="P2029" s="158">
        <f t="shared" si="318"/>
        <v>0</v>
      </c>
      <c r="Q2029" s="85"/>
      <c r="R2029" s="81"/>
      <c r="S2029" s="157">
        <f t="shared" si="321"/>
        <v>0</v>
      </c>
      <c r="T2029" s="141"/>
      <c r="U2029" s="81"/>
      <c r="V2029" s="158">
        <f t="shared" si="322"/>
        <v>0</v>
      </c>
      <c r="W2029" s="85"/>
      <c r="X2029" s="81"/>
      <c r="Y2029" s="101">
        <f t="shared" si="323"/>
        <v>0</v>
      </c>
      <c r="Z2029" s="79">
        <f t="shared" si="319"/>
        <v>0</v>
      </c>
      <c r="AA2029" s="90">
        <f t="shared" si="320"/>
        <v>0</v>
      </c>
      <c r="AB2029" s="94">
        <f t="shared" si="324"/>
        <v>755</v>
      </c>
      <c r="AC2029" s="4"/>
      <c r="AD2029" s="63"/>
      <c r="AE2029" s="63"/>
    </row>
    <row r="2030" spans="1:31" ht="15" x14ac:dyDescent="0.2">
      <c r="A2030" s="13">
        <v>60</v>
      </c>
      <c r="B2030" s="39">
        <v>2</v>
      </c>
      <c r="C2030" s="184" t="s">
        <v>80</v>
      </c>
      <c r="D2030" s="52" t="s">
        <v>145</v>
      </c>
      <c r="E2030" s="42" t="s">
        <v>88</v>
      </c>
      <c r="F2030" s="47">
        <v>6</v>
      </c>
      <c r="G2030" s="119">
        <v>30.32</v>
      </c>
      <c r="H2030" s="129"/>
      <c r="I2030" s="98"/>
      <c r="J2030" s="144">
        <f t="shared" si="316"/>
        <v>0</v>
      </c>
      <c r="K2030" s="71"/>
      <c r="L2030" s="98"/>
      <c r="M2030" s="142">
        <f t="shared" si="317"/>
        <v>0</v>
      </c>
      <c r="N2030" s="129"/>
      <c r="O2030" s="98"/>
      <c r="P2030" s="144">
        <f t="shared" si="318"/>
        <v>0</v>
      </c>
      <c r="Q2030" s="213"/>
      <c r="R2030" s="84"/>
      <c r="S2030" s="142">
        <f t="shared" si="321"/>
        <v>0</v>
      </c>
      <c r="T2030" s="206"/>
      <c r="U2030" s="84"/>
      <c r="V2030" s="144">
        <f t="shared" si="322"/>
        <v>0</v>
      </c>
      <c r="W2030" s="213"/>
      <c r="X2030" s="84"/>
      <c r="Y2030" s="86">
        <f t="shared" si="323"/>
        <v>0</v>
      </c>
      <c r="Z2030" s="99">
        <f t="shared" si="319"/>
        <v>0</v>
      </c>
      <c r="AA2030" s="89">
        <f t="shared" si="320"/>
        <v>0</v>
      </c>
      <c r="AB2030" s="183">
        <f t="shared" si="324"/>
        <v>6</v>
      </c>
      <c r="AC2030" s="3"/>
      <c r="AD2030" s="61"/>
      <c r="AE2030" s="61"/>
    </row>
    <row r="2031" spans="1:31" ht="15" x14ac:dyDescent="0.2">
      <c r="A2031" s="13">
        <v>60</v>
      </c>
      <c r="B2031" s="39">
        <v>3</v>
      </c>
      <c r="C2031" s="184" t="s">
        <v>80</v>
      </c>
      <c r="D2031" s="52" t="s">
        <v>146</v>
      </c>
      <c r="E2031" s="42" t="s">
        <v>88</v>
      </c>
      <c r="F2031" s="47">
        <v>30</v>
      </c>
      <c r="G2031" s="119">
        <v>7.9</v>
      </c>
      <c r="H2031" s="129"/>
      <c r="I2031" s="98"/>
      <c r="J2031" s="144">
        <f t="shared" si="316"/>
        <v>0</v>
      </c>
      <c r="K2031" s="71"/>
      <c r="L2031" s="98"/>
      <c r="M2031" s="142">
        <f t="shared" si="317"/>
        <v>0</v>
      </c>
      <c r="N2031" s="129"/>
      <c r="O2031" s="98"/>
      <c r="P2031" s="144">
        <f t="shared" si="318"/>
        <v>0</v>
      </c>
      <c r="Q2031" s="213"/>
      <c r="R2031" s="84"/>
      <c r="S2031" s="142">
        <f t="shared" si="321"/>
        <v>0</v>
      </c>
      <c r="T2031" s="206"/>
      <c r="U2031" s="84"/>
      <c r="V2031" s="144">
        <f t="shared" si="322"/>
        <v>0</v>
      </c>
      <c r="W2031" s="213"/>
      <c r="X2031" s="84"/>
      <c r="Y2031" s="86">
        <f t="shared" si="323"/>
        <v>0</v>
      </c>
      <c r="Z2031" s="99">
        <f t="shared" si="319"/>
        <v>0</v>
      </c>
      <c r="AA2031" s="89">
        <f t="shared" si="320"/>
        <v>0</v>
      </c>
      <c r="AB2031" s="183">
        <f t="shared" si="324"/>
        <v>30</v>
      </c>
      <c r="AC2031" s="3"/>
      <c r="AD2031" s="61"/>
      <c r="AE2031" s="61"/>
    </row>
    <row r="2032" spans="1:31" ht="15" x14ac:dyDescent="0.2">
      <c r="A2032" s="13">
        <v>60</v>
      </c>
      <c r="B2032" s="39">
        <v>4</v>
      </c>
      <c r="C2032" s="184" t="s">
        <v>80</v>
      </c>
      <c r="D2032" s="52" t="s">
        <v>147</v>
      </c>
      <c r="E2032" s="42" t="s">
        <v>88</v>
      </c>
      <c r="F2032" s="47">
        <v>195</v>
      </c>
      <c r="G2032" s="119">
        <v>10.3</v>
      </c>
      <c r="H2032" s="129" t="s">
        <v>228</v>
      </c>
      <c r="I2032" s="98">
        <v>195</v>
      </c>
      <c r="J2032" s="144">
        <f t="shared" si="316"/>
        <v>2008.5000000000002</v>
      </c>
      <c r="K2032" s="71"/>
      <c r="L2032" s="98"/>
      <c r="M2032" s="142">
        <f t="shared" si="317"/>
        <v>0</v>
      </c>
      <c r="N2032" s="129"/>
      <c r="O2032" s="98"/>
      <c r="P2032" s="144">
        <f t="shared" si="318"/>
        <v>0</v>
      </c>
      <c r="Q2032" s="213"/>
      <c r="R2032" s="84"/>
      <c r="S2032" s="142">
        <f t="shared" si="321"/>
        <v>0</v>
      </c>
      <c r="T2032" s="206"/>
      <c r="U2032" s="84"/>
      <c r="V2032" s="144">
        <f t="shared" si="322"/>
        <v>0</v>
      </c>
      <c r="W2032" s="213"/>
      <c r="X2032" s="84"/>
      <c r="Y2032" s="86">
        <f t="shared" si="323"/>
        <v>0</v>
      </c>
      <c r="Z2032" s="99">
        <f t="shared" si="319"/>
        <v>195</v>
      </c>
      <c r="AA2032" s="89">
        <f t="shared" si="320"/>
        <v>2008.5000000000002</v>
      </c>
      <c r="AB2032" s="183">
        <f t="shared" si="324"/>
        <v>0</v>
      </c>
      <c r="AC2032" s="3"/>
      <c r="AD2032" s="61"/>
      <c r="AE2032" s="61"/>
    </row>
    <row r="2033" spans="1:31" ht="15" x14ac:dyDescent="0.2">
      <c r="A2033" s="13">
        <v>60</v>
      </c>
      <c r="B2033" s="39">
        <v>5</v>
      </c>
      <c r="C2033" s="184" t="s">
        <v>80</v>
      </c>
      <c r="D2033" s="52" t="s">
        <v>173</v>
      </c>
      <c r="E2033" s="42" t="s">
        <v>88</v>
      </c>
      <c r="F2033" s="47">
        <v>351</v>
      </c>
      <c r="G2033" s="119">
        <v>10.25</v>
      </c>
      <c r="H2033" s="129" t="s">
        <v>228</v>
      </c>
      <c r="I2033" s="98">
        <v>351</v>
      </c>
      <c r="J2033" s="144">
        <f t="shared" si="316"/>
        <v>3597.75</v>
      </c>
      <c r="K2033" s="71"/>
      <c r="L2033" s="98"/>
      <c r="M2033" s="142">
        <f t="shared" si="317"/>
        <v>0</v>
      </c>
      <c r="N2033" s="129"/>
      <c r="O2033" s="98"/>
      <c r="P2033" s="144">
        <f t="shared" si="318"/>
        <v>0</v>
      </c>
      <c r="Q2033" s="213"/>
      <c r="R2033" s="84"/>
      <c r="S2033" s="142">
        <f t="shared" si="321"/>
        <v>0</v>
      </c>
      <c r="T2033" s="206"/>
      <c r="U2033" s="84"/>
      <c r="V2033" s="144">
        <f t="shared" si="322"/>
        <v>0</v>
      </c>
      <c r="W2033" s="213"/>
      <c r="X2033" s="84"/>
      <c r="Y2033" s="86">
        <f t="shared" si="323"/>
        <v>0</v>
      </c>
      <c r="Z2033" s="99">
        <f t="shared" si="319"/>
        <v>351</v>
      </c>
      <c r="AA2033" s="89">
        <f t="shared" si="320"/>
        <v>3597.75</v>
      </c>
      <c r="AB2033" s="183">
        <f t="shared" si="324"/>
        <v>0</v>
      </c>
      <c r="AC2033" s="3"/>
      <c r="AD2033" s="61"/>
      <c r="AE2033" s="61"/>
    </row>
    <row r="2034" spans="1:31" ht="15" x14ac:dyDescent="0.2">
      <c r="A2034" s="13">
        <v>60</v>
      </c>
      <c r="B2034" s="39">
        <v>6</v>
      </c>
      <c r="C2034" s="184" t="s">
        <v>80</v>
      </c>
      <c r="D2034" s="52" t="s">
        <v>149</v>
      </c>
      <c r="E2034" s="42" t="s">
        <v>88</v>
      </c>
      <c r="F2034" s="47">
        <v>156</v>
      </c>
      <c r="G2034" s="119">
        <v>11.17</v>
      </c>
      <c r="H2034" s="129" t="s">
        <v>228</v>
      </c>
      <c r="I2034" s="98">
        <v>156</v>
      </c>
      <c r="J2034" s="144">
        <f t="shared" si="316"/>
        <v>1742.52</v>
      </c>
      <c r="K2034" s="71"/>
      <c r="L2034" s="98"/>
      <c r="M2034" s="142">
        <f t="shared" si="317"/>
        <v>0</v>
      </c>
      <c r="N2034" s="129"/>
      <c r="O2034" s="98"/>
      <c r="P2034" s="144">
        <f t="shared" si="318"/>
        <v>0</v>
      </c>
      <c r="Q2034" s="213"/>
      <c r="R2034" s="84"/>
      <c r="S2034" s="142">
        <f t="shared" si="321"/>
        <v>0</v>
      </c>
      <c r="T2034" s="206"/>
      <c r="U2034" s="84"/>
      <c r="V2034" s="144">
        <f t="shared" si="322"/>
        <v>0</v>
      </c>
      <c r="W2034" s="213"/>
      <c r="X2034" s="84"/>
      <c r="Y2034" s="86">
        <f t="shared" si="323"/>
        <v>0</v>
      </c>
      <c r="Z2034" s="99">
        <f t="shared" si="319"/>
        <v>156</v>
      </c>
      <c r="AA2034" s="89">
        <f t="shared" si="320"/>
        <v>1742.52</v>
      </c>
      <c r="AB2034" s="183">
        <f t="shared" si="324"/>
        <v>0</v>
      </c>
      <c r="AC2034" s="3"/>
      <c r="AD2034" s="61"/>
      <c r="AE2034" s="61"/>
    </row>
    <row r="2035" spans="1:31" ht="15" x14ac:dyDescent="0.2">
      <c r="A2035" s="13">
        <v>60</v>
      </c>
      <c r="B2035" s="39">
        <v>7</v>
      </c>
      <c r="C2035" s="184" t="s">
        <v>80</v>
      </c>
      <c r="D2035" s="52" t="s">
        <v>150</v>
      </c>
      <c r="E2035" s="42" t="s">
        <v>88</v>
      </c>
      <c r="F2035" s="47">
        <v>16</v>
      </c>
      <c r="G2035" s="119">
        <v>8.57</v>
      </c>
      <c r="H2035" s="129"/>
      <c r="I2035" s="98"/>
      <c r="J2035" s="144">
        <f t="shared" si="316"/>
        <v>0</v>
      </c>
      <c r="K2035" s="71"/>
      <c r="L2035" s="98"/>
      <c r="M2035" s="142">
        <f t="shared" si="317"/>
        <v>0</v>
      </c>
      <c r="N2035" s="129"/>
      <c r="O2035" s="98"/>
      <c r="P2035" s="144">
        <f t="shared" si="318"/>
        <v>0</v>
      </c>
      <c r="Q2035" s="213"/>
      <c r="R2035" s="84"/>
      <c r="S2035" s="142">
        <f t="shared" si="321"/>
        <v>0</v>
      </c>
      <c r="T2035" s="206"/>
      <c r="U2035" s="84"/>
      <c r="V2035" s="144">
        <f t="shared" si="322"/>
        <v>0</v>
      </c>
      <c r="W2035" s="213"/>
      <c r="X2035" s="84"/>
      <c r="Y2035" s="86">
        <f t="shared" si="323"/>
        <v>0</v>
      </c>
      <c r="Z2035" s="99">
        <f t="shared" si="319"/>
        <v>0</v>
      </c>
      <c r="AA2035" s="89">
        <f t="shared" si="320"/>
        <v>0</v>
      </c>
      <c r="AB2035" s="183">
        <f t="shared" si="324"/>
        <v>16</v>
      </c>
      <c r="AC2035" s="3"/>
      <c r="AD2035" s="61"/>
      <c r="AE2035" s="61"/>
    </row>
    <row r="2036" spans="1:31" ht="15" x14ac:dyDescent="0.2">
      <c r="A2036" s="13">
        <v>60</v>
      </c>
      <c r="B2036" s="39">
        <v>8</v>
      </c>
      <c r="C2036" s="184" t="s">
        <v>80</v>
      </c>
      <c r="D2036" s="52" t="s">
        <v>151</v>
      </c>
      <c r="E2036" s="42" t="s">
        <v>88</v>
      </c>
      <c r="F2036" s="47">
        <v>110</v>
      </c>
      <c r="G2036" s="119">
        <v>35.24</v>
      </c>
      <c r="H2036" s="129"/>
      <c r="I2036" s="98"/>
      <c r="J2036" s="144">
        <f t="shared" si="316"/>
        <v>0</v>
      </c>
      <c r="K2036" s="71"/>
      <c r="L2036" s="98"/>
      <c r="M2036" s="142">
        <f t="shared" si="317"/>
        <v>0</v>
      </c>
      <c r="N2036" s="129"/>
      <c r="O2036" s="98"/>
      <c r="P2036" s="144">
        <f t="shared" si="318"/>
        <v>0</v>
      </c>
      <c r="Q2036" s="213"/>
      <c r="R2036" s="84"/>
      <c r="S2036" s="142">
        <f t="shared" si="321"/>
        <v>0</v>
      </c>
      <c r="T2036" s="206"/>
      <c r="U2036" s="84"/>
      <c r="V2036" s="144">
        <f t="shared" si="322"/>
        <v>0</v>
      </c>
      <c r="W2036" s="213"/>
      <c r="X2036" s="84"/>
      <c r="Y2036" s="86">
        <f t="shared" si="323"/>
        <v>0</v>
      </c>
      <c r="Z2036" s="99">
        <f t="shared" si="319"/>
        <v>0</v>
      </c>
      <c r="AA2036" s="89">
        <f t="shared" si="320"/>
        <v>0</v>
      </c>
      <c r="AB2036" s="183">
        <f t="shared" si="324"/>
        <v>110</v>
      </c>
      <c r="AC2036" s="3"/>
      <c r="AD2036" s="61"/>
      <c r="AE2036" s="61"/>
    </row>
    <row r="2037" spans="1:31" ht="15" x14ac:dyDescent="0.2">
      <c r="A2037" s="13">
        <v>60</v>
      </c>
      <c r="B2037" s="39">
        <v>9</v>
      </c>
      <c r="C2037" s="184" t="s">
        <v>80</v>
      </c>
      <c r="D2037" s="52" t="s">
        <v>152</v>
      </c>
      <c r="E2037" s="42" t="s">
        <v>88</v>
      </c>
      <c r="F2037" s="47">
        <v>40</v>
      </c>
      <c r="G2037" s="119">
        <v>57.89</v>
      </c>
      <c r="H2037" s="129" t="s">
        <v>221</v>
      </c>
      <c r="I2037" s="98">
        <v>40</v>
      </c>
      <c r="J2037" s="144">
        <f t="shared" si="316"/>
        <v>2315.6</v>
      </c>
      <c r="K2037" s="104" t="s">
        <v>230</v>
      </c>
      <c r="L2037" s="103">
        <v>40</v>
      </c>
      <c r="M2037" s="208">
        <f t="shared" si="317"/>
        <v>2315.6</v>
      </c>
      <c r="N2037" s="129"/>
      <c r="O2037" s="98"/>
      <c r="P2037" s="144">
        <f t="shared" si="318"/>
        <v>0</v>
      </c>
      <c r="Q2037" s="213"/>
      <c r="R2037" s="84"/>
      <c r="S2037" s="142">
        <f t="shared" si="321"/>
        <v>0</v>
      </c>
      <c r="T2037" s="206"/>
      <c r="U2037" s="84"/>
      <c r="V2037" s="144">
        <f t="shared" si="322"/>
        <v>0</v>
      </c>
      <c r="W2037" s="213"/>
      <c r="X2037" s="84"/>
      <c r="Y2037" s="86">
        <f t="shared" si="323"/>
        <v>0</v>
      </c>
      <c r="Z2037" s="99">
        <f t="shared" si="319"/>
        <v>80</v>
      </c>
      <c r="AA2037" s="89">
        <f t="shared" si="320"/>
        <v>4631.2</v>
      </c>
      <c r="AB2037" s="183"/>
      <c r="AC2037" s="187" t="s">
        <v>243</v>
      </c>
      <c r="AD2037" s="61"/>
      <c r="AE2037" s="61"/>
    </row>
    <row r="2038" spans="1:31" x14ac:dyDescent="0.2">
      <c r="A2038" s="13">
        <v>60</v>
      </c>
      <c r="B2038" s="39">
        <v>10</v>
      </c>
      <c r="C2038" s="184" t="s">
        <v>80</v>
      </c>
      <c r="D2038" s="43" t="s">
        <v>153</v>
      </c>
      <c r="E2038" s="42" t="s">
        <v>88</v>
      </c>
      <c r="F2038" s="47">
        <v>40</v>
      </c>
      <c r="G2038" s="120">
        <v>43.88</v>
      </c>
      <c r="H2038" s="129" t="s">
        <v>90</v>
      </c>
      <c r="I2038" s="98">
        <v>40</v>
      </c>
      <c r="J2038" s="144">
        <f t="shared" si="316"/>
        <v>1755.2</v>
      </c>
      <c r="K2038" s="71"/>
      <c r="L2038" s="98"/>
      <c r="M2038" s="142">
        <f t="shared" si="317"/>
        <v>0</v>
      </c>
      <c r="N2038" s="129"/>
      <c r="O2038" s="98"/>
      <c r="P2038" s="144">
        <f t="shared" si="318"/>
        <v>0</v>
      </c>
      <c r="Q2038" s="213"/>
      <c r="R2038" s="84"/>
      <c r="S2038" s="142">
        <f t="shared" si="321"/>
        <v>0</v>
      </c>
      <c r="T2038" s="206"/>
      <c r="U2038" s="84"/>
      <c r="V2038" s="144">
        <f t="shared" si="322"/>
        <v>0</v>
      </c>
      <c r="W2038" s="213"/>
      <c r="X2038" s="84"/>
      <c r="Y2038" s="86">
        <f t="shared" si="323"/>
        <v>0</v>
      </c>
      <c r="Z2038" s="99">
        <f t="shared" si="319"/>
        <v>40</v>
      </c>
      <c r="AA2038" s="89">
        <f t="shared" si="320"/>
        <v>1755.2</v>
      </c>
      <c r="AB2038" s="183">
        <f t="shared" ref="AB2038:AB2044" si="325">F2038-Z2038</f>
        <v>0</v>
      </c>
      <c r="AC2038" s="3"/>
      <c r="AD2038" s="61"/>
      <c r="AE2038" s="61"/>
    </row>
    <row r="2039" spans="1:31" ht="15" x14ac:dyDescent="0.2">
      <c r="A2039" s="13">
        <v>60</v>
      </c>
      <c r="B2039" s="39">
        <v>11</v>
      </c>
      <c r="C2039" s="184" t="s">
        <v>80</v>
      </c>
      <c r="D2039" s="52" t="s">
        <v>154</v>
      </c>
      <c r="E2039" s="42" t="s">
        <v>88</v>
      </c>
      <c r="F2039" s="47">
        <v>203</v>
      </c>
      <c r="G2039" s="119">
        <v>45.99</v>
      </c>
      <c r="H2039" s="129" t="s">
        <v>230</v>
      </c>
      <c r="I2039" s="98">
        <v>203</v>
      </c>
      <c r="J2039" s="144">
        <f t="shared" si="316"/>
        <v>9335.9700000000012</v>
      </c>
      <c r="K2039" s="71"/>
      <c r="L2039" s="98"/>
      <c r="M2039" s="142">
        <f t="shared" si="317"/>
        <v>0</v>
      </c>
      <c r="N2039" s="129"/>
      <c r="O2039" s="98"/>
      <c r="P2039" s="144">
        <f t="shared" si="318"/>
        <v>0</v>
      </c>
      <c r="Q2039" s="213"/>
      <c r="R2039" s="84"/>
      <c r="S2039" s="142">
        <f t="shared" si="321"/>
        <v>0</v>
      </c>
      <c r="T2039" s="206"/>
      <c r="U2039" s="84"/>
      <c r="V2039" s="144">
        <f t="shared" si="322"/>
        <v>0</v>
      </c>
      <c r="W2039" s="213"/>
      <c r="X2039" s="84"/>
      <c r="Y2039" s="86">
        <f t="shared" si="323"/>
        <v>0</v>
      </c>
      <c r="Z2039" s="99">
        <f t="shared" si="319"/>
        <v>203</v>
      </c>
      <c r="AA2039" s="89">
        <f t="shared" si="320"/>
        <v>9335.9700000000012</v>
      </c>
      <c r="AB2039" s="183">
        <f t="shared" si="325"/>
        <v>0</v>
      </c>
      <c r="AC2039" s="3"/>
      <c r="AD2039" s="61"/>
      <c r="AE2039" s="61"/>
    </row>
    <row r="2040" spans="1:31" ht="15" x14ac:dyDescent="0.2">
      <c r="A2040" s="13">
        <v>60</v>
      </c>
      <c r="B2040" s="39">
        <v>12</v>
      </c>
      <c r="C2040" s="184" t="s">
        <v>80</v>
      </c>
      <c r="D2040" s="52" t="s">
        <v>155</v>
      </c>
      <c r="E2040" s="45" t="s">
        <v>233</v>
      </c>
      <c r="F2040" s="47">
        <v>111</v>
      </c>
      <c r="G2040" s="119">
        <v>9.5</v>
      </c>
      <c r="H2040" s="129"/>
      <c r="I2040" s="98"/>
      <c r="J2040" s="144">
        <f t="shared" si="316"/>
        <v>0</v>
      </c>
      <c r="K2040" s="71"/>
      <c r="L2040" s="98"/>
      <c r="M2040" s="142">
        <f t="shared" si="317"/>
        <v>0</v>
      </c>
      <c r="N2040" s="129"/>
      <c r="O2040" s="98"/>
      <c r="P2040" s="144">
        <f t="shared" si="318"/>
        <v>0</v>
      </c>
      <c r="Q2040" s="213"/>
      <c r="R2040" s="84"/>
      <c r="S2040" s="142">
        <f t="shared" si="321"/>
        <v>0</v>
      </c>
      <c r="T2040" s="206"/>
      <c r="U2040" s="84"/>
      <c r="V2040" s="144">
        <f t="shared" si="322"/>
        <v>0</v>
      </c>
      <c r="W2040" s="213"/>
      <c r="X2040" s="84"/>
      <c r="Y2040" s="86">
        <f t="shared" si="323"/>
        <v>0</v>
      </c>
      <c r="Z2040" s="99">
        <f t="shared" si="319"/>
        <v>0</v>
      </c>
      <c r="AA2040" s="89">
        <f t="shared" si="320"/>
        <v>0</v>
      </c>
      <c r="AB2040" s="183">
        <f t="shared" si="325"/>
        <v>111</v>
      </c>
      <c r="AC2040" s="3"/>
      <c r="AD2040" s="61"/>
      <c r="AE2040" s="61"/>
    </row>
    <row r="2041" spans="1:31" ht="15" x14ac:dyDescent="0.2">
      <c r="A2041" s="13">
        <v>60</v>
      </c>
      <c r="B2041" s="39">
        <v>13</v>
      </c>
      <c r="C2041" s="184" t="s">
        <v>80</v>
      </c>
      <c r="D2041" s="52" t="s">
        <v>156</v>
      </c>
      <c r="E2041" s="42" t="s">
        <v>88</v>
      </c>
      <c r="F2041" s="47">
        <v>360</v>
      </c>
      <c r="G2041" s="119">
        <v>16.38</v>
      </c>
      <c r="H2041" s="129" t="s">
        <v>221</v>
      </c>
      <c r="I2041" s="98">
        <v>360</v>
      </c>
      <c r="J2041" s="144">
        <f t="shared" si="316"/>
        <v>5896.7999999999993</v>
      </c>
      <c r="K2041" s="71"/>
      <c r="L2041" s="98"/>
      <c r="M2041" s="142">
        <f t="shared" si="317"/>
        <v>0</v>
      </c>
      <c r="N2041" s="129"/>
      <c r="O2041" s="98"/>
      <c r="P2041" s="144">
        <f t="shared" si="318"/>
        <v>0</v>
      </c>
      <c r="Q2041" s="213"/>
      <c r="R2041" s="84"/>
      <c r="S2041" s="142">
        <f t="shared" si="321"/>
        <v>0</v>
      </c>
      <c r="T2041" s="206"/>
      <c r="U2041" s="84"/>
      <c r="V2041" s="144">
        <f t="shared" si="322"/>
        <v>0</v>
      </c>
      <c r="W2041" s="213"/>
      <c r="X2041" s="84"/>
      <c r="Y2041" s="86">
        <f t="shared" si="323"/>
        <v>0</v>
      </c>
      <c r="Z2041" s="99">
        <f t="shared" si="319"/>
        <v>360</v>
      </c>
      <c r="AA2041" s="89">
        <f t="shared" si="320"/>
        <v>5896.7999999999993</v>
      </c>
      <c r="AB2041" s="183">
        <f t="shared" si="325"/>
        <v>0</v>
      </c>
      <c r="AC2041" s="3"/>
      <c r="AD2041" s="61"/>
      <c r="AE2041" s="61"/>
    </row>
    <row r="2042" spans="1:31" ht="15" x14ac:dyDescent="0.2">
      <c r="A2042" s="13">
        <v>60</v>
      </c>
      <c r="B2042" s="39">
        <v>14</v>
      </c>
      <c r="C2042" s="184" t="s">
        <v>80</v>
      </c>
      <c r="D2042" s="52" t="s">
        <v>157</v>
      </c>
      <c r="E2042" s="42" t="s">
        <v>88</v>
      </c>
      <c r="F2042" s="47">
        <v>360</v>
      </c>
      <c r="G2042" s="119">
        <v>17.010000000000002</v>
      </c>
      <c r="H2042" s="129" t="s">
        <v>221</v>
      </c>
      <c r="I2042" s="98">
        <v>360</v>
      </c>
      <c r="J2042" s="144">
        <f t="shared" si="316"/>
        <v>6123.6</v>
      </c>
      <c r="K2042" s="71"/>
      <c r="L2042" s="98"/>
      <c r="M2042" s="142">
        <f t="shared" si="317"/>
        <v>0</v>
      </c>
      <c r="N2042" s="129"/>
      <c r="O2042" s="98"/>
      <c r="P2042" s="144">
        <f t="shared" si="318"/>
        <v>0</v>
      </c>
      <c r="Q2042" s="213"/>
      <c r="R2042" s="84"/>
      <c r="S2042" s="142">
        <f t="shared" si="321"/>
        <v>0</v>
      </c>
      <c r="T2042" s="206"/>
      <c r="U2042" s="84"/>
      <c r="V2042" s="144">
        <f t="shared" si="322"/>
        <v>0</v>
      </c>
      <c r="W2042" s="213"/>
      <c r="X2042" s="84"/>
      <c r="Y2042" s="86">
        <f t="shared" si="323"/>
        <v>0</v>
      </c>
      <c r="Z2042" s="99">
        <f t="shared" si="319"/>
        <v>360</v>
      </c>
      <c r="AA2042" s="89">
        <f t="shared" si="320"/>
        <v>6123.6</v>
      </c>
      <c r="AB2042" s="183">
        <f t="shared" si="325"/>
        <v>0</v>
      </c>
      <c r="AC2042" s="3"/>
      <c r="AD2042" s="61"/>
      <c r="AE2042" s="61"/>
    </row>
    <row r="2043" spans="1:31" ht="15" x14ac:dyDescent="0.2">
      <c r="A2043" s="13">
        <v>60</v>
      </c>
      <c r="B2043" s="39">
        <v>15</v>
      </c>
      <c r="C2043" s="184" t="s">
        <v>80</v>
      </c>
      <c r="D2043" s="52" t="s">
        <v>158</v>
      </c>
      <c r="E2043" s="42" t="s">
        <v>88</v>
      </c>
      <c r="F2043" s="47">
        <v>335</v>
      </c>
      <c r="G2043" s="119">
        <v>14.64</v>
      </c>
      <c r="H2043" s="129" t="s">
        <v>221</v>
      </c>
      <c r="I2043" s="98">
        <v>335</v>
      </c>
      <c r="J2043" s="144">
        <f t="shared" si="316"/>
        <v>4904.4000000000005</v>
      </c>
      <c r="K2043" s="71"/>
      <c r="L2043" s="98"/>
      <c r="M2043" s="142">
        <f t="shared" si="317"/>
        <v>0</v>
      </c>
      <c r="N2043" s="129"/>
      <c r="O2043" s="98"/>
      <c r="P2043" s="144">
        <f t="shared" si="318"/>
        <v>0</v>
      </c>
      <c r="Q2043" s="213"/>
      <c r="R2043" s="84"/>
      <c r="S2043" s="142">
        <f t="shared" si="321"/>
        <v>0</v>
      </c>
      <c r="T2043" s="206"/>
      <c r="U2043" s="84"/>
      <c r="V2043" s="144">
        <f t="shared" si="322"/>
        <v>0</v>
      </c>
      <c r="W2043" s="213"/>
      <c r="X2043" s="84"/>
      <c r="Y2043" s="86">
        <f t="shared" si="323"/>
        <v>0</v>
      </c>
      <c r="Z2043" s="99">
        <f t="shared" si="319"/>
        <v>335</v>
      </c>
      <c r="AA2043" s="89">
        <f t="shared" si="320"/>
        <v>4904.4000000000005</v>
      </c>
      <c r="AB2043" s="183">
        <f t="shared" si="325"/>
        <v>0</v>
      </c>
      <c r="AC2043" s="3"/>
      <c r="AD2043" s="61"/>
      <c r="AE2043" s="61"/>
    </row>
    <row r="2044" spans="1:31" ht="15" x14ac:dyDescent="0.2">
      <c r="A2044" s="13">
        <v>60</v>
      </c>
      <c r="B2044" s="39">
        <v>16</v>
      </c>
      <c r="C2044" s="184" t="s">
        <v>80</v>
      </c>
      <c r="D2044" s="52" t="s">
        <v>159</v>
      </c>
      <c r="E2044" s="42" t="s">
        <v>88</v>
      </c>
      <c r="F2044" s="47">
        <v>360</v>
      </c>
      <c r="G2044" s="119">
        <v>15.36</v>
      </c>
      <c r="H2044" s="129" t="s">
        <v>221</v>
      </c>
      <c r="I2044" s="98">
        <v>360</v>
      </c>
      <c r="J2044" s="144">
        <f t="shared" si="316"/>
        <v>5529.5999999999995</v>
      </c>
      <c r="K2044" s="71"/>
      <c r="L2044" s="98"/>
      <c r="M2044" s="142">
        <f t="shared" si="317"/>
        <v>0</v>
      </c>
      <c r="N2044" s="129"/>
      <c r="O2044" s="98"/>
      <c r="P2044" s="144">
        <f t="shared" si="318"/>
        <v>0</v>
      </c>
      <c r="Q2044" s="213"/>
      <c r="R2044" s="84"/>
      <c r="S2044" s="142">
        <f t="shared" si="321"/>
        <v>0</v>
      </c>
      <c r="T2044" s="206"/>
      <c r="U2044" s="84"/>
      <c r="V2044" s="144">
        <f t="shared" si="322"/>
        <v>0</v>
      </c>
      <c r="W2044" s="213"/>
      <c r="X2044" s="84"/>
      <c r="Y2044" s="86">
        <f t="shared" si="323"/>
        <v>0</v>
      </c>
      <c r="Z2044" s="99">
        <f t="shared" si="319"/>
        <v>360</v>
      </c>
      <c r="AA2044" s="89">
        <f t="shared" si="320"/>
        <v>5529.5999999999995</v>
      </c>
      <c r="AB2044" s="183">
        <f t="shared" si="325"/>
        <v>0</v>
      </c>
      <c r="AC2044" s="3"/>
      <c r="AD2044" s="61"/>
      <c r="AE2044" s="61"/>
    </row>
    <row r="2045" spans="1:31" ht="15" x14ac:dyDescent="0.2">
      <c r="A2045" s="13">
        <v>60</v>
      </c>
      <c r="B2045" s="39">
        <v>17</v>
      </c>
      <c r="C2045" s="184" t="s">
        <v>80</v>
      </c>
      <c r="D2045" s="52" t="s">
        <v>160</v>
      </c>
      <c r="E2045" s="42" t="s">
        <v>88</v>
      </c>
      <c r="F2045" s="47">
        <v>335</v>
      </c>
      <c r="G2045" s="119">
        <v>21.98</v>
      </c>
      <c r="H2045" s="129" t="s">
        <v>221</v>
      </c>
      <c r="I2045" s="98">
        <v>335</v>
      </c>
      <c r="J2045" s="144">
        <f t="shared" si="316"/>
        <v>7363.3</v>
      </c>
      <c r="K2045" s="104" t="s">
        <v>228</v>
      </c>
      <c r="L2045" s="103">
        <v>335</v>
      </c>
      <c r="M2045" s="208">
        <f t="shared" si="317"/>
        <v>7363.3</v>
      </c>
      <c r="N2045" s="129"/>
      <c r="O2045" s="98"/>
      <c r="P2045" s="144">
        <f t="shared" si="318"/>
        <v>0</v>
      </c>
      <c r="Q2045" s="213"/>
      <c r="R2045" s="84"/>
      <c r="S2045" s="142">
        <f t="shared" si="321"/>
        <v>0</v>
      </c>
      <c r="T2045" s="206"/>
      <c r="U2045" s="84"/>
      <c r="V2045" s="144">
        <f t="shared" si="322"/>
        <v>0</v>
      </c>
      <c r="W2045" s="213"/>
      <c r="X2045" s="84"/>
      <c r="Y2045" s="86">
        <f t="shared" si="323"/>
        <v>0</v>
      </c>
      <c r="Z2045" s="99">
        <f t="shared" si="319"/>
        <v>670</v>
      </c>
      <c r="AA2045" s="89">
        <f t="shared" si="320"/>
        <v>14726.6</v>
      </c>
      <c r="AB2045" s="183"/>
      <c r="AC2045" s="187" t="s">
        <v>243</v>
      </c>
      <c r="AD2045" s="61"/>
      <c r="AE2045" s="61"/>
    </row>
    <row r="2046" spans="1:31" ht="15" x14ac:dyDescent="0.2">
      <c r="A2046" s="13">
        <v>60</v>
      </c>
      <c r="B2046" s="39">
        <v>18</v>
      </c>
      <c r="C2046" s="184" t="s">
        <v>80</v>
      </c>
      <c r="D2046" s="52" t="s">
        <v>161</v>
      </c>
      <c r="E2046" s="42" t="s">
        <v>88</v>
      </c>
      <c r="F2046" s="47">
        <v>324</v>
      </c>
      <c r="G2046" s="119">
        <v>37.28</v>
      </c>
      <c r="H2046" s="129"/>
      <c r="I2046" s="98"/>
      <c r="J2046" s="144">
        <f t="shared" si="316"/>
        <v>0</v>
      </c>
      <c r="K2046" s="71"/>
      <c r="L2046" s="98"/>
      <c r="M2046" s="142">
        <f t="shared" si="317"/>
        <v>0</v>
      </c>
      <c r="N2046" s="129"/>
      <c r="O2046" s="98"/>
      <c r="P2046" s="144">
        <f t="shared" si="318"/>
        <v>0</v>
      </c>
      <c r="Q2046" s="213"/>
      <c r="R2046" s="84"/>
      <c r="S2046" s="142">
        <f t="shared" si="321"/>
        <v>0</v>
      </c>
      <c r="T2046" s="206"/>
      <c r="U2046" s="84"/>
      <c r="V2046" s="144">
        <f t="shared" si="322"/>
        <v>0</v>
      </c>
      <c r="W2046" s="213"/>
      <c r="X2046" s="84"/>
      <c r="Y2046" s="86">
        <f t="shared" si="323"/>
        <v>0</v>
      </c>
      <c r="Z2046" s="99">
        <f t="shared" si="319"/>
        <v>0</v>
      </c>
      <c r="AA2046" s="89">
        <f t="shared" si="320"/>
        <v>0</v>
      </c>
      <c r="AB2046" s="183">
        <f t="shared" ref="AB2046:AB2070" si="326">F2046-Z2046</f>
        <v>324</v>
      </c>
      <c r="AC2046" s="3"/>
      <c r="AD2046" s="61"/>
      <c r="AE2046" s="61"/>
    </row>
    <row r="2047" spans="1:31" ht="15" x14ac:dyDescent="0.2">
      <c r="A2047" s="13">
        <v>60</v>
      </c>
      <c r="B2047" s="39">
        <v>19</v>
      </c>
      <c r="C2047" s="184" t="s">
        <v>80</v>
      </c>
      <c r="D2047" s="52" t="s">
        <v>16</v>
      </c>
      <c r="E2047" s="42" t="s">
        <v>88</v>
      </c>
      <c r="F2047" s="47">
        <v>72</v>
      </c>
      <c r="G2047" s="119">
        <v>5.18</v>
      </c>
      <c r="H2047" s="129"/>
      <c r="I2047" s="98"/>
      <c r="J2047" s="144">
        <f t="shared" si="316"/>
        <v>0</v>
      </c>
      <c r="K2047" s="71"/>
      <c r="L2047" s="98"/>
      <c r="M2047" s="142">
        <f t="shared" si="317"/>
        <v>0</v>
      </c>
      <c r="N2047" s="129"/>
      <c r="O2047" s="98"/>
      <c r="P2047" s="144">
        <f t="shared" si="318"/>
        <v>0</v>
      </c>
      <c r="Q2047" s="213"/>
      <c r="R2047" s="84"/>
      <c r="S2047" s="142">
        <f t="shared" si="321"/>
        <v>0</v>
      </c>
      <c r="T2047" s="206"/>
      <c r="U2047" s="84"/>
      <c r="V2047" s="144">
        <f t="shared" si="322"/>
        <v>0</v>
      </c>
      <c r="W2047" s="213"/>
      <c r="X2047" s="84"/>
      <c r="Y2047" s="86">
        <f t="shared" si="323"/>
        <v>0</v>
      </c>
      <c r="Z2047" s="99">
        <f t="shared" si="319"/>
        <v>0</v>
      </c>
      <c r="AA2047" s="89">
        <f t="shared" si="320"/>
        <v>0</v>
      </c>
      <c r="AB2047" s="183">
        <f t="shared" si="326"/>
        <v>72</v>
      </c>
      <c r="AC2047" s="3"/>
      <c r="AD2047" s="61"/>
      <c r="AE2047" s="61"/>
    </row>
    <row r="2048" spans="1:31" ht="15" x14ac:dyDescent="0.2">
      <c r="A2048" s="13">
        <v>60</v>
      </c>
      <c r="B2048" s="39">
        <v>20</v>
      </c>
      <c r="C2048" s="184" t="s">
        <v>80</v>
      </c>
      <c r="D2048" s="52" t="s">
        <v>10</v>
      </c>
      <c r="E2048" s="42" t="s">
        <v>88</v>
      </c>
      <c r="F2048" s="47">
        <v>54</v>
      </c>
      <c r="G2048" s="119">
        <v>5.19</v>
      </c>
      <c r="H2048" s="129"/>
      <c r="I2048" s="98"/>
      <c r="J2048" s="144">
        <f t="shared" si="316"/>
        <v>0</v>
      </c>
      <c r="K2048" s="71"/>
      <c r="L2048" s="98"/>
      <c r="M2048" s="142">
        <f t="shared" si="317"/>
        <v>0</v>
      </c>
      <c r="N2048" s="129"/>
      <c r="O2048" s="98"/>
      <c r="P2048" s="144">
        <f t="shared" si="318"/>
        <v>0</v>
      </c>
      <c r="Q2048" s="213"/>
      <c r="R2048" s="84"/>
      <c r="S2048" s="142">
        <f t="shared" si="321"/>
        <v>0</v>
      </c>
      <c r="T2048" s="206"/>
      <c r="U2048" s="84"/>
      <c r="V2048" s="144">
        <f t="shared" si="322"/>
        <v>0</v>
      </c>
      <c r="W2048" s="213"/>
      <c r="X2048" s="84"/>
      <c r="Y2048" s="86">
        <f t="shared" si="323"/>
        <v>0</v>
      </c>
      <c r="Z2048" s="99">
        <f t="shared" si="319"/>
        <v>0</v>
      </c>
      <c r="AA2048" s="89">
        <f t="shared" si="320"/>
        <v>0</v>
      </c>
      <c r="AB2048" s="183">
        <f t="shared" si="326"/>
        <v>54</v>
      </c>
      <c r="AC2048" s="3"/>
      <c r="AD2048" s="61"/>
      <c r="AE2048" s="61"/>
    </row>
    <row r="2049" spans="1:31" ht="15" x14ac:dyDescent="0.2">
      <c r="A2049" s="13">
        <v>60</v>
      </c>
      <c r="B2049" s="39">
        <v>21</v>
      </c>
      <c r="C2049" s="184" t="s">
        <v>80</v>
      </c>
      <c r="D2049" s="52" t="s">
        <v>86</v>
      </c>
      <c r="E2049" s="42" t="s">
        <v>88</v>
      </c>
      <c r="F2049" s="47">
        <v>108</v>
      </c>
      <c r="G2049" s="119">
        <v>6.09</v>
      </c>
      <c r="H2049" s="129"/>
      <c r="I2049" s="98"/>
      <c r="J2049" s="144">
        <f t="shared" si="316"/>
        <v>0</v>
      </c>
      <c r="K2049" s="71"/>
      <c r="L2049" s="98"/>
      <c r="M2049" s="142">
        <f t="shared" si="317"/>
        <v>0</v>
      </c>
      <c r="N2049" s="129"/>
      <c r="O2049" s="98"/>
      <c r="P2049" s="144">
        <f t="shared" si="318"/>
        <v>0</v>
      </c>
      <c r="Q2049" s="213"/>
      <c r="R2049" s="84"/>
      <c r="S2049" s="142">
        <f t="shared" si="321"/>
        <v>0</v>
      </c>
      <c r="T2049" s="206"/>
      <c r="U2049" s="84"/>
      <c r="V2049" s="144">
        <f t="shared" si="322"/>
        <v>0</v>
      </c>
      <c r="W2049" s="213"/>
      <c r="X2049" s="84"/>
      <c r="Y2049" s="86">
        <f t="shared" si="323"/>
        <v>0</v>
      </c>
      <c r="Z2049" s="99">
        <f t="shared" si="319"/>
        <v>0</v>
      </c>
      <c r="AA2049" s="89">
        <f t="shared" si="320"/>
        <v>0</v>
      </c>
      <c r="AB2049" s="183">
        <f t="shared" si="326"/>
        <v>108</v>
      </c>
      <c r="AC2049" s="3"/>
      <c r="AD2049" s="61"/>
      <c r="AE2049" s="61"/>
    </row>
    <row r="2050" spans="1:31" ht="15" x14ac:dyDescent="0.2">
      <c r="A2050" s="13">
        <v>60</v>
      </c>
      <c r="B2050" s="39">
        <v>22</v>
      </c>
      <c r="C2050" s="184" t="s">
        <v>80</v>
      </c>
      <c r="D2050" s="52" t="s">
        <v>162</v>
      </c>
      <c r="E2050" s="42" t="s">
        <v>88</v>
      </c>
      <c r="F2050" s="47">
        <v>216</v>
      </c>
      <c r="G2050" s="119">
        <v>4.68</v>
      </c>
      <c r="H2050" s="129"/>
      <c r="I2050" s="98"/>
      <c r="J2050" s="144">
        <f t="shared" si="316"/>
        <v>0</v>
      </c>
      <c r="K2050" s="71"/>
      <c r="L2050" s="98"/>
      <c r="M2050" s="142">
        <f t="shared" si="317"/>
        <v>0</v>
      </c>
      <c r="N2050" s="129"/>
      <c r="O2050" s="98"/>
      <c r="P2050" s="144">
        <f t="shared" si="318"/>
        <v>0</v>
      </c>
      <c r="Q2050" s="213"/>
      <c r="R2050" s="84"/>
      <c r="S2050" s="142">
        <f t="shared" si="321"/>
        <v>0</v>
      </c>
      <c r="T2050" s="206"/>
      <c r="U2050" s="84"/>
      <c r="V2050" s="144">
        <f t="shared" si="322"/>
        <v>0</v>
      </c>
      <c r="W2050" s="213"/>
      <c r="X2050" s="84"/>
      <c r="Y2050" s="86">
        <f t="shared" si="323"/>
        <v>0</v>
      </c>
      <c r="Z2050" s="99">
        <f t="shared" si="319"/>
        <v>0</v>
      </c>
      <c r="AA2050" s="89">
        <f t="shared" si="320"/>
        <v>0</v>
      </c>
      <c r="AB2050" s="183">
        <f t="shared" si="326"/>
        <v>216</v>
      </c>
      <c r="AC2050" s="3"/>
      <c r="AD2050" s="61"/>
      <c r="AE2050" s="61"/>
    </row>
    <row r="2051" spans="1:31" ht="15" x14ac:dyDescent="0.2">
      <c r="A2051" s="13">
        <v>60</v>
      </c>
      <c r="B2051" s="39">
        <v>23</v>
      </c>
      <c r="C2051" s="184" t="s">
        <v>80</v>
      </c>
      <c r="D2051" s="52" t="s">
        <v>40</v>
      </c>
      <c r="E2051" s="42" t="s">
        <v>88</v>
      </c>
      <c r="F2051" s="47">
        <v>243</v>
      </c>
      <c r="G2051" s="119">
        <v>5.45</v>
      </c>
      <c r="H2051" s="129"/>
      <c r="I2051" s="98"/>
      <c r="J2051" s="144">
        <f t="shared" si="316"/>
        <v>0</v>
      </c>
      <c r="K2051" s="71"/>
      <c r="L2051" s="98"/>
      <c r="M2051" s="142">
        <f t="shared" si="317"/>
        <v>0</v>
      </c>
      <c r="N2051" s="129"/>
      <c r="O2051" s="98"/>
      <c r="P2051" s="144">
        <f t="shared" si="318"/>
        <v>0</v>
      </c>
      <c r="Q2051" s="213"/>
      <c r="R2051" s="84"/>
      <c r="S2051" s="142">
        <f t="shared" si="321"/>
        <v>0</v>
      </c>
      <c r="T2051" s="206"/>
      <c r="U2051" s="84"/>
      <c r="V2051" s="144">
        <f t="shared" si="322"/>
        <v>0</v>
      </c>
      <c r="W2051" s="213"/>
      <c r="X2051" s="84"/>
      <c r="Y2051" s="86">
        <f t="shared" si="323"/>
        <v>0</v>
      </c>
      <c r="Z2051" s="99">
        <f t="shared" si="319"/>
        <v>0</v>
      </c>
      <c r="AA2051" s="89">
        <f t="shared" si="320"/>
        <v>0</v>
      </c>
      <c r="AB2051" s="183">
        <f t="shared" si="326"/>
        <v>243</v>
      </c>
      <c r="AC2051" s="3"/>
      <c r="AD2051" s="61"/>
      <c r="AE2051" s="61"/>
    </row>
    <row r="2052" spans="1:31" ht="15" x14ac:dyDescent="0.2">
      <c r="A2052" s="13">
        <v>60</v>
      </c>
      <c r="B2052" s="39">
        <v>24</v>
      </c>
      <c r="C2052" s="184" t="s">
        <v>80</v>
      </c>
      <c r="D2052" s="52" t="s">
        <v>163</v>
      </c>
      <c r="E2052" s="42" t="s">
        <v>88</v>
      </c>
      <c r="F2052" s="47">
        <v>279</v>
      </c>
      <c r="G2052" s="119">
        <v>6.85</v>
      </c>
      <c r="H2052" s="129"/>
      <c r="I2052" s="98"/>
      <c r="J2052" s="144">
        <f t="shared" si="316"/>
        <v>0</v>
      </c>
      <c r="K2052" s="71"/>
      <c r="L2052" s="98"/>
      <c r="M2052" s="142">
        <f t="shared" si="317"/>
        <v>0</v>
      </c>
      <c r="N2052" s="129"/>
      <c r="O2052" s="98"/>
      <c r="P2052" s="144">
        <f t="shared" si="318"/>
        <v>0</v>
      </c>
      <c r="Q2052" s="213"/>
      <c r="R2052" s="84"/>
      <c r="S2052" s="142">
        <f t="shared" si="321"/>
        <v>0</v>
      </c>
      <c r="T2052" s="206"/>
      <c r="U2052" s="84"/>
      <c r="V2052" s="144">
        <f t="shared" si="322"/>
        <v>0</v>
      </c>
      <c r="W2052" s="213"/>
      <c r="X2052" s="84"/>
      <c r="Y2052" s="86">
        <f t="shared" si="323"/>
        <v>0</v>
      </c>
      <c r="Z2052" s="99">
        <f t="shared" si="319"/>
        <v>0</v>
      </c>
      <c r="AA2052" s="89">
        <f t="shared" si="320"/>
        <v>0</v>
      </c>
      <c r="AB2052" s="183">
        <f t="shared" si="326"/>
        <v>279</v>
      </c>
      <c r="AC2052" s="3"/>
      <c r="AD2052" s="61"/>
      <c r="AE2052" s="61"/>
    </row>
    <row r="2053" spans="1:31" ht="15" x14ac:dyDescent="0.2">
      <c r="A2053" s="13">
        <v>60</v>
      </c>
      <c r="B2053" s="39">
        <v>25</v>
      </c>
      <c r="C2053" s="184" t="s">
        <v>80</v>
      </c>
      <c r="D2053" s="52" t="s">
        <v>164</v>
      </c>
      <c r="E2053" s="42" t="s">
        <v>88</v>
      </c>
      <c r="F2053" s="47">
        <v>72</v>
      </c>
      <c r="G2053" s="119">
        <v>7.57</v>
      </c>
      <c r="H2053" s="129"/>
      <c r="I2053" s="98"/>
      <c r="J2053" s="144">
        <f t="shared" si="316"/>
        <v>0</v>
      </c>
      <c r="K2053" s="71"/>
      <c r="L2053" s="98"/>
      <c r="M2053" s="142">
        <f t="shared" si="317"/>
        <v>0</v>
      </c>
      <c r="N2053" s="129"/>
      <c r="O2053" s="98"/>
      <c r="P2053" s="144">
        <f t="shared" si="318"/>
        <v>0</v>
      </c>
      <c r="Q2053" s="213"/>
      <c r="R2053" s="84"/>
      <c r="S2053" s="142">
        <f t="shared" si="321"/>
        <v>0</v>
      </c>
      <c r="T2053" s="206"/>
      <c r="U2053" s="84"/>
      <c r="V2053" s="144">
        <f t="shared" si="322"/>
        <v>0</v>
      </c>
      <c r="W2053" s="213"/>
      <c r="X2053" s="84"/>
      <c r="Y2053" s="86">
        <f t="shared" si="323"/>
        <v>0</v>
      </c>
      <c r="Z2053" s="99">
        <f t="shared" si="319"/>
        <v>0</v>
      </c>
      <c r="AA2053" s="89">
        <f t="shared" si="320"/>
        <v>0</v>
      </c>
      <c r="AB2053" s="183">
        <f t="shared" si="326"/>
        <v>72</v>
      </c>
      <c r="AC2053" s="3"/>
      <c r="AD2053" s="61"/>
      <c r="AE2053" s="61"/>
    </row>
    <row r="2054" spans="1:31" ht="15" x14ac:dyDescent="0.2">
      <c r="A2054" s="13">
        <v>60</v>
      </c>
      <c r="B2054" s="39">
        <v>26</v>
      </c>
      <c r="C2054" s="184" t="s">
        <v>80</v>
      </c>
      <c r="D2054" s="52" t="s">
        <v>11</v>
      </c>
      <c r="E2054" s="42" t="s">
        <v>88</v>
      </c>
      <c r="F2054" s="47">
        <v>117</v>
      </c>
      <c r="G2054" s="119">
        <v>6.07</v>
      </c>
      <c r="H2054" s="129"/>
      <c r="I2054" s="98"/>
      <c r="J2054" s="144">
        <f t="shared" si="316"/>
        <v>0</v>
      </c>
      <c r="K2054" s="71"/>
      <c r="L2054" s="98"/>
      <c r="M2054" s="142">
        <f t="shared" si="317"/>
        <v>0</v>
      </c>
      <c r="N2054" s="129"/>
      <c r="O2054" s="98"/>
      <c r="P2054" s="144">
        <f t="shared" si="318"/>
        <v>0</v>
      </c>
      <c r="Q2054" s="213"/>
      <c r="R2054" s="84"/>
      <c r="S2054" s="142">
        <f t="shared" si="321"/>
        <v>0</v>
      </c>
      <c r="T2054" s="206"/>
      <c r="U2054" s="84"/>
      <c r="V2054" s="144">
        <f t="shared" si="322"/>
        <v>0</v>
      </c>
      <c r="W2054" s="213"/>
      <c r="X2054" s="84"/>
      <c r="Y2054" s="86">
        <f t="shared" si="323"/>
        <v>0</v>
      </c>
      <c r="Z2054" s="99">
        <f t="shared" si="319"/>
        <v>0</v>
      </c>
      <c r="AA2054" s="89">
        <f t="shared" si="320"/>
        <v>0</v>
      </c>
      <c r="AB2054" s="183">
        <f t="shared" si="326"/>
        <v>117</v>
      </c>
      <c r="AC2054" s="3"/>
      <c r="AD2054" s="61"/>
      <c r="AE2054" s="61"/>
    </row>
    <row r="2055" spans="1:31" ht="15" x14ac:dyDescent="0.2">
      <c r="A2055" s="13">
        <v>60</v>
      </c>
      <c r="B2055" s="39">
        <v>27</v>
      </c>
      <c r="C2055" s="184" t="s">
        <v>80</v>
      </c>
      <c r="D2055" s="52" t="s">
        <v>12</v>
      </c>
      <c r="E2055" s="42" t="s">
        <v>88</v>
      </c>
      <c r="F2055" s="47">
        <v>72</v>
      </c>
      <c r="G2055" s="119">
        <v>3.88</v>
      </c>
      <c r="H2055" s="129"/>
      <c r="I2055" s="98"/>
      <c r="J2055" s="144">
        <f t="shared" si="316"/>
        <v>0</v>
      </c>
      <c r="K2055" s="71"/>
      <c r="L2055" s="98"/>
      <c r="M2055" s="142">
        <f t="shared" si="317"/>
        <v>0</v>
      </c>
      <c r="N2055" s="129"/>
      <c r="O2055" s="98"/>
      <c r="P2055" s="144">
        <f t="shared" si="318"/>
        <v>0</v>
      </c>
      <c r="Q2055" s="213"/>
      <c r="R2055" s="84"/>
      <c r="S2055" s="142">
        <f t="shared" si="321"/>
        <v>0</v>
      </c>
      <c r="T2055" s="206"/>
      <c r="U2055" s="84"/>
      <c r="V2055" s="144">
        <f t="shared" si="322"/>
        <v>0</v>
      </c>
      <c r="W2055" s="213"/>
      <c r="X2055" s="84"/>
      <c r="Y2055" s="86">
        <f t="shared" si="323"/>
        <v>0</v>
      </c>
      <c r="Z2055" s="99">
        <f t="shared" si="319"/>
        <v>0</v>
      </c>
      <c r="AA2055" s="89">
        <f t="shared" si="320"/>
        <v>0</v>
      </c>
      <c r="AB2055" s="183">
        <f t="shared" si="326"/>
        <v>72</v>
      </c>
      <c r="AC2055" s="3"/>
      <c r="AD2055" s="61"/>
      <c r="AE2055" s="61"/>
    </row>
    <row r="2056" spans="1:31" ht="15" x14ac:dyDescent="0.2">
      <c r="A2056" s="13">
        <v>60</v>
      </c>
      <c r="B2056" s="39">
        <v>28</v>
      </c>
      <c r="C2056" s="184" t="s">
        <v>80</v>
      </c>
      <c r="D2056" s="52" t="s">
        <v>174</v>
      </c>
      <c r="E2056" s="42" t="s">
        <v>88</v>
      </c>
      <c r="F2056" s="47">
        <v>280</v>
      </c>
      <c r="G2056" s="119">
        <v>7.29</v>
      </c>
      <c r="H2056" s="129"/>
      <c r="I2056" s="98"/>
      <c r="J2056" s="144">
        <f t="shared" si="316"/>
        <v>0</v>
      </c>
      <c r="K2056" s="71"/>
      <c r="L2056" s="98"/>
      <c r="M2056" s="142">
        <f t="shared" si="317"/>
        <v>0</v>
      </c>
      <c r="N2056" s="129"/>
      <c r="O2056" s="98"/>
      <c r="P2056" s="144">
        <f t="shared" si="318"/>
        <v>0</v>
      </c>
      <c r="Q2056" s="213"/>
      <c r="R2056" s="84"/>
      <c r="S2056" s="142">
        <f t="shared" si="321"/>
        <v>0</v>
      </c>
      <c r="T2056" s="206"/>
      <c r="U2056" s="84"/>
      <c r="V2056" s="144">
        <f t="shared" si="322"/>
        <v>0</v>
      </c>
      <c r="W2056" s="213"/>
      <c r="X2056" s="84"/>
      <c r="Y2056" s="86">
        <f t="shared" si="323"/>
        <v>0</v>
      </c>
      <c r="Z2056" s="99">
        <f t="shared" si="319"/>
        <v>0</v>
      </c>
      <c r="AA2056" s="89">
        <f t="shared" si="320"/>
        <v>0</v>
      </c>
      <c r="AB2056" s="183">
        <f t="shared" si="326"/>
        <v>280</v>
      </c>
      <c r="AC2056" s="3"/>
      <c r="AD2056" s="61"/>
      <c r="AE2056" s="61"/>
    </row>
    <row r="2057" spans="1:31" ht="15" x14ac:dyDescent="0.2">
      <c r="A2057" s="13">
        <v>60</v>
      </c>
      <c r="B2057" s="39">
        <v>29</v>
      </c>
      <c r="C2057" s="184" t="s">
        <v>80</v>
      </c>
      <c r="D2057" s="52" t="s">
        <v>13</v>
      </c>
      <c r="E2057" s="42" t="s">
        <v>88</v>
      </c>
      <c r="F2057" s="47">
        <v>70</v>
      </c>
      <c r="G2057" s="119">
        <v>7.2</v>
      </c>
      <c r="H2057" s="129"/>
      <c r="I2057" s="98"/>
      <c r="J2057" s="144">
        <f t="shared" si="316"/>
        <v>0</v>
      </c>
      <c r="K2057" s="71"/>
      <c r="L2057" s="98"/>
      <c r="M2057" s="142">
        <f t="shared" si="317"/>
        <v>0</v>
      </c>
      <c r="N2057" s="129"/>
      <c r="O2057" s="98"/>
      <c r="P2057" s="144">
        <f t="shared" si="318"/>
        <v>0</v>
      </c>
      <c r="Q2057" s="213"/>
      <c r="R2057" s="84"/>
      <c r="S2057" s="142">
        <f t="shared" si="321"/>
        <v>0</v>
      </c>
      <c r="T2057" s="206"/>
      <c r="U2057" s="84"/>
      <c r="V2057" s="144">
        <f t="shared" si="322"/>
        <v>0</v>
      </c>
      <c r="W2057" s="213"/>
      <c r="X2057" s="84"/>
      <c r="Y2057" s="86">
        <f t="shared" si="323"/>
        <v>0</v>
      </c>
      <c r="Z2057" s="99">
        <f t="shared" si="319"/>
        <v>0</v>
      </c>
      <c r="AA2057" s="89">
        <f t="shared" si="320"/>
        <v>0</v>
      </c>
      <c r="AB2057" s="183">
        <f t="shared" si="326"/>
        <v>70</v>
      </c>
      <c r="AC2057" s="3"/>
      <c r="AD2057" s="61"/>
      <c r="AE2057" s="61"/>
    </row>
    <row r="2058" spans="1:31" ht="15" x14ac:dyDescent="0.2">
      <c r="A2058" s="13">
        <v>60</v>
      </c>
      <c r="B2058" s="39">
        <v>30</v>
      </c>
      <c r="C2058" s="184" t="s">
        <v>80</v>
      </c>
      <c r="D2058" s="52" t="s">
        <v>166</v>
      </c>
      <c r="E2058" s="42" t="s">
        <v>88</v>
      </c>
      <c r="F2058" s="47">
        <v>387</v>
      </c>
      <c r="G2058" s="119">
        <v>4.62</v>
      </c>
      <c r="H2058" s="129"/>
      <c r="I2058" s="98"/>
      <c r="J2058" s="144">
        <f t="shared" si="316"/>
        <v>0</v>
      </c>
      <c r="K2058" s="71"/>
      <c r="L2058" s="98"/>
      <c r="M2058" s="142">
        <f t="shared" si="317"/>
        <v>0</v>
      </c>
      <c r="N2058" s="129"/>
      <c r="O2058" s="98"/>
      <c r="P2058" s="144">
        <f t="shared" si="318"/>
        <v>0</v>
      </c>
      <c r="Q2058" s="213"/>
      <c r="R2058" s="84"/>
      <c r="S2058" s="142">
        <f t="shared" si="321"/>
        <v>0</v>
      </c>
      <c r="T2058" s="206"/>
      <c r="U2058" s="84"/>
      <c r="V2058" s="144">
        <f t="shared" si="322"/>
        <v>0</v>
      </c>
      <c r="W2058" s="213"/>
      <c r="X2058" s="84"/>
      <c r="Y2058" s="86">
        <f t="shared" si="323"/>
        <v>0</v>
      </c>
      <c r="Z2058" s="99">
        <f t="shared" si="319"/>
        <v>0</v>
      </c>
      <c r="AA2058" s="89">
        <f t="shared" si="320"/>
        <v>0</v>
      </c>
      <c r="AB2058" s="183">
        <f t="shared" si="326"/>
        <v>387</v>
      </c>
      <c r="AC2058" s="3"/>
      <c r="AD2058" s="61"/>
      <c r="AE2058" s="61"/>
    </row>
    <row r="2059" spans="1:31" ht="15" x14ac:dyDescent="0.2">
      <c r="A2059" s="13">
        <v>60</v>
      </c>
      <c r="B2059" s="39">
        <v>31</v>
      </c>
      <c r="C2059" s="184" t="s">
        <v>80</v>
      </c>
      <c r="D2059" s="52" t="s">
        <v>175</v>
      </c>
      <c r="E2059" s="42" t="s">
        <v>88</v>
      </c>
      <c r="F2059" s="47">
        <v>192</v>
      </c>
      <c r="G2059" s="119">
        <v>4.8</v>
      </c>
      <c r="H2059" s="129"/>
      <c r="I2059" s="98"/>
      <c r="J2059" s="144">
        <f t="shared" si="316"/>
        <v>0</v>
      </c>
      <c r="K2059" s="71"/>
      <c r="L2059" s="98"/>
      <c r="M2059" s="142">
        <f t="shared" si="317"/>
        <v>0</v>
      </c>
      <c r="N2059" s="129"/>
      <c r="O2059" s="98"/>
      <c r="P2059" s="144">
        <f t="shared" si="318"/>
        <v>0</v>
      </c>
      <c r="Q2059" s="213"/>
      <c r="R2059" s="84"/>
      <c r="S2059" s="142">
        <f t="shared" si="321"/>
        <v>0</v>
      </c>
      <c r="T2059" s="206"/>
      <c r="U2059" s="84"/>
      <c r="V2059" s="144">
        <f t="shared" si="322"/>
        <v>0</v>
      </c>
      <c r="W2059" s="213"/>
      <c r="X2059" s="84"/>
      <c r="Y2059" s="86">
        <f t="shared" si="323"/>
        <v>0</v>
      </c>
      <c r="Z2059" s="99">
        <f t="shared" si="319"/>
        <v>0</v>
      </c>
      <c r="AA2059" s="89">
        <f t="shared" si="320"/>
        <v>0</v>
      </c>
      <c r="AB2059" s="183">
        <f t="shared" si="326"/>
        <v>192</v>
      </c>
      <c r="AC2059" s="3"/>
      <c r="AD2059" s="61"/>
      <c r="AE2059" s="61"/>
    </row>
    <row r="2060" spans="1:31" ht="15" x14ac:dyDescent="0.2">
      <c r="A2060" s="13">
        <v>60</v>
      </c>
      <c r="B2060" s="39">
        <v>32</v>
      </c>
      <c r="C2060" s="184" t="s">
        <v>80</v>
      </c>
      <c r="D2060" s="52" t="s">
        <v>176</v>
      </c>
      <c r="E2060" s="45" t="s">
        <v>234</v>
      </c>
      <c r="F2060" s="47">
        <v>161</v>
      </c>
      <c r="G2060" s="119">
        <v>22.54</v>
      </c>
      <c r="H2060" s="129"/>
      <c r="I2060" s="98"/>
      <c r="J2060" s="144">
        <f t="shared" si="316"/>
        <v>0</v>
      </c>
      <c r="K2060" s="71"/>
      <c r="L2060" s="98"/>
      <c r="M2060" s="142">
        <f t="shared" si="317"/>
        <v>0</v>
      </c>
      <c r="N2060" s="129"/>
      <c r="O2060" s="98"/>
      <c r="P2060" s="144">
        <f t="shared" si="318"/>
        <v>0</v>
      </c>
      <c r="Q2060" s="213"/>
      <c r="R2060" s="84"/>
      <c r="S2060" s="142">
        <f t="shared" si="321"/>
        <v>0</v>
      </c>
      <c r="T2060" s="206"/>
      <c r="U2060" s="84"/>
      <c r="V2060" s="144">
        <f t="shared" si="322"/>
        <v>0</v>
      </c>
      <c r="W2060" s="213"/>
      <c r="X2060" s="84"/>
      <c r="Y2060" s="86">
        <f t="shared" si="323"/>
        <v>0</v>
      </c>
      <c r="Z2060" s="99">
        <f t="shared" si="319"/>
        <v>0</v>
      </c>
      <c r="AA2060" s="89">
        <f t="shared" si="320"/>
        <v>0</v>
      </c>
      <c r="AB2060" s="183">
        <f t="shared" si="326"/>
        <v>161</v>
      </c>
      <c r="AC2060" s="3"/>
      <c r="AD2060" s="61"/>
      <c r="AE2060" s="61"/>
    </row>
    <row r="2061" spans="1:31" ht="15" x14ac:dyDescent="0.2">
      <c r="A2061" s="13">
        <v>60</v>
      </c>
      <c r="B2061" s="39">
        <v>33</v>
      </c>
      <c r="C2061" s="184" t="s">
        <v>80</v>
      </c>
      <c r="D2061" s="52" t="s">
        <v>14</v>
      </c>
      <c r="E2061" s="42" t="s">
        <v>88</v>
      </c>
      <c r="F2061" s="47">
        <v>99</v>
      </c>
      <c r="G2061" s="119">
        <v>3.83</v>
      </c>
      <c r="H2061" s="129"/>
      <c r="I2061" s="98"/>
      <c r="J2061" s="144">
        <f t="shared" si="316"/>
        <v>0</v>
      </c>
      <c r="K2061" s="71"/>
      <c r="L2061" s="98"/>
      <c r="M2061" s="142">
        <f t="shared" si="317"/>
        <v>0</v>
      </c>
      <c r="N2061" s="129"/>
      <c r="O2061" s="98"/>
      <c r="P2061" s="144">
        <f t="shared" si="318"/>
        <v>0</v>
      </c>
      <c r="Q2061" s="213"/>
      <c r="R2061" s="84"/>
      <c r="S2061" s="142">
        <f t="shared" si="321"/>
        <v>0</v>
      </c>
      <c r="T2061" s="206"/>
      <c r="U2061" s="84"/>
      <c r="V2061" s="144">
        <f t="shared" si="322"/>
        <v>0</v>
      </c>
      <c r="W2061" s="213"/>
      <c r="X2061" s="84"/>
      <c r="Y2061" s="86">
        <f t="shared" si="323"/>
        <v>0</v>
      </c>
      <c r="Z2061" s="99">
        <f t="shared" si="319"/>
        <v>0</v>
      </c>
      <c r="AA2061" s="89">
        <f t="shared" si="320"/>
        <v>0</v>
      </c>
      <c r="AB2061" s="183">
        <f t="shared" si="326"/>
        <v>99</v>
      </c>
      <c r="AC2061" s="3"/>
      <c r="AD2061" s="61"/>
      <c r="AE2061" s="61"/>
    </row>
    <row r="2062" spans="1:31" s="26" customFormat="1" ht="15.75" thickBot="1" x14ac:dyDescent="0.25">
      <c r="A2062" s="20">
        <v>60</v>
      </c>
      <c r="B2062" s="41">
        <v>34</v>
      </c>
      <c r="C2062" s="59" t="s">
        <v>80</v>
      </c>
      <c r="D2062" s="55" t="s">
        <v>15</v>
      </c>
      <c r="E2062" s="60" t="s">
        <v>88</v>
      </c>
      <c r="F2062" s="48">
        <v>396</v>
      </c>
      <c r="G2062" s="121">
        <v>8.76</v>
      </c>
      <c r="H2062" s="137"/>
      <c r="I2062" s="164"/>
      <c r="J2062" s="165">
        <f t="shared" si="316"/>
        <v>0</v>
      </c>
      <c r="K2062" s="78"/>
      <c r="L2062" s="164"/>
      <c r="M2062" s="143">
        <f t="shared" si="317"/>
        <v>0</v>
      </c>
      <c r="N2062" s="137"/>
      <c r="O2062" s="164"/>
      <c r="P2062" s="165">
        <f t="shared" si="318"/>
        <v>0</v>
      </c>
      <c r="Q2062" s="96"/>
      <c r="R2062" s="102"/>
      <c r="S2062" s="143">
        <f t="shared" si="321"/>
        <v>0</v>
      </c>
      <c r="T2062" s="152"/>
      <c r="U2062" s="102"/>
      <c r="V2062" s="165">
        <f t="shared" si="322"/>
        <v>0</v>
      </c>
      <c r="W2062" s="96"/>
      <c r="X2062" s="102"/>
      <c r="Y2062" s="97">
        <f t="shared" si="323"/>
        <v>0</v>
      </c>
      <c r="Z2062" s="159">
        <f t="shared" si="319"/>
        <v>0</v>
      </c>
      <c r="AA2062" s="92">
        <f t="shared" si="320"/>
        <v>0</v>
      </c>
      <c r="AB2062" s="160">
        <f t="shared" si="326"/>
        <v>396</v>
      </c>
      <c r="AC2062" s="5"/>
      <c r="AD2062" s="62"/>
      <c r="AE2062" s="62"/>
    </row>
    <row r="2063" spans="1:31" ht="15" x14ac:dyDescent="0.2">
      <c r="A2063" s="17">
        <v>61</v>
      </c>
      <c r="B2063" s="36">
        <v>1</v>
      </c>
      <c r="C2063" s="57" t="s">
        <v>81</v>
      </c>
      <c r="D2063" s="56" t="s">
        <v>144</v>
      </c>
      <c r="E2063" s="37" t="s">
        <v>88</v>
      </c>
      <c r="F2063" s="51">
        <v>2120</v>
      </c>
      <c r="G2063" s="118">
        <v>20.38</v>
      </c>
      <c r="H2063" s="130"/>
      <c r="I2063" s="156"/>
      <c r="J2063" s="158">
        <f t="shared" si="316"/>
        <v>0</v>
      </c>
      <c r="K2063" s="72"/>
      <c r="L2063" s="156"/>
      <c r="M2063" s="157">
        <f t="shared" si="317"/>
        <v>0</v>
      </c>
      <c r="N2063" s="130"/>
      <c r="O2063" s="156"/>
      <c r="P2063" s="158">
        <f t="shared" si="318"/>
        <v>0</v>
      </c>
      <c r="Q2063" s="85"/>
      <c r="R2063" s="81"/>
      <c r="S2063" s="157">
        <f t="shared" si="321"/>
        <v>0</v>
      </c>
      <c r="T2063" s="141"/>
      <c r="U2063" s="81"/>
      <c r="V2063" s="158">
        <f t="shared" si="322"/>
        <v>0</v>
      </c>
      <c r="W2063" s="85"/>
      <c r="X2063" s="81"/>
      <c r="Y2063" s="101">
        <f t="shared" si="323"/>
        <v>0</v>
      </c>
      <c r="Z2063" s="79">
        <f t="shared" si="319"/>
        <v>0</v>
      </c>
      <c r="AA2063" s="90">
        <f t="shared" si="320"/>
        <v>0</v>
      </c>
      <c r="AB2063" s="94">
        <f t="shared" si="326"/>
        <v>2120</v>
      </c>
      <c r="AC2063" s="4"/>
      <c r="AD2063" s="63"/>
      <c r="AE2063" s="63"/>
    </row>
    <row r="2064" spans="1:31" ht="15" x14ac:dyDescent="0.2">
      <c r="A2064" s="13">
        <v>61</v>
      </c>
      <c r="B2064" s="39">
        <v>2</v>
      </c>
      <c r="C2064" s="184" t="s">
        <v>81</v>
      </c>
      <c r="D2064" s="52" t="s">
        <v>145</v>
      </c>
      <c r="E2064" s="42" t="s">
        <v>88</v>
      </c>
      <c r="F2064" s="47">
        <v>33</v>
      </c>
      <c r="G2064" s="119">
        <v>30.32</v>
      </c>
      <c r="H2064" s="129"/>
      <c r="I2064" s="98"/>
      <c r="J2064" s="144">
        <f t="shared" si="316"/>
        <v>0</v>
      </c>
      <c r="K2064" s="71"/>
      <c r="L2064" s="98"/>
      <c r="M2064" s="142">
        <f t="shared" si="317"/>
        <v>0</v>
      </c>
      <c r="N2064" s="129"/>
      <c r="O2064" s="98"/>
      <c r="P2064" s="144">
        <f t="shared" si="318"/>
        <v>0</v>
      </c>
      <c r="Q2064" s="213"/>
      <c r="R2064" s="84"/>
      <c r="S2064" s="142">
        <f t="shared" si="321"/>
        <v>0</v>
      </c>
      <c r="T2064" s="206"/>
      <c r="U2064" s="84"/>
      <c r="V2064" s="144">
        <f t="shared" si="322"/>
        <v>0</v>
      </c>
      <c r="W2064" s="213"/>
      <c r="X2064" s="84"/>
      <c r="Y2064" s="86">
        <f t="shared" si="323"/>
        <v>0</v>
      </c>
      <c r="Z2064" s="99">
        <f t="shared" si="319"/>
        <v>0</v>
      </c>
      <c r="AA2064" s="89">
        <f t="shared" si="320"/>
        <v>0</v>
      </c>
      <c r="AB2064" s="183">
        <f t="shared" si="326"/>
        <v>33</v>
      </c>
      <c r="AC2064" s="3"/>
      <c r="AD2064" s="61"/>
      <c r="AE2064" s="61"/>
    </row>
    <row r="2065" spans="1:31" ht="15" x14ac:dyDescent="0.2">
      <c r="A2065" s="13">
        <v>61</v>
      </c>
      <c r="B2065" s="39">
        <v>3</v>
      </c>
      <c r="C2065" s="184" t="s">
        <v>81</v>
      </c>
      <c r="D2065" s="52" t="s">
        <v>146</v>
      </c>
      <c r="E2065" s="42" t="s">
        <v>88</v>
      </c>
      <c r="F2065" s="47">
        <v>81</v>
      </c>
      <c r="G2065" s="119">
        <v>7.9</v>
      </c>
      <c r="H2065" s="129"/>
      <c r="I2065" s="98"/>
      <c r="J2065" s="144">
        <f t="shared" si="316"/>
        <v>0</v>
      </c>
      <c r="K2065" s="71"/>
      <c r="L2065" s="98"/>
      <c r="M2065" s="142">
        <f t="shared" si="317"/>
        <v>0</v>
      </c>
      <c r="N2065" s="129"/>
      <c r="O2065" s="98"/>
      <c r="P2065" s="144">
        <f t="shared" si="318"/>
        <v>0</v>
      </c>
      <c r="Q2065" s="213"/>
      <c r="R2065" s="84"/>
      <c r="S2065" s="142">
        <f t="shared" si="321"/>
        <v>0</v>
      </c>
      <c r="T2065" s="206"/>
      <c r="U2065" s="84"/>
      <c r="V2065" s="144">
        <f t="shared" si="322"/>
        <v>0</v>
      </c>
      <c r="W2065" s="213"/>
      <c r="X2065" s="84"/>
      <c r="Y2065" s="86">
        <f t="shared" si="323"/>
        <v>0</v>
      </c>
      <c r="Z2065" s="99">
        <f t="shared" si="319"/>
        <v>0</v>
      </c>
      <c r="AA2065" s="89">
        <f t="shared" si="320"/>
        <v>0</v>
      </c>
      <c r="AB2065" s="183">
        <f t="shared" si="326"/>
        <v>81</v>
      </c>
      <c r="AC2065" s="3"/>
      <c r="AD2065" s="61"/>
      <c r="AE2065" s="61"/>
    </row>
    <row r="2066" spans="1:31" ht="15" x14ac:dyDescent="0.2">
      <c r="A2066" s="13">
        <v>61</v>
      </c>
      <c r="B2066" s="39">
        <v>4</v>
      </c>
      <c r="C2066" s="184" t="s">
        <v>81</v>
      </c>
      <c r="D2066" s="52" t="s">
        <v>147</v>
      </c>
      <c r="E2066" s="42" t="s">
        <v>88</v>
      </c>
      <c r="F2066" s="47">
        <v>685</v>
      </c>
      <c r="G2066" s="119">
        <v>10.3</v>
      </c>
      <c r="H2066" s="129"/>
      <c r="I2066" s="98"/>
      <c r="J2066" s="144">
        <f t="shared" si="316"/>
        <v>0</v>
      </c>
      <c r="K2066" s="71"/>
      <c r="L2066" s="98"/>
      <c r="M2066" s="142">
        <f t="shared" si="317"/>
        <v>0</v>
      </c>
      <c r="N2066" s="129"/>
      <c r="O2066" s="98"/>
      <c r="P2066" s="144">
        <f t="shared" si="318"/>
        <v>0</v>
      </c>
      <c r="Q2066" s="213"/>
      <c r="R2066" s="84"/>
      <c r="S2066" s="142">
        <f t="shared" si="321"/>
        <v>0</v>
      </c>
      <c r="T2066" s="206"/>
      <c r="U2066" s="84"/>
      <c r="V2066" s="144">
        <f t="shared" si="322"/>
        <v>0</v>
      </c>
      <c r="W2066" s="213"/>
      <c r="X2066" s="84"/>
      <c r="Y2066" s="86">
        <f t="shared" si="323"/>
        <v>0</v>
      </c>
      <c r="Z2066" s="99">
        <f t="shared" si="319"/>
        <v>0</v>
      </c>
      <c r="AA2066" s="89">
        <f t="shared" si="320"/>
        <v>0</v>
      </c>
      <c r="AB2066" s="183">
        <f t="shared" si="326"/>
        <v>685</v>
      </c>
      <c r="AC2066" s="3"/>
      <c r="AD2066" s="61"/>
      <c r="AE2066" s="61"/>
    </row>
    <row r="2067" spans="1:31" ht="15" x14ac:dyDescent="0.2">
      <c r="A2067" s="13">
        <v>61</v>
      </c>
      <c r="B2067" s="39">
        <v>5</v>
      </c>
      <c r="C2067" s="184" t="s">
        <v>81</v>
      </c>
      <c r="D2067" s="52" t="s">
        <v>173</v>
      </c>
      <c r="E2067" s="42" t="s">
        <v>88</v>
      </c>
      <c r="F2067" s="47">
        <v>1233</v>
      </c>
      <c r="G2067" s="119">
        <v>10.25</v>
      </c>
      <c r="H2067" s="129"/>
      <c r="I2067" s="98"/>
      <c r="J2067" s="144">
        <f t="shared" si="316"/>
        <v>0</v>
      </c>
      <c r="K2067" s="71"/>
      <c r="L2067" s="98"/>
      <c r="M2067" s="142">
        <f t="shared" si="317"/>
        <v>0</v>
      </c>
      <c r="N2067" s="129"/>
      <c r="O2067" s="98"/>
      <c r="P2067" s="144">
        <f t="shared" si="318"/>
        <v>0</v>
      </c>
      <c r="Q2067" s="213"/>
      <c r="R2067" s="84"/>
      <c r="S2067" s="142">
        <f t="shared" si="321"/>
        <v>0</v>
      </c>
      <c r="T2067" s="206"/>
      <c r="U2067" s="84"/>
      <c r="V2067" s="144">
        <f t="shared" si="322"/>
        <v>0</v>
      </c>
      <c r="W2067" s="213"/>
      <c r="X2067" s="84"/>
      <c r="Y2067" s="86">
        <f t="shared" si="323"/>
        <v>0</v>
      </c>
      <c r="Z2067" s="99">
        <f t="shared" si="319"/>
        <v>0</v>
      </c>
      <c r="AA2067" s="89">
        <f t="shared" si="320"/>
        <v>0</v>
      </c>
      <c r="AB2067" s="183">
        <f t="shared" si="326"/>
        <v>1233</v>
      </c>
      <c r="AC2067" s="3"/>
      <c r="AD2067" s="61"/>
      <c r="AE2067" s="61"/>
    </row>
    <row r="2068" spans="1:31" ht="15" x14ac:dyDescent="0.2">
      <c r="A2068" s="13">
        <v>61</v>
      </c>
      <c r="B2068" s="39">
        <v>6</v>
      </c>
      <c r="C2068" s="184" t="s">
        <v>81</v>
      </c>
      <c r="D2068" s="52" t="s">
        <v>149</v>
      </c>
      <c r="E2068" s="42" t="s">
        <v>88</v>
      </c>
      <c r="F2068" s="47">
        <v>548</v>
      </c>
      <c r="G2068" s="119">
        <v>11.17</v>
      </c>
      <c r="H2068" s="129"/>
      <c r="I2068" s="98"/>
      <c r="J2068" s="144">
        <f t="shared" si="316"/>
        <v>0</v>
      </c>
      <c r="K2068" s="71"/>
      <c r="L2068" s="98"/>
      <c r="M2068" s="142">
        <f t="shared" si="317"/>
        <v>0</v>
      </c>
      <c r="N2068" s="129"/>
      <c r="O2068" s="98"/>
      <c r="P2068" s="144">
        <f t="shared" si="318"/>
        <v>0</v>
      </c>
      <c r="Q2068" s="213"/>
      <c r="R2068" s="84"/>
      <c r="S2068" s="142">
        <f t="shared" si="321"/>
        <v>0</v>
      </c>
      <c r="T2068" s="206"/>
      <c r="U2068" s="84"/>
      <c r="V2068" s="144">
        <f t="shared" si="322"/>
        <v>0</v>
      </c>
      <c r="W2068" s="213"/>
      <c r="X2068" s="84"/>
      <c r="Y2068" s="86">
        <f t="shared" si="323"/>
        <v>0</v>
      </c>
      <c r="Z2068" s="99">
        <f t="shared" si="319"/>
        <v>0</v>
      </c>
      <c r="AA2068" s="89">
        <f t="shared" si="320"/>
        <v>0</v>
      </c>
      <c r="AB2068" s="183">
        <f t="shared" si="326"/>
        <v>548</v>
      </c>
      <c r="AC2068" s="3"/>
      <c r="AD2068" s="61"/>
      <c r="AE2068" s="61"/>
    </row>
    <row r="2069" spans="1:31" ht="15" x14ac:dyDescent="0.2">
      <c r="A2069" s="13">
        <v>61</v>
      </c>
      <c r="B2069" s="39">
        <v>7</v>
      </c>
      <c r="C2069" s="184" t="s">
        <v>81</v>
      </c>
      <c r="D2069" s="52" t="s">
        <v>150</v>
      </c>
      <c r="E2069" s="42" t="s">
        <v>88</v>
      </c>
      <c r="F2069" s="47">
        <v>84</v>
      </c>
      <c r="G2069" s="119">
        <v>8.57</v>
      </c>
      <c r="H2069" s="129"/>
      <c r="I2069" s="98"/>
      <c r="J2069" s="144">
        <f t="shared" si="316"/>
        <v>0</v>
      </c>
      <c r="K2069" s="71"/>
      <c r="L2069" s="98"/>
      <c r="M2069" s="142">
        <f t="shared" si="317"/>
        <v>0</v>
      </c>
      <c r="N2069" s="129"/>
      <c r="O2069" s="98"/>
      <c r="P2069" s="144">
        <f t="shared" si="318"/>
        <v>0</v>
      </c>
      <c r="Q2069" s="213"/>
      <c r="R2069" s="84"/>
      <c r="S2069" s="142">
        <f t="shared" si="321"/>
        <v>0</v>
      </c>
      <c r="T2069" s="206"/>
      <c r="U2069" s="84"/>
      <c r="V2069" s="144">
        <f t="shared" si="322"/>
        <v>0</v>
      </c>
      <c r="W2069" s="213"/>
      <c r="X2069" s="84"/>
      <c r="Y2069" s="86">
        <f t="shared" si="323"/>
        <v>0</v>
      </c>
      <c r="Z2069" s="99">
        <f t="shared" si="319"/>
        <v>0</v>
      </c>
      <c r="AA2069" s="89">
        <f t="shared" si="320"/>
        <v>0</v>
      </c>
      <c r="AB2069" s="183">
        <f t="shared" si="326"/>
        <v>84</v>
      </c>
      <c r="AC2069" s="3"/>
      <c r="AD2069" s="61"/>
      <c r="AE2069" s="61"/>
    </row>
    <row r="2070" spans="1:31" ht="15" x14ac:dyDescent="0.2">
      <c r="A2070" s="13">
        <v>61</v>
      </c>
      <c r="B2070" s="39">
        <v>8</v>
      </c>
      <c r="C2070" s="184" t="s">
        <v>81</v>
      </c>
      <c r="D2070" s="52" t="s">
        <v>151</v>
      </c>
      <c r="E2070" s="42" t="s">
        <v>88</v>
      </c>
      <c r="F2070" s="47">
        <v>155</v>
      </c>
      <c r="G2070" s="119">
        <v>35.24</v>
      </c>
      <c r="H2070" s="129"/>
      <c r="I2070" s="98"/>
      <c r="J2070" s="144">
        <f t="shared" si="316"/>
        <v>0</v>
      </c>
      <c r="K2070" s="71"/>
      <c r="L2070" s="98"/>
      <c r="M2070" s="142">
        <f t="shared" si="317"/>
        <v>0</v>
      </c>
      <c r="N2070" s="129"/>
      <c r="O2070" s="98"/>
      <c r="P2070" s="144">
        <f t="shared" si="318"/>
        <v>0</v>
      </c>
      <c r="Q2070" s="213"/>
      <c r="R2070" s="84"/>
      <c r="S2070" s="142">
        <f t="shared" si="321"/>
        <v>0</v>
      </c>
      <c r="T2070" s="206"/>
      <c r="U2070" s="84"/>
      <c r="V2070" s="144">
        <f t="shared" si="322"/>
        <v>0</v>
      </c>
      <c r="W2070" s="213"/>
      <c r="X2070" s="84"/>
      <c r="Y2070" s="86">
        <f t="shared" si="323"/>
        <v>0</v>
      </c>
      <c r="Z2070" s="99">
        <f t="shared" si="319"/>
        <v>0</v>
      </c>
      <c r="AA2070" s="89">
        <f t="shared" si="320"/>
        <v>0</v>
      </c>
      <c r="AB2070" s="183">
        <f t="shared" si="326"/>
        <v>155</v>
      </c>
      <c r="AC2070" s="3"/>
      <c r="AD2070" s="61"/>
      <c r="AE2070" s="61"/>
    </row>
    <row r="2071" spans="1:31" ht="15" x14ac:dyDescent="0.2">
      <c r="A2071" s="13">
        <v>61</v>
      </c>
      <c r="B2071" s="39">
        <v>9</v>
      </c>
      <c r="C2071" s="184" t="s">
        <v>81</v>
      </c>
      <c r="D2071" s="52" t="s">
        <v>152</v>
      </c>
      <c r="E2071" s="42" t="s">
        <v>88</v>
      </c>
      <c r="F2071" s="47">
        <v>165</v>
      </c>
      <c r="G2071" s="119">
        <v>57.89</v>
      </c>
      <c r="H2071" s="129" t="s">
        <v>230</v>
      </c>
      <c r="I2071" s="98">
        <v>165</v>
      </c>
      <c r="J2071" s="144">
        <f t="shared" ref="J2071:J2134" si="327">G2071*I2071</f>
        <v>9551.85</v>
      </c>
      <c r="K2071" s="104" t="s">
        <v>222</v>
      </c>
      <c r="L2071" s="103">
        <v>165</v>
      </c>
      <c r="M2071" s="208">
        <f t="shared" ref="M2071:M2134" si="328">G2071*L2071</f>
        <v>9551.85</v>
      </c>
      <c r="N2071" s="129"/>
      <c r="O2071" s="98"/>
      <c r="P2071" s="144">
        <f t="shared" ref="P2071:P2134" si="329">G2071*O2071</f>
        <v>0</v>
      </c>
      <c r="Q2071" s="213"/>
      <c r="R2071" s="84"/>
      <c r="S2071" s="142">
        <f t="shared" si="321"/>
        <v>0</v>
      </c>
      <c r="T2071" s="206"/>
      <c r="U2071" s="84"/>
      <c r="V2071" s="144">
        <f t="shared" si="322"/>
        <v>0</v>
      </c>
      <c r="W2071" s="213"/>
      <c r="X2071" s="84"/>
      <c r="Y2071" s="86">
        <f t="shared" si="323"/>
        <v>0</v>
      </c>
      <c r="Z2071" s="99">
        <f t="shared" ref="Z2071:Z2134" si="330">SUM(I2071,L2071,O2071,R2071,U2071,X2071)</f>
        <v>330</v>
      </c>
      <c r="AA2071" s="89">
        <f t="shared" ref="AA2071:AA2134" si="331">Z2071*G2071</f>
        <v>19103.7</v>
      </c>
      <c r="AB2071" s="183"/>
      <c r="AC2071" s="187" t="s">
        <v>260</v>
      </c>
      <c r="AD2071" s="61"/>
      <c r="AE2071" s="61"/>
    </row>
    <row r="2072" spans="1:31" x14ac:dyDescent="0.2">
      <c r="A2072" s="13">
        <v>61</v>
      </c>
      <c r="B2072" s="39">
        <v>10</v>
      </c>
      <c r="C2072" s="184" t="s">
        <v>81</v>
      </c>
      <c r="D2072" s="43" t="s">
        <v>153</v>
      </c>
      <c r="E2072" s="42" t="s">
        <v>88</v>
      </c>
      <c r="F2072" s="47">
        <v>165</v>
      </c>
      <c r="G2072" s="120">
        <v>43.88</v>
      </c>
      <c r="H2072" s="129" t="s">
        <v>90</v>
      </c>
      <c r="I2072" s="98">
        <v>165</v>
      </c>
      <c r="J2072" s="144">
        <f t="shared" si="327"/>
        <v>7240.2000000000007</v>
      </c>
      <c r="K2072" s="71"/>
      <c r="L2072" s="98"/>
      <c r="M2072" s="142">
        <f t="shared" si="328"/>
        <v>0</v>
      </c>
      <c r="N2072" s="129"/>
      <c r="O2072" s="98"/>
      <c r="P2072" s="144">
        <f t="shared" si="329"/>
        <v>0</v>
      </c>
      <c r="Q2072" s="213"/>
      <c r="R2072" s="84"/>
      <c r="S2072" s="142">
        <f t="shared" ref="S2072:S2135" si="332">R2072*G2072</f>
        <v>0</v>
      </c>
      <c r="T2072" s="206"/>
      <c r="U2072" s="84"/>
      <c r="V2072" s="144">
        <f t="shared" ref="V2072:V2135" si="333">U2072*G2072</f>
        <v>0</v>
      </c>
      <c r="W2072" s="213"/>
      <c r="X2072" s="84"/>
      <c r="Y2072" s="86">
        <f t="shared" ref="Y2072:Y2135" si="334">X2072*G2072</f>
        <v>0</v>
      </c>
      <c r="Z2072" s="99">
        <f t="shared" si="330"/>
        <v>165</v>
      </c>
      <c r="AA2072" s="89">
        <f t="shared" si="331"/>
        <v>7240.2000000000007</v>
      </c>
      <c r="AB2072" s="183">
        <f t="shared" ref="AB2072:AB2099" si="335">F2072-Z2072</f>
        <v>0</v>
      </c>
      <c r="AC2072" s="3"/>
      <c r="AD2072" s="61"/>
      <c r="AE2072" s="61"/>
    </row>
    <row r="2073" spans="1:31" ht="15" x14ac:dyDescent="0.2">
      <c r="A2073" s="13">
        <v>61</v>
      </c>
      <c r="B2073" s="39">
        <v>11</v>
      </c>
      <c r="C2073" s="184" t="s">
        <v>81</v>
      </c>
      <c r="D2073" s="52" t="s">
        <v>154</v>
      </c>
      <c r="E2073" s="42" t="s">
        <v>88</v>
      </c>
      <c r="F2073" s="47">
        <v>819</v>
      </c>
      <c r="G2073" s="119">
        <v>45.99</v>
      </c>
      <c r="H2073" s="129" t="s">
        <v>230</v>
      </c>
      <c r="I2073" s="98">
        <v>819</v>
      </c>
      <c r="J2073" s="144">
        <f t="shared" si="327"/>
        <v>37665.810000000005</v>
      </c>
      <c r="K2073" s="71"/>
      <c r="L2073" s="98"/>
      <c r="M2073" s="142">
        <f t="shared" si="328"/>
        <v>0</v>
      </c>
      <c r="N2073" s="129"/>
      <c r="O2073" s="98"/>
      <c r="P2073" s="144">
        <f t="shared" si="329"/>
        <v>0</v>
      </c>
      <c r="Q2073" s="213"/>
      <c r="R2073" s="84"/>
      <c r="S2073" s="142">
        <f t="shared" si="332"/>
        <v>0</v>
      </c>
      <c r="T2073" s="206"/>
      <c r="U2073" s="84"/>
      <c r="V2073" s="144">
        <f t="shared" si="333"/>
        <v>0</v>
      </c>
      <c r="W2073" s="213"/>
      <c r="X2073" s="84"/>
      <c r="Y2073" s="86">
        <f t="shared" si="334"/>
        <v>0</v>
      </c>
      <c r="Z2073" s="99">
        <f t="shared" si="330"/>
        <v>819</v>
      </c>
      <c r="AA2073" s="89">
        <f t="shared" si="331"/>
        <v>37665.810000000005</v>
      </c>
      <c r="AB2073" s="183">
        <f t="shared" si="335"/>
        <v>0</v>
      </c>
      <c r="AC2073" s="3"/>
      <c r="AD2073" s="61"/>
      <c r="AE2073" s="61"/>
    </row>
    <row r="2074" spans="1:31" ht="15" x14ac:dyDescent="0.2">
      <c r="A2074" s="13">
        <v>61</v>
      </c>
      <c r="B2074" s="39">
        <v>12</v>
      </c>
      <c r="C2074" s="184" t="s">
        <v>81</v>
      </c>
      <c r="D2074" s="52" t="s">
        <v>155</v>
      </c>
      <c r="E2074" s="45" t="s">
        <v>233</v>
      </c>
      <c r="F2074" s="47">
        <v>156</v>
      </c>
      <c r="G2074" s="119">
        <v>9.5</v>
      </c>
      <c r="H2074" s="129"/>
      <c r="I2074" s="98"/>
      <c r="J2074" s="144">
        <f t="shared" si="327"/>
        <v>0</v>
      </c>
      <c r="K2074" s="71"/>
      <c r="L2074" s="98"/>
      <c r="M2074" s="142">
        <f t="shared" si="328"/>
        <v>0</v>
      </c>
      <c r="N2074" s="129"/>
      <c r="O2074" s="98"/>
      <c r="P2074" s="144">
        <f t="shared" si="329"/>
        <v>0</v>
      </c>
      <c r="Q2074" s="213"/>
      <c r="R2074" s="84"/>
      <c r="S2074" s="142">
        <f t="shared" si="332"/>
        <v>0</v>
      </c>
      <c r="T2074" s="206"/>
      <c r="U2074" s="84"/>
      <c r="V2074" s="144">
        <f t="shared" si="333"/>
        <v>0</v>
      </c>
      <c r="W2074" s="213"/>
      <c r="X2074" s="84"/>
      <c r="Y2074" s="86">
        <f t="shared" si="334"/>
        <v>0</v>
      </c>
      <c r="Z2074" s="99">
        <f t="shared" si="330"/>
        <v>0</v>
      </c>
      <c r="AA2074" s="89">
        <f t="shared" si="331"/>
        <v>0</v>
      </c>
      <c r="AB2074" s="183">
        <f t="shared" si="335"/>
        <v>156</v>
      </c>
      <c r="AC2074" s="3"/>
      <c r="AD2074" s="61"/>
      <c r="AE2074" s="61"/>
    </row>
    <row r="2075" spans="1:31" ht="15" x14ac:dyDescent="0.2">
      <c r="A2075" s="13">
        <v>61</v>
      </c>
      <c r="B2075" s="39">
        <v>13</v>
      </c>
      <c r="C2075" s="184" t="s">
        <v>81</v>
      </c>
      <c r="D2075" s="52" t="s">
        <v>156</v>
      </c>
      <c r="E2075" s="42" t="s">
        <v>88</v>
      </c>
      <c r="F2075" s="47">
        <v>840</v>
      </c>
      <c r="G2075" s="119">
        <v>16.38</v>
      </c>
      <c r="H2075" s="129" t="s">
        <v>222</v>
      </c>
      <c r="I2075" s="98">
        <v>840</v>
      </c>
      <c r="J2075" s="144">
        <f t="shared" si="327"/>
        <v>13759.199999999999</v>
      </c>
      <c r="K2075" s="71"/>
      <c r="L2075" s="98"/>
      <c r="M2075" s="142">
        <f t="shared" si="328"/>
        <v>0</v>
      </c>
      <c r="N2075" s="129"/>
      <c r="O2075" s="98"/>
      <c r="P2075" s="144">
        <f t="shared" si="329"/>
        <v>0</v>
      </c>
      <c r="Q2075" s="213"/>
      <c r="R2075" s="84"/>
      <c r="S2075" s="142">
        <f t="shared" si="332"/>
        <v>0</v>
      </c>
      <c r="T2075" s="206"/>
      <c r="U2075" s="84"/>
      <c r="V2075" s="144">
        <f t="shared" si="333"/>
        <v>0</v>
      </c>
      <c r="W2075" s="213"/>
      <c r="X2075" s="84"/>
      <c r="Y2075" s="86">
        <f t="shared" si="334"/>
        <v>0</v>
      </c>
      <c r="Z2075" s="99">
        <f t="shared" si="330"/>
        <v>840</v>
      </c>
      <c r="AA2075" s="89">
        <f t="shared" si="331"/>
        <v>13759.199999999999</v>
      </c>
      <c r="AB2075" s="183">
        <f t="shared" si="335"/>
        <v>0</v>
      </c>
      <c r="AC2075" s="3"/>
      <c r="AD2075" s="61"/>
      <c r="AE2075" s="61"/>
    </row>
    <row r="2076" spans="1:31" ht="15" x14ac:dyDescent="0.2">
      <c r="A2076" s="13">
        <v>61</v>
      </c>
      <c r="B2076" s="39">
        <v>14</v>
      </c>
      <c r="C2076" s="184" t="s">
        <v>81</v>
      </c>
      <c r="D2076" s="52" t="s">
        <v>157</v>
      </c>
      <c r="E2076" s="42" t="s">
        <v>88</v>
      </c>
      <c r="F2076" s="47">
        <v>840</v>
      </c>
      <c r="G2076" s="119">
        <v>17.010000000000002</v>
      </c>
      <c r="H2076" s="129" t="s">
        <v>222</v>
      </c>
      <c r="I2076" s="98">
        <v>840</v>
      </c>
      <c r="J2076" s="144">
        <f t="shared" si="327"/>
        <v>14288.400000000001</v>
      </c>
      <c r="K2076" s="71"/>
      <c r="L2076" s="98"/>
      <c r="M2076" s="142">
        <f t="shared" si="328"/>
        <v>0</v>
      </c>
      <c r="N2076" s="129"/>
      <c r="O2076" s="98"/>
      <c r="P2076" s="144">
        <f t="shared" si="329"/>
        <v>0</v>
      </c>
      <c r="Q2076" s="213"/>
      <c r="R2076" s="84"/>
      <c r="S2076" s="142">
        <f t="shared" si="332"/>
        <v>0</v>
      </c>
      <c r="T2076" s="206"/>
      <c r="U2076" s="84"/>
      <c r="V2076" s="144">
        <f t="shared" si="333"/>
        <v>0</v>
      </c>
      <c r="W2076" s="213"/>
      <c r="X2076" s="84"/>
      <c r="Y2076" s="86">
        <f t="shared" si="334"/>
        <v>0</v>
      </c>
      <c r="Z2076" s="99">
        <f t="shared" si="330"/>
        <v>840</v>
      </c>
      <c r="AA2076" s="89">
        <f t="shared" si="331"/>
        <v>14288.400000000001</v>
      </c>
      <c r="AB2076" s="183">
        <f t="shared" si="335"/>
        <v>0</v>
      </c>
      <c r="AC2076" s="3"/>
      <c r="AD2076" s="61"/>
      <c r="AE2076" s="61"/>
    </row>
    <row r="2077" spans="1:31" ht="15" x14ac:dyDescent="0.2">
      <c r="A2077" s="13">
        <v>61</v>
      </c>
      <c r="B2077" s="39">
        <v>15</v>
      </c>
      <c r="C2077" s="184" t="s">
        <v>81</v>
      </c>
      <c r="D2077" s="52" t="s">
        <v>158</v>
      </c>
      <c r="E2077" s="42" t="s">
        <v>88</v>
      </c>
      <c r="F2077" s="47">
        <v>465</v>
      </c>
      <c r="G2077" s="119">
        <v>14.64</v>
      </c>
      <c r="H2077" s="129" t="s">
        <v>222</v>
      </c>
      <c r="I2077" s="98">
        <v>465</v>
      </c>
      <c r="J2077" s="144">
        <f t="shared" si="327"/>
        <v>6807.6</v>
      </c>
      <c r="K2077" s="71"/>
      <c r="L2077" s="98"/>
      <c r="M2077" s="142">
        <f t="shared" si="328"/>
        <v>0</v>
      </c>
      <c r="N2077" s="129"/>
      <c r="O2077" s="98"/>
      <c r="P2077" s="144">
        <f t="shared" si="329"/>
        <v>0</v>
      </c>
      <c r="Q2077" s="213"/>
      <c r="R2077" s="84"/>
      <c r="S2077" s="142">
        <f t="shared" si="332"/>
        <v>0</v>
      </c>
      <c r="T2077" s="206"/>
      <c r="U2077" s="84"/>
      <c r="V2077" s="144">
        <f t="shared" si="333"/>
        <v>0</v>
      </c>
      <c r="W2077" s="213"/>
      <c r="X2077" s="84"/>
      <c r="Y2077" s="86">
        <f t="shared" si="334"/>
        <v>0</v>
      </c>
      <c r="Z2077" s="99">
        <f t="shared" si="330"/>
        <v>465</v>
      </c>
      <c r="AA2077" s="89">
        <f t="shared" si="331"/>
        <v>6807.6</v>
      </c>
      <c r="AB2077" s="183">
        <f t="shared" si="335"/>
        <v>0</v>
      </c>
      <c r="AC2077" s="3"/>
      <c r="AD2077" s="61"/>
      <c r="AE2077" s="61"/>
    </row>
    <row r="2078" spans="1:31" ht="15" x14ac:dyDescent="0.2">
      <c r="A2078" s="13">
        <v>61</v>
      </c>
      <c r="B2078" s="39">
        <v>16</v>
      </c>
      <c r="C2078" s="184" t="s">
        <v>81</v>
      </c>
      <c r="D2078" s="52" t="s">
        <v>159</v>
      </c>
      <c r="E2078" s="42" t="s">
        <v>88</v>
      </c>
      <c r="F2078" s="47">
        <v>840</v>
      </c>
      <c r="G2078" s="119">
        <v>15.36</v>
      </c>
      <c r="H2078" s="129" t="s">
        <v>222</v>
      </c>
      <c r="I2078" s="98">
        <v>840</v>
      </c>
      <c r="J2078" s="144">
        <f t="shared" si="327"/>
        <v>12902.4</v>
      </c>
      <c r="K2078" s="71"/>
      <c r="L2078" s="98"/>
      <c r="M2078" s="142">
        <f t="shared" si="328"/>
        <v>0</v>
      </c>
      <c r="N2078" s="129"/>
      <c r="O2078" s="98"/>
      <c r="P2078" s="144">
        <f t="shared" si="329"/>
        <v>0</v>
      </c>
      <c r="Q2078" s="213"/>
      <c r="R2078" s="84"/>
      <c r="S2078" s="142">
        <f t="shared" si="332"/>
        <v>0</v>
      </c>
      <c r="T2078" s="206"/>
      <c r="U2078" s="84"/>
      <c r="V2078" s="144">
        <f t="shared" si="333"/>
        <v>0</v>
      </c>
      <c r="W2078" s="213"/>
      <c r="X2078" s="84"/>
      <c r="Y2078" s="86">
        <f t="shared" si="334"/>
        <v>0</v>
      </c>
      <c r="Z2078" s="99">
        <f t="shared" si="330"/>
        <v>840</v>
      </c>
      <c r="AA2078" s="89">
        <f t="shared" si="331"/>
        <v>12902.4</v>
      </c>
      <c r="AB2078" s="183">
        <f t="shared" si="335"/>
        <v>0</v>
      </c>
      <c r="AC2078" s="3"/>
      <c r="AD2078" s="61"/>
      <c r="AE2078" s="61"/>
    </row>
    <row r="2079" spans="1:31" ht="15" x14ac:dyDescent="0.2">
      <c r="A2079" s="13">
        <v>61</v>
      </c>
      <c r="B2079" s="39">
        <v>17</v>
      </c>
      <c r="C2079" s="184" t="s">
        <v>81</v>
      </c>
      <c r="D2079" s="52" t="s">
        <v>160</v>
      </c>
      <c r="E2079" s="42" t="s">
        <v>88</v>
      </c>
      <c r="F2079" s="47">
        <v>465</v>
      </c>
      <c r="G2079" s="119">
        <v>21.98</v>
      </c>
      <c r="H2079" s="129" t="s">
        <v>228</v>
      </c>
      <c r="I2079" s="98">
        <v>465</v>
      </c>
      <c r="J2079" s="144">
        <f t="shared" si="327"/>
        <v>10220.700000000001</v>
      </c>
      <c r="K2079" s="71"/>
      <c r="L2079" s="98"/>
      <c r="M2079" s="142">
        <f t="shared" si="328"/>
        <v>0</v>
      </c>
      <c r="N2079" s="129"/>
      <c r="O2079" s="98"/>
      <c r="P2079" s="144">
        <f t="shared" si="329"/>
        <v>0</v>
      </c>
      <c r="Q2079" s="213"/>
      <c r="R2079" s="84"/>
      <c r="S2079" s="142">
        <f t="shared" si="332"/>
        <v>0</v>
      </c>
      <c r="T2079" s="206"/>
      <c r="U2079" s="84"/>
      <c r="V2079" s="144">
        <f t="shared" si="333"/>
        <v>0</v>
      </c>
      <c r="W2079" s="213"/>
      <c r="X2079" s="84"/>
      <c r="Y2079" s="86">
        <f t="shared" si="334"/>
        <v>0</v>
      </c>
      <c r="Z2079" s="99">
        <f t="shared" si="330"/>
        <v>465</v>
      </c>
      <c r="AA2079" s="89">
        <f t="shared" si="331"/>
        <v>10220.700000000001</v>
      </c>
      <c r="AB2079" s="183">
        <f t="shared" si="335"/>
        <v>0</v>
      </c>
      <c r="AC2079" s="3"/>
      <c r="AD2079" s="61"/>
      <c r="AE2079" s="61"/>
    </row>
    <row r="2080" spans="1:31" ht="15" x14ac:dyDescent="0.2">
      <c r="A2080" s="13">
        <v>61</v>
      </c>
      <c r="B2080" s="39">
        <v>18</v>
      </c>
      <c r="C2080" s="184" t="s">
        <v>81</v>
      </c>
      <c r="D2080" s="52" t="s">
        <v>161</v>
      </c>
      <c r="E2080" s="42" t="s">
        <v>88</v>
      </c>
      <c r="F2080" s="47">
        <v>333</v>
      </c>
      <c r="G2080" s="119">
        <v>37.28</v>
      </c>
      <c r="H2080" s="129"/>
      <c r="I2080" s="98"/>
      <c r="J2080" s="144">
        <f t="shared" si="327"/>
        <v>0</v>
      </c>
      <c r="K2080" s="71"/>
      <c r="L2080" s="98"/>
      <c r="M2080" s="142">
        <f t="shared" si="328"/>
        <v>0</v>
      </c>
      <c r="N2080" s="129"/>
      <c r="O2080" s="98"/>
      <c r="P2080" s="144">
        <f t="shared" si="329"/>
        <v>0</v>
      </c>
      <c r="Q2080" s="213"/>
      <c r="R2080" s="84"/>
      <c r="S2080" s="142">
        <f t="shared" si="332"/>
        <v>0</v>
      </c>
      <c r="T2080" s="206"/>
      <c r="U2080" s="84"/>
      <c r="V2080" s="144">
        <f t="shared" si="333"/>
        <v>0</v>
      </c>
      <c r="W2080" s="213"/>
      <c r="X2080" s="84"/>
      <c r="Y2080" s="86">
        <f t="shared" si="334"/>
        <v>0</v>
      </c>
      <c r="Z2080" s="99">
        <f t="shared" si="330"/>
        <v>0</v>
      </c>
      <c r="AA2080" s="89">
        <f t="shared" si="331"/>
        <v>0</v>
      </c>
      <c r="AB2080" s="183">
        <f t="shared" si="335"/>
        <v>333</v>
      </c>
      <c r="AC2080" s="3"/>
      <c r="AD2080" s="61"/>
      <c r="AE2080" s="61"/>
    </row>
    <row r="2081" spans="1:32" ht="15" x14ac:dyDescent="0.2">
      <c r="A2081" s="13">
        <v>61</v>
      </c>
      <c r="B2081" s="39">
        <v>19</v>
      </c>
      <c r="C2081" s="184" t="s">
        <v>81</v>
      </c>
      <c r="D2081" s="52" t="s">
        <v>16</v>
      </c>
      <c r="E2081" s="42" t="s">
        <v>88</v>
      </c>
      <c r="F2081" s="47">
        <v>297</v>
      </c>
      <c r="G2081" s="119">
        <v>5.18</v>
      </c>
      <c r="H2081" s="129"/>
      <c r="I2081" s="98"/>
      <c r="J2081" s="144">
        <f t="shared" si="327"/>
        <v>0</v>
      </c>
      <c r="K2081" s="71"/>
      <c r="L2081" s="98"/>
      <c r="M2081" s="142">
        <f t="shared" si="328"/>
        <v>0</v>
      </c>
      <c r="N2081" s="129"/>
      <c r="O2081" s="98"/>
      <c r="P2081" s="144">
        <f t="shared" si="329"/>
        <v>0</v>
      </c>
      <c r="Q2081" s="213"/>
      <c r="R2081" s="84"/>
      <c r="S2081" s="142">
        <f t="shared" si="332"/>
        <v>0</v>
      </c>
      <c r="T2081" s="206"/>
      <c r="U2081" s="84"/>
      <c r="V2081" s="144">
        <f t="shared" si="333"/>
        <v>0</v>
      </c>
      <c r="W2081" s="213"/>
      <c r="X2081" s="84"/>
      <c r="Y2081" s="86">
        <f t="shared" si="334"/>
        <v>0</v>
      </c>
      <c r="Z2081" s="99">
        <f t="shared" si="330"/>
        <v>0</v>
      </c>
      <c r="AA2081" s="89">
        <f t="shared" si="331"/>
        <v>0</v>
      </c>
      <c r="AB2081" s="183">
        <f t="shared" si="335"/>
        <v>297</v>
      </c>
      <c r="AC2081" s="3"/>
      <c r="AD2081" s="61"/>
      <c r="AE2081" s="61"/>
    </row>
    <row r="2082" spans="1:32" ht="15" x14ac:dyDescent="0.2">
      <c r="A2082" s="13">
        <v>61</v>
      </c>
      <c r="B2082" s="39">
        <v>20</v>
      </c>
      <c r="C2082" s="184" t="s">
        <v>81</v>
      </c>
      <c r="D2082" s="52" t="s">
        <v>10</v>
      </c>
      <c r="E2082" s="42" t="s">
        <v>88</v>
      </c>
      <c r="F2082" s="47">
        <v>225</v>
      </c>
      <c r="G2082" s="119">
        <v>5.19</v>
      </c>
      <c r="H2082" s="129"/>
      <c r="I2082" s="98"/>
      <c r="J2082" s="144">
        <f t="shared" si="327"/>
        <v>0</v>
      </c>
      <c r="K2082" s="71"/>
      <c r="L2082" s="98"/>
      <c r="M2082" s="142">
        <f t="shared" si="328"/>
        <v>0</v>
      </c>
      <c r="N2082" s="129"/>
      <c r="O2082" s="98"/>
      <c r="P2082" s="144">
        <f t="shared" si="329"/>
        <v>0</v>
      </c>
      <c r="Q2082" s="213"/>
      <c r="R2082" s="84"/>
      <c r="S2082" s="142">
        <f t="shared" si="332"/>
        <v>0</v>
      </c>
      <c r="T2082" s="206"/>
      <c r="U2082" s="84"/>
      <c r="V2082" s="144">
        <f t="shared" si="333"/>
        <v>0</v>
      </c>
      <c r="W2082" s="213"/>
      <c r="X2082" s="84"/>
      <c r="Y2082" s="86">
        <f t="shared" si="334"/>
        <v>0</v>
      </c>
      <c r="Z2082" s="99">
        <f t="shared" si="330"/>
        <v>0</v>
      </c>
      <c r="AA2082" s="89">
        <f t="shared" si="331"/>
        <v>0</v>
      </c>
      <c r="AB2082" s="183">
        <f t="shared" si="335"/>
        <v>225</v>
      </c>
      <c r="AC2082" s="3"/>
      <c r="AD2082" s="61"/>
      <c r="AE2082" s="61"/>
    </row>
    <row r="2083" spans="1:32" ht="15" x14ac:dyDescent="0.2">
      <c r="A2083" s="13">
        <v>61</v>
      </c>
      <c r="B2083" s="39">
        <v>21</v>
      </c>
      <c r="C2083" s="184" t="s">
        <v>81</v>
      </c>
      <c r="D2083" s="52" t="s">
        <v>86</v>
      </c>
      <c r="E2083" s="42" t="s">
        <v>88</v>
      </c>
      <c r="F2083" s="47">
        <v>432</v>
      </c>
      <c r="G2083" s="119">
        <v>6.09</v>
      </c>
      <c r="H2083" s="129"/>
      <c r="I2083" s="98"/>
      <c r="J2083" s="144">
        <f t="shared" si="327"/>
        <v>0</v>
      </c>
      <c r="K2083" s="71"/>
      <c r="L2083" s="98"/>
      <c r="M2083" s="142">
        <f t="shared" si="328"/>
        <v>0</v>
      </c>
      <c r="N2083" s="129"/>
      <c r="O2083" s="98"/>
      <c r="P2083" s="144">
        <f t="shared" si="329"/>
        <v>0</v>
      </c>
      <c r="Q2083" s="213"/>
      <c r="R2083" s="84"/>
      <c r="S2083" s="142">
        <f t="shared" si="332"/>
        <v>0</v>
      </c>
      <c r="T2083" s="206"/>
      <c r="U2083" s="84"/>
      <c r="V2083" s="144">
        <f t="shared" si="333"/>
        <v>0</v>
      </c>
      <c r="W2083" s="213"/>
      <c r="X2083" s="84"/>
      <c r="Y2083" s="86">
        <f t="shared" si="334"/>
        <v>0</v>
      </c>
      <c r="Z2083" s="99">
        <f t="shared" si="330"/>
        <v>0</v>
      </c>
      <c r="AA2083" s="89">
        <f t="shared" si="331"/>
        <v>0</v>
      </c>
      <c r="AB2083" s="183">
        <f t="shared" si="335"/>
        <v>432</v>
      </c>
      <c r="AC2083" s="3"/>
      <c r="AD2083" s="61"/>
      <c r="AE2083" s="61"/>
    </row>
    <row r="2084" spans="1:32" ht="15" x14ac:dyDescent="0.2">
      <c r="A2084" s="13">
        <v>61</v>
      </c>
      <c r="B2084" s="39">
        <v>22</v>
      </c>
      <c r="C2084" s="184" t="s">
        <v>81</v>
      </c>
      <c r="D2084" s="52" t="s">
        <v>162</v>
      </c>
      <c r="E2084" s="42" t="s">
        <v>88</v>
      </c>
      <c r="F2084" s="47">
        <v>864</v>
      </c>
      <c r="G2084" s="119">
        <v>4.68</v>
      </c>
      <c r="H2084" s="129" t="s">
        <v>222</v>
      </c>
      <c r="I2084" s="98">
        <v>864</v>
      </c>
      <c r="J2084" s="144">
        <f t="shared" si="327"/>
        <v>4043.5199999999995</v>
      </c>
      <c r="K2084" s="71"/>
      <c r="L2084" s="98"/>
      <c r="M2084" s="142">
        <f t="shared" si="328"/>
        <v>0</v>
      </c>
      <c r="N2084" s="129"/>
      <c r="O2084" s="98"/>
      <c r="P2084" s="144">
        <f t="shared" si="329"/>
        <v>0</v>
      </c>
      <c r="Q2084" s="213"/>
      <c r="R2084" s="84"/>
      <c r="S2084" s="142">
        <f t="shared" si="332"/>
        <v>0</v>
      </c>
      <c r="T2084" s="206"/>
      <c r="U2084" s="84"/>
      <c r="V2084" s="144">
        <f t="shared" si="333"/>
        <v>0</v>
      </c>
      <c r="W2084" s="213"/>
      <c r="X2084" s="84"/>
      <c r="Y2084" s="86">
        <f t="shared" si="334"/>
        <v>0</v>
      </c>
      <c r="Z2084" s="99">
        <f t="shared" si="330"/>
        <v>864</v>
      </c>
      <c r="AA2084" s="89">
        <f t="shared" si="331"/>
        <v>4043.5199999999995</v>
      </c>
      <c r="AB2084" s="183">
        <f t="shared" si="335"/>
        <v>0</v>
      </c>
      <c r="AC2084" s="3"/>
      <c r="AD2084" s="61"/>
      <c r="AE2084" s="61"/>
    </row>
    <row r="2085" spans="1:32" ht="15" x14ac:dyDescent="0.2">
      <c r="A2085" s="13">
        <v>61</v>
      </c>
      <c r="B2085" s="39">
        <v>23</v>
      </c>
      <c r="C2085" s="184" t="s">
        <v>81</v>
      </c>
      <c r="D2085" s="52" t="s">
        <v>40</v>
      </c>
      <c r="E2085" s="42" t="s">
        <v>88</v>
      </c>
      <c r="F2085" s="47">
        <v>954</v>
      </c>
      <c r="G2085" s="119">
        <v>5.45</v>
      </c>
      <c r="H2085" s="129" t="s">
        <v>222</v>
      </c>
      <c r="I2085" s="98">
        <v>954</v>
      </c>
      <c r="J2085" s="144">
        <f t="shared" si="327"/>
        <v>5199.3</v>
      </c>
      <c r="K2085" s="71"/>
      <c r="L2085" s="98"/>
      <c r="M2085" s="142">
        <f t="shared" si="328"/>
        <v>0</v>
      </c>
      <c r="N2085" s="129"/>
      <c r="O2085" s="98"/>
      <c r="P2085" s="144">
        <f t="shared" si="329"/>
        <v>0</v>
      </c>
      <c r="Q2085" s="213"/>
      <c r="R2085" s="84"/>
      <c r="S2085" s="142">
        <f t="shared" si="332"/>
        <v>0</v>
      </c>
      <c r="T2085" s="206"/>
      <c r="U2085" s="84"/>
      <c r="V2085" s="144">
        <f t="shared" si="333"/>
        <v>0</v>
      </c>
      <c r="W2085" s="213"/>
      <c r="X2085" s="84"/>
      <c r="Y2085" s="86">
        <f t="shared" si="334"/>
        <v>0</v>
      </c>
      <c r="Z2085" s="99">
        <f t="shared" si="330"/>
        <v>954</v>
      </c>
      <c r="AA2085" s="89">
        <f t="shared" si="331"/>
        <v>5199.3</v>
      </c>
      <c r="AB2085" s="183">
        <f t="shared" si="335"/>
        <v>0</v>
      </c>
      <c r="AC2085" s="3"/>
      <c r="AD2085" s="61"/>
      <c r="AE2085" s="61"/>
    </row>
    <row r="2086" spans="1:32" ht="15" x14ac:dyDescent="0.2">
      <c r="A2086" s="13">
        <v>61</v>
      </c>
      <c r="B2086" s="39">
        <v>24</v>
      </c>
      <c r="C2086" s="184" t="s">
        <v>81</v>
      </c>
      <c r="D2086" s="52" t="s">
        <v>163</v>
      </c>
      <c r="E2086" s="42" t="s">
        <v>88</v>
      </c>
      <c r="F2086" s="47">
        <v>765</v>
      </c>
      <c r="G2086" s="119">
        <v>6.85</v>
      </c>
      <c r="H2086" s="129"/>
      <c r="I2086" s="98"/>
      <c r="J2086" s="144">
        <f t="shared" si="327"/>
        <v>0</v>
      </c>
      <c r="K2086" s="71"/>
      <c r="L2086" s="98"/>
      <c r="M2086" s="142">
        <f t="shared" si="328"/>
        <v>0</v>
      </c>
      <c r="N2086" s="129"/>
      <c r="O2086" s="98"/>
      <c r="P2086" s="144">
        <f t="shared" si="329"/>
        <v>0</v>
      </c>
      <c r="Q2086" s="213"/>
      <c r="R2086" s="84"/>
      <c r="S2086" s="142">
        <f t="shared" si="332"/>
        <v>0</v>
      </c>
      <c r="T2086" s="206"/>
      <c r="U2086" s="84"/>
      <c r="V2086" s="144">
        <f t="shared" si="333"/>
        <v>0</v>
      </c>
      <c r="W2086" s="213"/>
      <c r="X2086" s="84"/>
      <c r="Y2086" s="86">
        <f t="shared" si="334"/>
        <v>0</v>
      </c>
      <c r="Z2086" s="99">
        <f t="shared" si="330"/>
        <v>0</v>
      </c>
      <c r="AA2086" s="89">
        <f t="shared" si="331"/>
        <v>0</v>
      </c>
      <c r="AB2086" s="183">
        <f t="shared" si="335"/>
        <v>765</v>
      </c>
      <c r="AC2086" s="3"/>
      <c r="AD2086" s="61"/>
      <c r="AE2086" s="61"/>
    </row>
    <row r="2087" spans="1:32" ht="15" x14ac:dyDescent="0.2">
      <c r="A2087" s="13">
        <v>61</v>
      </c>
      <c r="B2087" s="39">
        <v>25</v>
      </c>
      <c r="C2087" s="184" t="s">
        <v>81</v>
      </c>
      <c r="D2087" s="52" t="s">
        <v>164</v>
      </c>
      <c r="E2087" s="42" t="s">
        <v>88</v>
      </c>
      <c r="F2087" s="47">
        <v>306</v>
      </c>
      <c r="G2087" s="119">
        <v>7.57</v>
      </c>
      <c r="H2087" s="129"/>
      <c r="I2087" s="98"/>
      <c r="J2087" s="144">
        <f t="shared" si="327"/>
        <v>0</v>
      </c>
      <c r="K2087" s="71"/>
      <c r="L2087" s="98"/>
      <c r="M2087" s="142">
        <f t="shared" si="328"/>
        <v>0</v>
      </c>
      <c r="N2087" s="129"/>
      <c r="O2087" s="98"/>
      <c r="P2087" s="144">
        <f t="shared" si="329"/>
        <v>0</v>
      </c>
      <c r="Q2087" s="213"/>
      <c r="R2087" s="84"/>
      <c r="S2087" s="142">
        <f t="shared" si="332"/>
        <v>0</v>
      </c>
      <c r="T2087" s="206"/>
      <c r="U2087" s="84"/>
      <c r="V2087" s="144">
        <f t="shared" si="333"/>
        <v>0</v>
      </c>
      <c r="W2087" s="213"/>
      <c r="X2087" s="84"/>
      <c r="Y2087" s="86">
        <f t="shared" si="334"/>
        <v>0</v>
      </c>
      <c r="Z2087" s="99">
        <f t="shared" si="330"/>
        <v>0</v>
      </c>
      <c r="AA2087" s="89">
        <f t="shared" si="331"/>
        <v>0</v>
      </c>
      <c r="AB2087" s="183">
        <f t="shared" si="335"/>
        <v>306</v>
      </c>
      <c r="AC2087" s="3"/>
      <c r="AD2087" s="61"/>
      <c r="AE2087" s="61"/>
    </row>
    <row r="2088" spans="1:32" ht="15" x14ac:dyDescent="0.2">
      <c r="A2088" s="13">
        <v>61</v>
      </c>
      <c r="B2088" s="39">
        <v>26</v>
      </c>
      <c r="C2088" s="184" t="s">
        <v>81</v>
      </c>
      <c r="D2088" s="52" t="s">
        <v>11</v>
      </c>
      <c r="E2088" s="42" t="s">
        <v>88</v>
      </c>
      <c r="F2088" s="47">
        <v>477</v>
      </c>
      <c r="G2088" s="119">
        <v>6.07</v>
      </c>
      <c r="H2088" s="129"/>
      <c r="I2088" s="98"/>
      <c r="J2088" s="144">
        <f t="shared" si="327"/>
        <v>0</v>
      </c>
      <c r="K2088" s="71"/>
      <c r="L2088" s="98"/>
      <c r="M2088" s="142">
        <f t="shared" si="328"/>
        <v>0</v>
      </c>
      <c r="N2088" s="129"/>
      <c r="O2088" s="98"/>
      <c r="P2088" s="144">
        <f t="shared" si="329"/>
        <v>0</v>
      </c>
      <c r="Q2088" s="213"/>
      <c r="R2088" s="84"/>
      <c r="S2088" s="142">
        <f t="shared" si="332"/>
        <v>0</v>
      </c>
      <c r="T2088" s="206"/>
      <c r="U2088" s="84"/>
      <c r="V2088" s="144">
        <f t="shared" si="333"/>
        <v>0</v>
      </c>
      <c r="W2088" s="213"/>
      <c r="X2088" s="84"/>
      <c r="Y2088" s="86">
        <f t="shared" si="334"/>
        <v>0</v>
      </c>
      <c r="Z2088" s="99">
        <f t="shared" si="330"/>
        <v>0</v>
      </c>
      <c r="AA2088" s="89">
        <f t="shared" si="331"/>
        <v>0</v>
      </c>
      <c r="AB2088" s="183">
        <f t="shared" si="335"/>
        <v>477</v>
      </c>
      <c r="AC2088" s="3"/>
      <c r="AD2088" s="61"/>
      <c r="AE2088" s="61"/>
    </row>
    <row r="2089" spans="1:32" ht="15" x14ac:dyDescent="0.2">
      <c r="A2089" s="13">
        <v>61</v>
      </c>
      <c r="B2089" s="39">
        <v>27</v>
      </c>
      <c r="C2089" s="184" t="s">
        <v>81</v>
      </c>
      <c r="D2089" s="52" t="s">
        <v>12</v>
      </c>
      <c r="E2089" s="42" t="s">
        <v>88</v>
      </c>
      <c r="F2089" s="47">
        <v>297</v>
      </c>
      <c r="G2089" s="119">
        <v>3.88</v>
      </c>
      <c r="H2089" s="129"/>
      <c r="I2089" s="98"/>
      <c r="J2089" s="144">
        <f t="shared" si="327"/>
        <v>0</v>
      </c>
      <c r="K2089" s="71"/>
      <c r="L2089" s="98"/>
      <c r="M2089" s="142">
        <f t="shared" si="328"/>
        <v>0</v>
      </c>
      <c r="N2089" s="129"/>
      <c r="O2089" s="98"/>
      <c r="P2089" s="144">
        <f t="shared" si="329"/>
        <v>0</v>
      </c>
      <c r="Q2089" s="213"/>
      <c r="R2089" s="84"/>
      <c r="S2089" s="142">
        <f t="shared" si="332"/>
        <v>0</v>
      </c>
      <c r="T2089" s="206"/>
      <c r="U2089" s="84"/>
      <c r="V2089" s="144">
        <f t="shared" si="333"/>
        <v>0</v>
      </c>
      <c r="W2089" s="213"/>
      <c r="X2089" s="84"/>
      <c r="Y2089" s="86">
        <f t="shared" si="334"/>
        <v>0</v>
      </c>
      <c r="Z2089" s="99">
        <f t="shared" si="330"/>
        <v>0</v>
      </c>
      <c r="AA2089" s="89">
        <f t="shared" si="331"/>
        <v>0</v>
      </c>
      <c r="AB2089" s="183">
        <f t="shared" si="335"/>
        <v>297</v>
      </c>
      <c r="AC2089" s="3"/>
      <c r="AD2089" s="61"/>
      <c r="AE2089" s="61"/>
    </row>
    <row r="2090" spans="1:32" ht="15" x14ac:dyDescent="0.2">
      <c r="A2090" s="13">
        <v>61</v>
      </c>
      <c r="B2090" s="39">
        <v>28</v>
      </c>
      <c r="C2090" s="184" t="s">
        <v>81</v>
      </c>
      <c r="D2090" s="52" t="s">
        <v>174</v>
      </c>
      <c r="E2090" s="42" t="s">
        <v>88</v>
      </c>
      <c r="F2090" s="47">
        <v>763</v>
      </c>
      <c r="G2090" s="119">
        <v>7.29</v>
      </c>
      <c r="H2090" s="129" t="s">
        <v>222</v>
      </c>
      <c r="I2090" s="98">
        <v>763</v>
      </c>
      <c r="J2090" s="144">
        <f t="shared" si="327"/>
        <v>5562.27</v>
      </c>
      <c r="K2090" s="71"/>
      <c r="L2090" s="98"/>
      <c r="M2090" s="142">
        <f t="shared" si="328"/>
        <v>0</v>
      </c>
      <c r="N2090" s="129"/>
      <c r="O2090" s="98"/>
      <c r="P2090" s="144">
        <f t="shared" si="329"/>
        <v>0</v>
      </c>
      <c r="Q2090" s="213"/>
      <c r="R2090" s="84"/>
      <c r="S2090" s="142">
        <f t="shared" si="332"/>
        <v>0</v>
      </c>
      <c r="T2090" s="206"/>
      <c r="U2090" s="84"/>
      <c r="V2090" s="144">
        <f t="shared" si="333"/>
        <v>0</v>
      </c>
      <c r="W2090" s="213"/>
      <c r="X2090" s="84"/>
      <c r="Y2090" s="86">
        <f t="shared" si="334"/>
        <v>0</v>
      </c>
      <c r="Z2090" s="99">
        <f t="shared" si="330"/>
        <v>763</v>
      </c>
      <c r="AA2090" s="89">
        <f t="shared" si="331"/>
        <v>5562.27</v>
      </c>
      <c r="AB2090" s="183">
        <f t="shared" si="335"/>
        <v>0</v>
      </c>
      <c r="AC2090" s="3"/>
      <c r="AD2090" s="61"/>
      <c r="AE2090" s="61"/>
    </row>
    <row r="2091" spans="1:32" ht="15" x14ac:dyDescent="0.2">
      <c r="A2091" s="13">
        <v>61</v>
      </c>
      <c r="B2091" s="39">
        <v>29</v>
      </c>
      <c r="C2091" s="184" t="s">
        <v>81</v>
      </c>
      <c r="D2091" s="52" t="s">
        <v>13</v>
      </c>
      <c r="E2091" s="42" t="s">
        <v>88</v>
      </c>
      <c r="F2091" s="47">
        <v>259</v>
      </c>
      <c r="G2091" s="119">
        <v>7.2</v>
      </c>
      <c r="H2091" s="129"/>
      <c r="I2091" s="98"/>
      <c r="J2091" s="144">
        <f t="shared" si="327"/>
        <v>0</v>
      </c>
      <c r="K2091" s="71"/>
      <c r="L2091" s="98"/>
      <c r="M2091" s="142">
        <f t="shared" si="328"/>
        <v>0</v>
      </c>
      <c r="N2091" s="129"/>
      <c r="O2091" s="98"/>
      <c r="P2091" s="144">
        <f t="shared" si="329"/>
        <v>0</v>
      </c>
      <c r="Q2091" s="213"/>
      <c r="R2091" s="84"/>
      <c r="S2091" s="142">
        <f t="shared" si="332"/>
        <v>0</v>
      </c>
      <c r="T2091" s="206"/>
      <c r="U2091" s="84"/>
      <c r="V2091" s="144">
        <f t="shared" si="333"/>
        <v>0</v>
      </c>
      <c r="W2091" s="213"/>
      <c r="X2091" s="84"/>
      <c r="Y2091" s="86">
        <f t="shared" si="334"/>
        <v>0</v>
      </c>
      <c r="Z2091" s="99">
        <f t="shared" si="330"/>
        <v>0</v>
      </c>
      <c r="AA2091" s="89">
        <f t="shared" si="331"/>
        <v>0</v>
      </c>
      <c r="AB2091" s="183">
        <f t="shared" si="335"/>
        <v>259</v>
      </c>
      <c r="AC2091" s="3"/>
      <c r="AD2091" s="61"/>
      <c r="AE2091" s="61"/>
    </row>
    <row r="2092" spans="1:32" ht="15" x14ac:dyDescent="0.2">
      <c r="A2092" s="13">
        <v>61</v>
      </c>
      <c r="B2092" s="39">
        <v>30</v>
      </c>
      <c r="C2092" s="184" t="s">
        <v>81</v>
      </c>
      <c r="D2092" s="52" t="s">
        <v>166</v>
      </c>
      <c r="E2092" s="42" t="s">
        <v>88</v>
      </c>
      <c r="F2092" s="47">
        <v>1521</v>
      </c>
      <c r="G2092" s="119">
        <v>4.62</v>
      </c>
      <c r="H2092" s="129"/>
      <c r="I2092" s="98"/>
      <c r="J2092" s="144">
        <f t="shared" si="327"/>
        <v>0</v>
      </c>
      <c r="K2092" s="71"/>
      <c r="L2092" s="98"/>
      <c r="M2092" s="142">
        <f t="shared" si="328"/>
        <v>0</v>
      </c>
      <c r="N2092" s="129"/>
      <c r="O2092" s="98"/>
      <c r="P2092" s="144">
        <f t="shared" si="329"/>
        <v>0</v>
      </c>
      <c r="Q2092" s="213"/>
      <c r="R2092" s="84"/>
      <c r="S2092" s="142">
        <f t="shared" si="332"/>
        <v>0</v>
      </c>
      <c r="T2092" s="206"/>
      <c r="U2092" s="84"/>
      <c r="V2092" s="144">
        <f t="shared" si="333"/>
        <v>0</v>
      </c>
      <c r="W2092" s="213"/>
      <c r="X2092" s="84"/>
      <c r="Y2092" s="86">
        <f t="shared" si="334"/>
        <v>0</v>
      </c>
      <c r="Z2092" s="99">
        <f t="shared" si="330"/>
        <v>0</v>
      </c>
      <c r="AA2092" s="89">
        <f t="shared" si="331"/>
        <v>0</v>
      </c>
      <c r="AB2092" s="183">
        <f t="shared" si="335"/>
        <v>1521</v>
      </c>
      <c r="AC2092" s="3"/>
      <c r="AD2092" s="61"/>
      <c r="AE2092" s="61"/>
    </row>
    <row r="2093" spans="1:32" ht="15" x14ac:dyDescent="0.2">
      <c r="A2093" s="13">
        <v>61</v>
      </c>
      <c r="B2093" s="39">
        <v>31</v>
      </c>
      <c r="C2093" s="184" t="s">
        <v>81</v>
      </c>
      <c r="D2093" s="52" t="s">
        <v>175</v>
      </c>
      <c r="E2093" s="42" t="s">
        <v>88</v>
      </c>
      <c r="F2093" s="47">
        <v>768</v>
      </c>
      <c r="G2093" s="119">
        <v>4.8</v>
      </c>
      <c r="H2093" s="129"/>
      <c r="I2093" s="98"/>
      <c r="J2093" s="144">
        <f t="shared" si="327"/>
        <v>0</v>
      </c>
      <c r="K2093" s="71"/>
      <c r="L2093" s="98"/>
      <c r="M2093" s="142">
        <f t="shared" si="328"/>
        <v>0</v>
      </c>
      <c r="N2093" s="129"/>
      <c r="O2093" s="98"/>
      <c r="P2093" s="144">
        <f t="shared" si="329"/>
        <v>0</v>
      </c>
      <c r="Q2093" s="213"/>
      <c r="R2093" s="84"/>
      <c r="S2093" s="142">
        <f t="shared" si="332"/>
        <v>0</v>
      </c>
      <c r="T2093" s="206"/>
      <c r="U2093" s="84"/>
      <c r="V2093" s="144">
        <f t="shared" si="333"/>
        <v>0</v>
      </c>
      <c r="W2093" s="213"/>
      <c r="X2093" s="84"/>
      <c r="Y2093" s="86">
        <f t="shared" si="334"/>
        <v>0</v>
      </c>
      <c r="Z2093" s="99">
        <f t="shared" si="330"/>
        <v>0</v>
      </c>
      <c r="AA2093" s="89">
        <f t="shared" si="331"/>
        <v>0</v>
      </c>
      <c r="AB2093" s="183">
        <f t="shared" si="335"/>
        <v>768</v>
      </c>
      <c r="AC2093" s="3"/>
      <c r="AD2093" s="61"/>
      <c r="AE2093" s="61"/>
    </row>
    <row r="2094" spans="1:32" ht="15" x14ac:dyDescent="0.2">
      <c r="A2094" s="13">
        <v>61</v>
      </c>
      <c r="B2094" s="39">
        <v>32</v>
      </c>
      <c r="C2094" s="184" t="s">
        <v>81</v>
      </c>
      <c r="D2094" s="52" t="s">
        <v>176</v>
      </c>
      <c r="E2094" s="45" t="s">
        <v>234</v>
      </c>
      <c r="F2094" s="47">
        <v>637</v>
      </c>
      <c r="G2094" s="119">
        <v>22.54</v>
      </c>
      <c r="H2094" s="129"/>
      <c r="I2094" s="98"/>
      <c r="J2094" s="144">
        <f t="shared" si="327"/>
        <v>0</v>
      </c>
      <c r="K2094" s="71"/>
      <c r="L2094" s="98"/>
      <c r="M2094" s="142">
        <f t="shared" si="328"/>
        <v>0</v>
      </c>
      <c r="N2094" s="129"/>
      <c r="O2094" s="98"/>
      <c r="P2094" s="144">
        <f t="shared" si="329"/>
        <v>0</v>
      </c>
      <c r="Q2094" s="213"/>
      <c r="R2094" s="84"/>
      <c r="S2094" s="142">
        <f t="shared" si="332"/>
        <v>0</v>
      </c>
      <c r="T2094" s="206"/>
      <c r="U2094" s="84"/>
      <c r="V2094" s="144">
        <f t="shared" si="333"/>
        <v>0</v>
      </c>
      <c r="W2094" s="213"/>
      <c r="X2094" s="84"/>
      <c r="Y2094" s="86">
        <f t="shared" si="334"/>
        <v>0</v>
      </c>
      <c r="Z2094" s="99">
        <f t="shared" si="330"/>
        <v>0</v>
      </c>
      <c r="AA2094" s="89">
        <f t="shared" si="331"/>
        <v>0</v>
      </c>
      <c r="AB2094" s="183">
        <f t="shared" si="335"/>
        <v>637</v>
      </c>
      <c r="AC2094" s="3"/>
      <c r="AD2094" s="61"/>
      <c r="AE2094" s="61"/>
    </row>
    <row r="2095" spans="1:32" ht="15" x14ac:dyDescent="0.2">
      <c r="A2095" s="13">
        <v>61</v>
      </c>
      <c r="B2095" s="39">
        <v>33</v>
      </c>
      <c r="C2095" s="184" t="s">
        <v>81</v>
      </c>
      <c r="D2095" s="52" t="s">
        <v>14</v>
      </c>
      <c r="E2095" s="42" t="s">
        <v>88</v>
      </c>
      <c r="F2095" s="47">
        <v>360</v>
      </c>
      <c r="G2095" s="119">
        <v>3.83</v>
      </c>
      <c r="H2095" s="129"/>
      <c r="I2095" s="98"/>
      <c r="J2095" s="144">
        <f t="shared" si="327"/>
        <v>0</v>
      </c>
      <c r="K2095" s="71"/>
      <c r="L2095" s="98"/>
      <c r="M2095" s="142">
        <f t="shared" si="328"/>
        <v>0</v>
      </c>
      <c r="N2095" s="129"/>
      <c r="O2095" s="98"/>
      <c r="P2095" s="144">
        <f t="shared" si="329"/>
        <v>0</v>
      </c>
      <c r="Q2095" s="213"/>
      <c r="R2095" s="84"/>
      <c r="S2095" s="142">
        <f t="shared" si="332"/>
        <v>0</v>
      </c>
      <c r="T2095" s="206"/>
      <c r="U2095" s="84"/>
      <c r="V2095" s="144">
        <f t="shared" si="333"/>
        <v>0</v>
      </c>
      <c r="W2095" s="213"/>
      <c r="X2095" s="84"/>
      <c r="Y2095" s="86">
        <f t="shared" si="334"/>
        <v>0</v>
      </c>
      <c r="Z2095" s="99">
        <f t="shared" si="330"/>
        <v>0</v>
      </c>
      <c r="AA2095" s="89">
        <f t="shared" si="331"/>
        <v>0</v>
      </c>
      <c r="AB2095" s="183">
        <f t="shared" si="335"/>
        <v>360</v>
      </c>
      <c r="AC2095" s="3"/>
      <c r="AD2095" s="61"/>
      <c r="AE2095" s="61"/>
    </row>
    <row r="2096" spans="1:32" s="25" customFormat="1" ht="15.75" thickBot="1" x14ac:dyDescent="0.25">
      <c r="A2096" s="20">
        <v>61</v>
      </c>
      <c r="B2096" s="41">
        <v>34</v>
      </c>
      <c r="C2096" s="59" t="s">
        <v>81</v>
      </c>
      <c r="D2096" s="55" t="s">
        <v>15</v>
      </c>
      <c r="E2096" s="60" t="s">
        <v>88</v>
      </c>
      <c r="F2096" s="48">
        <v>1062</v>
      </c>
      <c r="G2096" s="121">
        <v>8.76</v>
      </c>
      <c r="H2096" s="137"/>
      <c r="I2096" s="164"/>
      <c r="J2096" s="165">
        <f t="shared" si="327"/>
        <v>0</v>
      </c>
      <c r="K2096" s="78"/>
      <c r="L2096" s="164"/>
      <c r="M2096" s="143">
        <f t="shared" si="328"/>
        <v>0</v>
      </c>
      <c r="N2096" s="137"/>
      <c r="O2096" s="164"/>
      <c r="P2096" s="165">
        <f t="shared" si="329"/>
        <v>0</v>
      </c>
      <c r="Q2096" s="96"/>
      <c r="R2096" s="102"/>
      <c r="S2096" s="143">
        <f t="shared" si="332"/>
        <v>0</v>
      </c>
      <c r="T2096" s="152"/>
      <c r="U2096" s="102"/>
      <c r="V2096" s="165">
        <f t="shared" si="333"/>
        <v>0</v>
      </c>
      <c r="W2096" s="96"/>
      <c r="X2096" s="102"/>
      <c r="Y2096" s="97">
        <f t="shared" si="334"/>
        <v>0</v>
      </c>
      <c r="Z2096" s="159">
        <f t="shared" si="330"/>
        <v>0</v>
      </c>
      <c r="AA2096" s="92">
        <f t="shared" si="331"/>
        <v>0</v>
      </c>
      <c r="AB2096" s="160">
        <f t="shared" si="335"/>
        <v>1062</v>
      </c>
      <c r="AC2096" s="5"/>
      <c r="AD2096" s="62"/>
      <c r="AE2096" s="62"/>
      <c r="AF2096" s="172"/>
    </row>
    <row r="2097" spans="1:31" ht="15" x14ac:dyDescent="0.2">
      <c r="A2097" s="17">
        <v>62</v>
      </c>
      <c r="B2097" s="17">
        <v>1</v>
      </c>
      <c r="C2097" s="24" t="s">
        <v>206</v>
      </c>
      <c r="D2097" s="56" t="s">
        <v>144</v>
      </c>
      <c r="E2097" s="37" t="s">
        <v>88</v>
      </c>
      <c r="F2097" s="51">
        <v>925</v>
      </c>
      <c r="G2097" s="116">
        <v>20.38</v>
      </c>
      <c r="H2097" s="132"/>
      <c r="I2097" s="163"/>
      <c r="J2097" s="158">
        <f t="shared" si="327"/>
        <v>0</v>
      </c>
      <c r="K2097" s="74"/>
      <c r="L2097" s="163"/>
      <c r="M2097" s="157">
        <f t="shared" si="328"/>
        <v>0</v>
      </c>
      <c r="N2097" s="132"/>
      <c r="O2097" s="163"/>
      <c r="P2097" s="158">
        <f t="shared" si="329"/>
        <v>0</v>
      </c>
      <c r="Q2097" s="85"/>
      <c r="R2097" s="81"/>
      <c r="S2097" s="157">
        <f t="shared" si="332"/>
        <v>0</v>
      </c>
      <c r="T2097" s="141"/>
      <c r="U2097" s="81"/>
      <c r="V2097" s="158">
        <f t="shared" si="333"/>
        <v>0</v>
      </c>
      <c r="W2097" s="85"/>
      <c r="X2097" s="81"/>
      <c r="Y2097" s="101">
        <f t="shared" si="334"/>
        <v>0</v>
      </c>
      <c r="Z2097" s="79">
        <f t="shared" si="330"/>
        <v>0</v>
      </c>
      <c r="AA2097" s="90">
        <f t="shared" si="331"/>
        <v>0</v>
      </c>
      <c r="AB2097" s="94">
        <f t="shared" si="335"/>
        <v>925</v>
      </c>
      <c r="AC2097" s="63"/>
      <c r="AD2097" s="63"/>
      <c r="AE2097" s="63"/>
    </row>
    <row r="2098" spans="1:31" ht="15" x14ac:dyDescent="0.2">
      <c r="A2098" s="13">
        <v>62</v>
      </c>
      <c r="B2098" s="13">
        <v>2</v>
      </c>
      <c r="C2098" s="6" t="s">
        <v>206</v>
      </c>
      <c r="D2098" s="52" t="s">
        <v>145</v>
      </c>
      <c r="E2098" s="42" t="s">
        <v>88</v>
      </c>
      <c r="F2098" s="47">
        <v>9</v>
      </c>
      <c r="G2098" s="114">
        <v>29.75</v>
      </c>
      <c r="H2098" s="131"/>
      <c r="I2098" s="83"/>
      <c r="J2098" s="144">
        <f t="shared" si="327"/>
        <v>0</v>
      </c>
      <c r="K2098" s="73"/>
      <c r="L2098" s="83"/>
      <c r="M2098" s="142">
        <f t="shared" si="328"/>
        <v>0</v>
      </c>
      <c r="N2098" s="131"/>
      <c r="O2098" s="83"/>
      <c r="P2098" s="144">
        <f t="shared" si="329"/>
        <v>0</v>
      </c>
      <c r="Q2098" s="213"/>
      <c r="R2098" s="84"/>
      <c r="S2098" s="142">
        <f t="shared" si="332"/>
        <v>0</v>
      </c>
      <c r="T2098" s="206"/>
      <c r="U2098" s="84"/>
      <c r="V2098" s="144">
        <f t="shared" si="333"/>
        <v>0</v>
      </c>
      <c r="W2098" s="213"/>
      <c r="X2098" s="84"/>
      <c r="Y2098" s="86">
        <f t="shared" si="334"/>
        <v>0</v>
      </c>
      <c r="Z2098" s="99">
        <f t="shared" si="330"/>
        <v>0</v>
      </c>
      <c r="AA2098" s="89">
        <f t="shared" si="331"/>
        <v>0</v>
      </c>
      <c r="AB2098" s="183">
        <f t="shared" si="335"/>
        <v>9</v>
      </c>
      <c r="AC2098" s="61"/>
      <c r="AD2098" s="61"/>
      <c r="AE2098" s="61"/>
    </row>
    <row r="2099" spans="1:31" ht="15" x14ac:dyDescent="0.2">
      <c r="A2099" s="13">
        <v>62</v>
      </c>
      <c r="B2099" s="13">
        <v>3</v>
      </c>
      <c r="C2099" s="6" t="s">
        <v>206</v>
      </c>
      <c r="D2099" s="52" t="s">
        <v>146</v>
      </c>
      <c r="E2099" s="42" t="s">
        <v>88</v>
      </c>
      <c r="F2099" s="47">
        <v>33</v>
      </c>
      <c r="G2099" s="114">
        <v>7.96</v>
      </c>
      <c r="H2099" s="131"/>
      <c r="I2099" s="83"/>
      <c r="J2099" s="144">
        <f t="shared" si="327"/>
        <v>0</v>
      </c>
      <c r="K2099" s="73"/>
      <c r="L2099" s="83"/>
      <c r="M2099" s="142">
        <f t="shared" si="328"/>
        <v>0</v>
      </c>
      <c r="N2099" s="131"/>
      <c r="O2099" s="83"/>
      <c r="P2099" s="144">
        <f t="shared" si="329"/>
        <v>0</v>
      </c>
      <c r="Q2099" s="213"/>
      <c r="R2099" s="84"/>
      <c r="S2099" s="142">
        <f t="shared" si="332"/>
        <v>0</v>
      </c>
      <c r="T2099" s="206"/>
      <c r="U2099" s="84"/>
      <c r="V2099" s="144">
        <f t="shared" si="333"/>
        <v>0</v>
      </c>
      <c r="W2099" s="213"/>
      <c r="X2099" s="84"/>
      <c r="Y2099" s="86">
        <f t="shared" si="334"/>
        <v>0</v>
      </c>
      <c r="Z2099" s="99">
        <f t="shared" si="330"/>
        <v>0</v>
      </c>
      <c r="AA2099" s="89">
        <f t="shared" si="331"/>
        <v>0</v>
      </c>
      <c r="AB2099" s="183">
        <f t="shared" si="335"/>
        <v>33</v>
      </c>
      <c r="AC2099" s="61"/>
      <c r="AD2099" s="61"/>
      <c r="AE2099" s="61"/>
    </row>
    <row r="2100" spans="1:31" ht="15" x14ac:dyDescent="0.2">
      <c r="A2100" s="13">
        <v>62</v>
      </c>
      <c r="B2100" s="13">
        <v>4</v>
      </c>
      <c r="C2100" s="6" t="s">
        <v>206</v>
      </c>
      <c r="D2100" s="52" t="s">
        <v>147</v>
      </c>
      <c r="E2100" s="42" t="s">
        <v>88</v>
      </c>
      <c r="F2100" s="47">
        <v>240</v>
      </c>
      <c r="G2100" s="114">
        <v>9.9499999999999993</v>
      </c>
      <c r="H2100" s="131" t="s">
        <v>220</v>
      </c>
      <c r="I2100" s="83">
        <v>240</v>
      </c>
      <c r="J2100" s="144">
        <f t="shared" si="327"/>
        <v>2388</v>
      </c>
      <c r="K2100" s="104" t="s">
        <v>228</v>
      </c>
      <c r="L2100" s="103">
        <v>240</v>
      </c>
      <c r="M2100" s="208">
        <f t="shared" si="328"/>
        <v>2388</v>
      </c>
      <c r="N2100" s="131"/>
      <c r="O2100" s="83"/>
      <c r="P2100" s="144">
        <f t="shared" si="329"/>
        <v>0</v>
      </c>
      <c r="Q2100" s="213"/>
      <c r="R2100" s="84"/>
      <c r="S2100" s="142">
        <f t="shared" si="332"/>
        <v>0</v>
      </c>
      <c r="T2100" s="206"/>
      <c r="U2100" s="84"/>
      <c r="V2100" s="144">
        <f t="shared" si="333"/>
        <v>0</v>
      </c>
      <c r="W2100" s="213"/>
      <c r="X2100" s="84"/>
      <c r="Y2100" s="86">
        <f t="shared" si="334"/>
        <v>0</v>
      </c>
      <c r="Z2100" s="99">
        <f t="shared" si="330"/>
        <v>480</v>
      </c>
      <c r="AA2100" s="89">
        <f t="shared" si="331"/>
        <v>4776</v>
      </c>
      <c r="AB2100" s="183"/>
      <c r="AC2100" s="187" t="s">
        <v>270</v>
      </c>
      <c r="AD2100" s="61"/>
      <c r="AE2100" s="61"/>
    </row>
    <row r="2101" spans="1:31" ht="15" x14ac:dyDescent="0.2">
      <c r="A2101" s="13">
        <v>62</v>
      </c>
      <c r="B2101" s="13">
        <v>5</v>
      </c>
      <c r="C2101" s="6" t="s">
        <v>206</v>
      </c>
      <c r="D2101" s="52" t="s">
        <v>173</v>
      </c>
      <c r="E2101" s="42" t="s">
        <v>88</v>
      </c>
      <c r="F2101" s="47">
        <v>432</v>
      </c>
      <c r="G2101" s="114">
        <v>10.06</v>
      </c>
      <c r="H2101" s="131" t="s">
        <v>220</v>
      </c>
      <c r="I2101" s="83">
        <v>432</v>
      </c>
      <c r="J2101" s="144">
        <f t="shared" si="327"/>
        <v>4345.92</v>
      </c>
      <c r="K2101" s="104" t="s">
        <v>228</v>
      </c>
      <c r="L2101" s="103">
        <v>432</v>
      </c>
      <c r="M2101" s="208">
        <f t="shared" si="328"/>
        <v>4345.92</v>
      </c>
      <c r="N2101" s="131"/>
      <c r="O2101" s="83"/>
      <c r="P2101" s="144">
        <f t="shared" si="329"/>
        <v>0</v>
      </c>
      <c r="Q2101" s="213"/>
      <c r="R2101" s="84"/>
      <c r="S2101" s="142">
        <f t="shared" si="332"/>
        <v>0</v>
      </c>
      <c r="T2101" s="206"/>
      <c r="U2101" s="84"/>
      <c r="V2101" s="144">
        <f t="shared" si="333"/>
        <v>0</v>
      </c>
      <c r="W2101" s="213"/>
      <c r="X2101" s="84"/>
      <c r="Y2101" s="86">
        <f t="shared" si="334"/>
        <v>0</v>
      </c>
      <c r="Z2101" s="99">
        <f t="shared" si="330"/>
        <v>864</v>
      </c>
      <c r="AA2101" s="89">
        <f t="shared" si="331"/>
        <v>8691.84</v>
      </c>
      <c r="AB2101" s="183"/>
      <c r="AC2101" s="187" t="s">
        <v>270</v>
      </c>
      <c r="AD2101" s="61"/>
      <c r="AE2101" s="61"/>
    </row>
    <row r="2102" spans="1:31" ht="15" x14ac:dyDescent="0.2">
      <c r="A2102" s="13">
        <v>62</v>
      </c>
      <c r="B2102" s="13">
        <v>6</v>
      </c>
      <c r="C2102" s="6" t="s">
        <v>206</v>
      </c>
      <c r="D2102" s="52" t="s">
        <v>149</v>
      </c>
      <c r="E2102" s="42" t="s">
        <v>88</v>
      </c>
      <c r="F2102" s="47">
        <v>192</v>
      </c>
      <c r="G2102" s="114">
        <v>11.12</v>
      </c>
      <c r="H2102" s="131" t="s">
        <v>220</v>
      </c>
      <c r="I2102" s="83">
        <v>192</v>
      </c>
      <c r="J2102" s="144">
        <f t="shared" si="327"/>
        <v>2135.04</v>
      </c>
      <c r="K2102" s="104" t="s">
        <v>228</v>
      </c>
      <c r="L2102" s="103">
        <v>192</v>
      </c>
      <c r="M2102" s="208">
        <f t="shared" si="328"/>
        <v>2135.04</v>
      </c>
      <c r="N2102" s="131"/>
      <c r="O2102" s="83"/>
      <c r="P2102" s="144">
        <f t="shared" si="329"/>
        <v>0</v>
      </c>
      <c r="Q2102" s="213"/>
      <c r="R2102" s="84"/>
      <c r="S2102" s="142">
        <f t="shared" si="332"/>
        <v>0</v>
      </c>
      <c r="T2102" s="206"/>
      <c r="U2102" s="84"/>
      <c r="V2102" s="144">
        <f t="shared" si="333"/>
        <v>0</v>
      </c>
      <c r="W2102" s="213"/>
      <c r="X2102" s="84"/>
      <c r="Y2102" s="86">
        <f t="shared" si="334"/>
        <v>0</v>
      </c>
      <c r="Z2102" s="99">
        <f t="shared" si="330"/>
        <v>384</v>
      </c>
      <c r="AA2102" s="89">
        <f t="shared" si="331"/>
        <v>4270.08</v>
      </c>
      <c r="AB2102" s="183"/>
      <c r="AC2102" s="187" t="s">
        <v>270</v>
      </c>
      <c r="AD2102" s="61"/>
      <c r="AE2102" s="61"/>
    </row>
    <row r="2103" spans="1:31" ht="15" x14ac:dyDescent="0.2">
      <c r="A2103" s="13">
        <v>62</v>
      </c>
      <c r="B2103" s="13">
        <v>7</v>
      </c>
      <c r="C2103" s="6" t="s">
        <v>206</v>
      </c>
      <c r="D2103" s="52" t="s">
        <v>150</v>
      </c>
      <c r="E2103" s="42" t="s">
        <v>88</v>
      </c>
      <c r="F2103" s="47">
        <v>24</v>
      </c>
      <c r="G2103" s="114">
        <v>8.6</v>
      </c>
      <c r="H2103" s="131" t="s">
        <v>220</v>
      </c>
      <c r="I2103" s="83">
        <v>24</v>
      </c>
      <c r="J2103" s="144">
        <f t="shared" si="327"/>
        <v>206.39999999999998</v>
      </c>
      <c r="K2103" s="73"/>
      <c r="L2103" s="83"/>
      <c r="M2103" s="142">
        <f t="shared" si="328"/>
        <v>0</v>
      </c>
      <c r="N2103" s="131"/>
      <c r="O2103" s="83"/>
      <c r="P2103" s="144">
        <f t="shared" si="329"/>
        <v>0</v>
      </c>
      <c r="Q2103" s="213"/>
      <c r="R2103" s="84"/>
      <c r="S2103" s="142">
        <f t="shared" si="332"/>
        <v>0</v>
      </c>
      <c r="T2103" s="206"/>
      <c r="U2103" s="84"/>
      <c r="V2103" s="144">
        <f t="shared" si="333"/>
        <v>0</v>
      </c>
      <c r="W2103" s="213"/>
      <c r="X2103" s="84"/>
      <c r="Y2103" s="86">
        <f t="shared" si="334"/>
        <v>0</v>
      </c>
      <c r="Z2103" s="99">
        <f t="shared" si="330"/>
        <v>24</v>
      </c>
      <c r="AA2103" s="89">
        <f t="shared" si="331"/>
        <v>206.39999999999998</v>
      </c>
      <c r="AB2103" s="183">
        <f>F2103-Z2103</f>
        <v>0</v>
      </c>
      <c r="AC2103" s="61"/>
      <c r="AD2103" s="61"/>
      <c r="AE2103" s="61"/>
    </row>
    <row r="2104" spans="1:31" ht="15" x14ac:dyDescent="0.2">
      <c r="A2104" s="13">
        <v>62</v>
      </c>
      <c r="B2104" s="13">
        <v>8</v>
      </c>
      <c r="C2104" s="6" t="s">
        <v>206</v>
      </c>
      <c r="D2104" s="52" t="s">
        <v>151</v>
      </c>
      <c r="E2104" s="42" t="s">
        <v>88</v>
      </c>
      <c r="F2104" s="47">
        <v>120</v>
      </c>
      <c r="G2104" s="114">
        <v>35.24</v>
      </c>
      <c r="H2104" s="131"/>
      <c r="I2104" s="83"/>
      <c r="J2104" s="144">
        <f t="shared" si="327"/>
        <v>0</v>
      </c>
      <c r="K2104" s="73"/>
      <c r="L2104" s="83"/>
      <c r="M2104" s="142">
        <f t="shared" si="328"/>
        <v>0</v>
      </c>
      <c r="N2104" s="131"/>
      <c r="O2104" s="83"/>
      <c r="P2104" s="144">
        <f t="shared" si="329"/>
        <v>0</v>
      </c>
      <c r="Q2104" s="213"/>
      <c r="R2104" s="84"/>
      <c r="S2104" s="142">
        <f t="shared" si="332"/>
        <v>0</v>
      </c>
      <c r="T2104" s="206"/>
      <c r="U2104" s="84"/>
      <c r="V2104" s="144">
        <f t="shared" si="333"/>
        <v>0</v>
      </c>
      <c r="W2104" s="213"/>
      <c r="X2104" s="84"/>
      <c r="Y2104" s="86">
        <f t="shared" si="334"/>
        <v>0</v>
      </c>
      <c r="Z2104" s="99">
        <f t="shared" si="330"/>
        <v>0</v>
      </c>
      <c r="AA2104" s="89">
        <f t="shared" si="331"/>
        <v>0</v>
      </c>
      <c r="AB2104" s="183">
        <f>F2104-Z2104</f>
        <v>120</v>
      </c>
      <c r="AC2104" s="61"/>
      <c r="AD2104" s="61"/>
      <c r="AE2104" s="61"/>
    </row>
    <row r="2105" spans="1:31" ht="15" x14ac:dyDescent="0.2">
      <c r="A2105" s="13">
        <v>62</v>
      </c>
      <c r="B2105" s="13">
        <v>9</v>
      </c>
      <c r="C2105" s="6" t="s">
        <v>206</v>
      </c>
      <c r="D2105" s="52" t="s">
        <v>152</v>
      </c>
      <c r="E2105" s="42" t="s">
        <v>88</v>
      </c>
      <c r="F2105" s="47">
        <v>50</v>
      </c>
      <c r="G2105" s="114">
        <v>58.65</v>
      </c>
      <c r="H2105" s="131" t="s">
        <v>220</v>
      </c>
      <c r="I2105" s="83">
        <v>50</v>
      </c>
      <c r="J2105" s="144">
        <f t="shared" si="327"/>
        <v>2932.5</v>
      </c>
      <c r="K2105" s="104" t="s">
        <v>230</v>
      </c>
      <c r="L2105" s="103">
        <v>50</v>
      </c>
      <c r="M2105" s="208">
        <f t="shared" si="328"/>
        <v>2932.5</v>
      </c>
      <c r="N2105" s="131"/>
      <c r="O2105" s="83"/>
      <c r="P2105" s="144">
        <f t="shared" si="329"/>
        <v>0</v>
      </c>
      <c r="Q2105" s="213"/>
      <c r="R2105" s="84"/>
      <c r="S2105" s="142">
        <f t="shared" si="332"/>
        <v>0</v>
      </c>
      <c r="T2105" s="206"/>
      <c r="U2105" s="84"/>
      <c r="V2105" s="144">
        <f t="shared" si="333"/>
        <v>0</v>
      </c>
      <c r="W2105" s="213"/>
      <c r="X2105" s="84"/>
      <c r="Y2105" s="86">
        <f t="shared" si="334"/>
        <v>0</v>
      </c>
      <c r="Z2105" s="99">
        <f t="shared" si="330"/>
        <v>100</v>
      </c>
      <c r="AA2105" s="89">
        <f t="shared" si="331"/>
        <v>5865</v>
      </c>
      <c r="AB2105" s="183"/>
      <c r="AC2105" s="187" t="s">
        <v>270</v>
      </c>
      <c r="AD2105" s="61"/>
      <c r="AE2105" s="61"/>
    </row>
    <row r="2106" spans="1:31" ht="15" x14ac:dyDescent="0.2">
      <c r="A2106" s="13">
        <v>62</v>
      </c>
      <c r="B2106" s="13">
        <v>10</v>
      </c>
      <c r="C2106" s="6" t="s">
        <v>206</v>
      </c>
      <c r="D2106" s="52" t="s">
        <v>153</v>
      </c>
      <c r="E2106" s="42" t="s">
        <v>88</v>
      </c>
      <c r="F2106" s="47">
        <v>50</v>
      </c>
      <c r="G2106" s="114">
        <v>47.37</v>
      </c>
      <c r="H2106" s="131" t="s">
        <v>90</v>
      </c>
      <c r="I2106" s="83">
        <v>50</v>
      </c>
      <c r="J2106" s="144">
        <f t="shared" si="327"/>
        <v>2368.5</v>
      </c>
      <c r="K2106" s="73"/>
      <c r="L2106" s="83"/>
      <c r="M2106" s="142">
        <f t="shared" si="328"/>
        <v>0</v>
      </c>
      <c r="N2106" s="131"/>
      <c r="O2106" s="83"/>
      <c r="P2106" s="144">
        <f t="shared" si="329"/>
        <v>0</v>
      </c>
      <c r="Q2106" s="213"/>
      <c r="R2106" s="84"/>
      <c r="S2106" s="142">
        <f t="shared" si="332"/>
        <v>0</v>
      </c>
      <c r="T2106" s="206"/>
      <c r="U2106" s="84"/>
      <c r="V2106" s="144">
        <f t="shared" si="333"/>
        <v>0</v>
      </c>
      <c r="W2106" s="213"/>
      <c r="X2106" s="84"/>
      <c r="Y2106" s="86">
        <f t="shared" si="334"/>
        <v>0</v>
      </c>
      <c r="Z2106" s="99">
        <f t="shared" si="330"/>
        <v>50</v>
      </c>
      <c r="AA2106" s="89">
        <f t="shared" si="331"/>
        <v>2368.5</v>
      </c>
      <c r="AB2106" s="183">
        <f>F2106-Z2106</f>
        <v>0</v>
      </c>
      <c r="AC2106" s="61"/>
      <c r="AD2106" s="61"/>
      <c r="AE2106" s="61"/>
    </row>
    <row r="2107" spans="1:31" ht="15" x14ac:dyDescent="0.2">
      <c r="A2107" s="13">
        <v>62</v>
      </c>
      <c r="B2107" s="13">
        <v>11</v>
      </c>
      <c r="C2107" s="6" t="s">
        <v>206</v>
      </c>
      <c r="D2107" s="52" t="s">
        <v>154</v>
      </c>
      <c r="E2107" s="42" t="s">
        <v>88</v>
      </c>
      <c r="F2107" s="47">
        <v>266</v>
      </c>
      <c r="G2107" s="114">
        <v>49.06</v>
      </c>
      <c r="H2107" s="131" t="s">
        <v>230</v>
      </c>
      <c r="I2107" s="83">
        <v>266</v>
      </c>
      <c r="J2107" s="144">
        <f t="shared" si="327"/>
        <v>13049.960000000001</v>
      </c>
      <c r="K2107" s="73"/>
      <c r="L2107" s="83"/>
      <c r="M2107" s="142">
        <f t="shared" si="328"/>
        <v>0</v>
      </c>
      <c r="N2107" s="131"/>
      <c r="O2107" s="83"/>
      <c r="P2107" s="144">
        <f t="shared" si="329"/>
        <v>0</v>
      </c>
      <c r="Q2107" s="213"/>
      <c r="R2107" s="84"/>
      <c r="S2107" s="142">
        <f t="shared" si="332"/>
        <v>0</v>
      </c>
      <c r="T2107" s="206"/>
      <c r="U2107" s="84"/>
      <c r="V2107" s="144">
        <f t="shared" si="333"/>
        <v>0</v>
      </c>
      <c r="W2107" s="213"/>
      <c r="X2107" s="84"/>
      <c r="Y2107" s="86">
        <f t="shared" si="334"/>
        <v>0</v>
      </c>
      <c r="Z2107" s="99">
        <f t="shared" si="330"/>
        <v>266</v>
      </c>
      <c r="AA2107" s="89">
        <f t="shared" si="331"/>
        <v>13049.960000000001</v>
      </c>
      <c r="AB2107" s="183">
        <f>F2107-Z2107</f>
        <v>0</v>
      </c>
      <c r="AC2107" s="61"/>
      <c r="AD2107" s="61"/>
      <c r="AE2107" s="61"/>
    </row>
    <row r="2108" spans="1:31" ht="15" x14ac:dyDescent="0.2">
      <c r="A2108" s="13">
        <v>62</v>
      </c>
      <c r="B2108" s="13">
        <v>12</v>
      </c>
      <c r="C2108" s="6" t="s">
        <v>206</v>
      </c>
      <c r="D2108" s="52" t="s">
        <v>155</v>
      </c>
      <c r="E2108" s="45" t="s">
        <v>233</v>
      </c>
      <c r="F2108" s="47">
        <v>117</v>
      </c>
      <c r="G2108" s="114">
        <v>9.4499999999999993</v>
      </c>
      <c r="H2108" s="131" t="s">
        <v>226</v>
      </c>
      <c r="I2108" s="83">
        <v>117</v>
      </c>
      <c r="J2108" s="144">
        <f t="shared" si="327"/>
        <v>1105.6499999999999</v>
      </c>
      <c r="K2108" s="73"/>
      <c r="L2108" s="83"/>
      <c r="M2108" s="142">
        <f t="shared" si="328"/>
        <v>0</v>
      </c>
      <c r="N2108" s="131"/>
      <c r="O2108" s="83"/>
      <c r="P2108" s="144">
        <f t="shared" si="329"/>
        <v>0</v>
      </c>
      <c r="Q2108" s="213"/>
      <c r="R2108" s="84"/>
      <c r="S2108" s="142">
        <f t="shared" si="332"/>
        <v>0</v>
      </c>
      <c r="T2108" s="206"/>
      <c r="U2108" s="84"/>
      <c r="V2108" s="144">
        <f t="shared" si="333"/>
        <v>0</v>
      </c>
      <c r="W2108" s="213"/>
      <c r="X2108" s="84"/>
      <c r="Y2108" s="86">
        <f t="shared" si="334"/>
        <v>0</v>
      </c>
      <c r="Z2108" s="99">
        <f t="shared" si="330"/>
        <v>117</v>
      </c>
      <c r="AA2108" s="89">
        <f t="shared" si="331"/>
        <v>1105.6499999999999</v>
      </c>
      <c r="AB2108" s="183">
        <f>F2108-Z2108</f>
        <v>0</v>
      </c>
      <c r="AC2108" s="61"/>
      <c r="AD2108" s="61"/>
      <c r="AE2108" s="61"/>
    </row>
    <row r="2109" spans="1:31" ht="15" x14ac:dyDescent="0.2">
      <c r="A2109" s="13">
        <v>62</v>
      </c>
      <c r="B2109" s="13">
        <v>13</v>
      </c>
      <c r="C2109" s="6" t="s">
        <v>206</v>
      </c>
      <c r="D2109" s="52" t="s">
        <v>156</v>
      </c>
      <c r="E2109" s="42" t="s">
        <v>88</v>
      </c>
      <c r="F2109" s="47">
        <v>410</v>
      </c>
      <c r="G2109" s="114">
        <v>16.46</v>
      </c>
      <c r="H2109" s="131" t="s">
        <v>231</v>
      </c>
      <c r="I2109" s="83">
        <v>410</v>
      </c>
      <c r="J2109" s="144">
        <f t="shared" si="327"/>
        <v>6748.6</v>
      </c>
      <c r="K2109" s="104" t="s">
        <v>220</v>
      </c>
      <c r="L2109" s="103">
        <v>410</v>
      </c>
      <c r="M2109" s="208">
        <f t="shared" si="328"/>
        <v>6748.6</v>
      </c>
      <c r="N2109" s="145" t="s">
        <v>228</v>
      </c>
      <c r="O2109" s="103">
        <v>410</v>
      </c>
      <c r="P2109" s="148">
        <f t="shared" si="329"/>
        <v>6748.6</v>
      </c>
      <c r="Q2109" s="213"/>
      <c r="R2109" s="84"/>
      <c r="S2109" s="142">
        <f t="shared" si="332"/>
        <v>0</v>
      </c>
      <c r="T2109" s="206"/>
      <c r="U2109" s="84"/>
      <c r="V2109" s="144">
        <f t="shared" si="333"/>
        <v>0</v>
      </c>
      <c r="W2109" s="213"/>
      <c r="X2109" s="84"/>
      <c r="Y2109" s="86">
        <f t="shared" si="334"/>
        <v>0</v>
      </c>
      <c r="Z2109" s="99">
        <f t="shared" si="330"/>
        <v>1230</v>
      </c>
      <c r="AA2109" s="89">
        <f t="shared" si="331"/>
        <v>20245.8</v>
      </c>
      <c r="AB2109" s="183"/>
      <c r="AC2109" s="187" t="s">
        <v>254</v>
      </c>
      <c r="AD2109" s="61"/>
      <c r="AE2109" s="61"/>
    </row>
    <row r="2110" spans="1:31" ht="15" x14ac:dyDescent="0.2">
      <c r="A2110" s="13">
        <v>62</v>
      </c>
      <c r="B2110" s="13">
        <v>14</v>
      </c>
      <c r="C2110" s="6" t="s">
        <v>206</v>
      </c>
      <c r="D2110" s="52" t="s">
        <v>157</v>
      </c>
      <c r="E2110" s="42" t="s">
        <v>88</v>
      </c>
      <c r="F2110" s="47">
        <v>410</v>
      </c>
      <c r="G2110" s="114">
        <v>16.8</v>
      </c>
      <c r="H2110" s="131" t="s">
        <v>231</v>
      </c>
      <c r="I2110" s="83">
        <v>410</v>
      </c>
      <c r="J2110" s="144">
        <f t="shared" si="327"/>
        <v>6888</v>
      </c>
      <c r="K2110" s="104" t="s">
        <v>220</v>
      </c>
      <c r="L2110" s="103">
        <v>410</v>
      </c>
      <c r="M2110" s="208">
        <f t="shared" si="328"/>
        <v>6888</v>
      </c>
      <c r="N2110" s="145" t="s">
        <v>228</v>
      </c>
      <c r="O2110" s="103">
        <v>410</v>
      </c>
      <c r="P2110" s="148">
        <f t="shared" si="329"/>
        <v>6888</v>
      </c>
      <c r="Q2110" s="213"/>
      <c r="R2110" s="84"/>
      <c r="S2110" s="142">
        <f t="shared" si="332"/>
        <v>0</v>
      </c>
      <c r="T2110" s="206"/>
      <c r="U2110" s="84"/>
      <c r="V2110" s="144">
        <f t="shared" si="333"/>
        <v>0</v>
      </c>
      <c r="W2110" s="213"/>
      <c r="X2110" s="84"/>
      <c r="Y2110" s="86">
        <f t="shared" si="334"/>
        <v>0</v>
      </c>
      <c r="Z2110" s="99">
        <f t="shared" si="330"/>
        <v>1230</v>
      </c>
      <c r="AA2110" s="89">
        <f t="shared" si="331"/>
        <v>20664</v>
      </c>
      <c r="AB2110" s="183"/>
      <c r="AC2110" s="187" t="s">
        <v>254</v>
      </c>
      <c r="AD2110" s="61"/>
      <c r="AE2110" s="61"/>
    </row>
    <row r="2111" spans="1:31" ht="15" x14ac:dyDescent="0.2">
      <c r="A2111" s="13">
        <v>62</v>
      </c>
      <c r="B2111" s="13">
        <v>15</v>
      </c>
      <c r="C2111" s="6" t="s">
        <v>206</v>
      </c>
      <c r="D2111" s="52" t="s">
        <v>158</v>
      </c>
      <c r="E2111" s="42" t="s">
        <v>88</v>
      </c>
      <c r="F2111" s="47">
        <v>355</v>
      </c>
      <c r="G2111" s="114">
        <v>14.63</v>
      </c>
      <c r="H2111" s="131" t="s">
        <v>231</v>
      </c>
      <c r="I2111" s="83">
        <v>355</v>
      </c>
      <c r="J2111" s="144">
        <f t="shared" si="327"/>
        <v>5193.6500000000005</v>
      </c>
      <c r="K2111" s="104" t="s">
        <v>220</v>
      </c>
      <c r="L2111" s="103">
        <v>355</v>
      </c>
      <c r="M2111" s="208">
        <f t="shared" si="328"/>
        <v>5193.6500000000005</v>
      </c>
      <c r="N2111" s="145" t="s">
        <v>228</v>
      </c>
      <c r="O2111" s="103">
        <v>355</v>
      </c>
      <c r="P2111" s="148">
        <f t="shared" si="329"/>
        <v>5193.6500000000005</v>
      </c>
      <c r="Q2111" s="213"/>
      <c r="R2111" s="84"/>
      <c r="S2111" s="142">
        <f t="shared" si="332"/>
        <v>0</v>
      </c>
      <c r="T2111" s="206"/>
      <c r="U2111" s="84"/>
      <c r="V2111" s="144">
        <f t="shared" si="333"/>
        <v>0</v>
      </c>
      <c r="W2111" s="213"/>
      <c r="X2111" s="84"/>
      <c r="Y2111" s="86">
        <f t="shared" si="334"/>
        <v>0</v>
      </c>
      <c r="Z2111" s="99">
        <f t="shared" si="330"/>
        <v>1065</v>
      </c>
      <c r="AA2111" s="89">
        <f t="shared" si="331"/>
        <v>15580.95</v>
      </c>
      <c r="AB2111" s="183"/>
      <c r="AC2111" s="187" t="s">
        <v>254</v>
      </c>
      <c r="AD2111" s="61"/>
      <c r="AE2111" s="61"/>
    </row>
    <row r="2112" spans="1:31" ht="15" x14ac:dyDescent="0.2">
      <c r="A2112" s="13">
        <v>62</v>
      </c>
      <c r="B2112" s="13">
        <v>16</v>
      </c>
      <c r="C2112" s="6" t="s">
        <v>206</v>
      </c>
      <c r="D2112" s="52" t="s">
        <v>159</v>
      </c>
      <c r="E2112" s="42" t="s">
        <v>88</v>
      </c>
      <c r="F2112" s="47">
        <v>410</v>
      </c>
      <c r="G2112" s="114">
        <v>15.48</v>
      </c>
      <c r="H2112" s="131" t="s">
        <v>231</v>
      </c>
      <c r="I2112" s="83">
        <v>410</v>
      </c>
      <c r="J2112" s="144">
        <f t="shared" si="327"/>
        <v>6346.8</v>
      </c>
      <c r="K2112" s="104" t="s">
        <v>220</v>
      </c>
      <c r="L2112" s="103">
        <v>410</v>
      </c>
      <c r="M2112" s="208">
        <f t="shared" si="328"/>
        <v>6346.8</v>
      </c>
      <c r="N2112" s="131"/>
      <c r="O2112" s="83"/>
      <c r="P2112" s="144">
        <f t="shared" si="329"/>
        <v>0</v>
      </c>
      <c r="Q2112" s="213"/>
      <c r="R2112" s="84"/>
      <c r="S2112" s="142">
        <f t="shared" si="332"/>
        <v>0</v>
      </c>
      <c r="T2112" s="206"/>
      <c r="U2112" s="84"/>
      <c r="V2112" s="144">
        <f t="shared" si="333"/>
        <v>0</v>
      </c>
      <c r="W2112" s="213"/>
      <c r="X2112" s="84"/>
      <c r="Y2112" s="86">
        <f t="shared" si="334"/>
        <v>0</v>
      </c>
      <c r="Z2112" s="99">
        <f t="shared" si="330"/>
        <v>820</v>
      </c>
      <c r="AA2112" s="89">
        <f t="shared" si="331"/>
        <v>12693.6</v>
      </c>
      <c r="AB2112" s="183"/>
      <c r="AC2112" s="187" t="s">
        <v>254</v>
      </c>
      <c r="AD2112" s="61"/>
      <c r="AE2112" s="61"/>
    </row>
    <row r="2113" spans="1:31" ht="15" x14ac:dyDescent="0.2">
      <c r="A2113" s="13">
        <v>62</v>
      </c>
      <c r="B2113" s="13">
        <v>17</v>
      </c>
      <c r="C2113" s="6" t="s">
        <v>206</v>
      </c>
      <c r="D2113" s="52" t="s">
        <v>160</v>
      </c>
      <c r="E2113" s="42" t="s">
        <v>88</v>
      </c>
      <c r="F2113" s="47">
        <v>355</v>
      </c>
      <c r="G2113" s="114">
        <v>21.96</v>
      </c>
      <c r="H2113" s="131" t="s">
        <v>231</v>
      </c>
      <c r="I2113" s="83">
        <v>355</v>
      </c>
      <c r="J2113" s="144">
        <f t="shared" si="327"/>
        <v>7795.8</v>
      </c>
      <c r="K2113" s="104" t="s">
        <v>228</v>
      </c>
      <c r="L2113" s="103">
        <v>355</v>
      </c>
      <c r="M2113" s="208">
        <f t="shared" si="328"/>
        <v>7795.8</v>
      </c>
      <c r="N2113" s="131"/>
      <c r="O2113" s="83"/>
      <c r="P2113" s="144">
        <f t="shared" si="329"/>
        <v>0</v>
      </c>
      <c r="Q2113" s="213"/>
      <c r="R2113" s="84"/>
      <c r="S2113" s="142">
        <f t="shared" si="332"/>
        <v>0</v>
      </c>
      <c r="T2113" s="206"/>
      <c r="U2113" s="84"/>
      <c r="V2113" s="144">
        <f t="shared" si="333"/>
        <v>0</v>
      </c>
      <c r="W2113" s="213"/>
      <c r="X2113" s="84"/>
      <c r="Y2113" s="86">
        <f t="shared" si="334"/>
        <v>0</v>
      </c>
      <c r="Z2113" s="99">
        <f t="shared" si="330"/>
        <v>710</v>
      </c>
      <c r="AA2113" s="89">
        <f t="shared" si="331"/>
        <v>15591.6</v>
      </c>
      <c r="AB2113" s="183"/>
      <c r="AC2113" s="187" t="s">
        <v>254</v>
      </c>
      <c r="AD2113" s="61"/>
      <c r="AE2113" s="61"/>
    </row>
    <row r="2114" spans="1:31" ht="15" x14ac:dyDescent="0.2">
      <c r="A2114" s="13">
        <v>62</v>
      </c>
      <c r="B2114" s="13">
        <v>18</v>
      </c>
      <c r="C2114" s="6" t="s">
        <v>206</v>
      </c>
      <c r="D2114" s="52" t="s">
        <v>161</v>
      </c>
      <c r="E2114" s="42" t="s">
        <v>88</v>
      </c>
      <c r="F2114" s="47">
        <v>342</v>
      </c>
      <c r="G2114" s="114">
        <v>38.06</v>
      </c>
      <c r="H2114" s="131" t="s">
        <v>226</v>
      </c>
      <c r="I2114" s="83">
        <v>342</v>
      </c>
      <c r="J2114" s="144">
        <f t="shared" si="327"/>
        <v>13016.52</v>
      </c>
      <c r="K2114" s="73"/>
      <c r="L2114" s="83"/>
      <c r="M2114" s="142">
        <f t="shared" si="328"/>
        <v>0</v>
      </c>
      <c r="N2114" s="131"/>
      <c r="O2114" s="83"/>
      <c r="P2114" s="144">
        <f t="shared" si="329"/>
        <v>0</v>
      </c>
      <c r="Q2114" s="213"/>
      <c r="R2114" s="84"/>
      <c r="S2114" s="142">
        <f t="shared" si="332"/>
        <v>0</v>
      </c>
      <c r="T2114" s="206"/>
      <c r="U2114" s="84"/>
      <c r="V2114" s="144">
        <f t="shared" si="333"/>
        <v>0</v>
      </c>
      <c r="W2114" s="213"/>
      <c r="X2114" s="84"/>
      <c r="Y2114" s="86">
        <f t="shared" si="334"/>
        <v>0</v>
      </c>
      <c r="Z2114" s="99">
        <f t="shared" si="330"/>
        <v>342</v>
      </c>
      <c r="AA2114" s="89">
        <f t="shared" si="331"/>
        <v>13016.52</v>
      </c>
      <c r="AB2114" s="183">
        <f t="shared" ref="AB2114:AB2138" si="336">F2114-Z2114</f>
        <v>0</v>
      </c>
      <c r="AC2114" s="61"/>
      <c r="AD2114" s="61"/>
      <c r="AE2114" s="61"/>
    </row>
    <row r="2115" spans="1:31" ht="15" x14ac:dyDescent="0.2">
      <c r="A2115" s="13">
        <v>62</v>
      </c>
      <c r="B2115" s="13">
        <v>19</v>
      </c>
      <c r="C2115" s="6" t="s">
        <v>206</v>
      </c>
      <c r="D2115" s="52" t="s">
        <v>16</v>
      </c>
      <c r="E2115" s="42" t="s">
        <v>88</v>
      </c>
      <c r="F2115" s="47">
        <v>90</v>
      </c>
      <c r="G2115" s="114">
        <v>5.15</v>
      </c>
      <c r="H2115" s="131" t="s">
        <v>220</v>
      </c>
      <c r="I2115" s="83">
        <v>90</v>
      </c>
      <c r="J2115" s="144">
        <f t="shared" si="327"/>
        <v>463.50000000000006</v>
      </c>
      <c r="K2115" s="73"/>
      <c r="L2115" s="83"/>
      <c r="M2115" s="142">
        <f t="shared" si="328"/>
        <v>0</v>
      </c>
      <c r="N2115" s="131"/>
      <c r="O2115" s="83"/>
      <c r="P2115" s="144">
        <f t="shared" si="329"/>
        <v>0</v>
      </c>
      <c r="Q2115" s="213"/>
      <c r="R2115" s="84"/>
      <c r="S2115" s="142">
        <f t="shared" si="332"/>
        <v>0</v>
      </c>
      <c r="T2115" s="206"/>
      <c r="U2115" s="84"/>
      <c r="V2115" s="144">
        <f t="shared" si="333"/>
        <v>0</v>
      </c>
      <c r="W2115" s="213"/>
      <c r="X2115" s="84"/>
      <c r="Y2115" s="86">
        <f t="shared" si="334"/>
        <v>0</v>
      </c>
      <c r="Z2115" s="99">
        <f t="shared" si="330"/>
        <v>90</v>
      </c>
      <c r="AA2115" s="89">
        <f t="shared" si="331"/>
        <v>463.50000000000006</v>
      </c>
      <c r="AB2115" s="183">
        <f t="shared" si="336"/>
        <v>0</v>
      </c>
      <c r="AC2115" s="61"/>
      <c r="AD2115" s="61"/>
      <c r="AE2115" s="61"/>
    </row>
    <row r="2116" spans="1:31" ht="15" x14ac:dyDescent="0.2">
      <c r="A2116" s="13">
        <v>62</v>
      </c>
      <c r="B2116" s="13">
        <v>20</v>
      </c>
      <c r="C2116" s="6" t="s">
        <v>206</v>
      </c>
      <c r="D2116" s="52" t="s">
        <v>10</v>
      </c>
      <c r="E2116" s="42" t="s">
        <v>88</v>
      </c>
      <c r="F2116" s="47">
        <v>81</v>
      </c>
      <c r="G2116" s="114">
        <v>5.18</v>
      </c>
      <c r="H2116" s="131" t="s">
        <v>220</v>
      </c>
      <c r="I2116" s="83">
        <v>81</v>
      </c>
      <c r="J2116" s="144">
        <f t="shared" si="327"/>
        <v>419.58</v>
      </c>
      <c r="K2116" s="73"/>
      <c r="L2116" s="83"/>
      <c r="M2116" s="142">
        <f t="shared" si="328"/>
        <v>0</v>
      </c>
      <c r="N2116" s="131"/>
      <c r="O2116" s="83"/>
      <c r="P2116" s="144">
        <f t="shared" si="329"/>
        <v>0</v>
      </c>
      <c r="Q2116" s="213"/>
      <c r="R2116" s="84"/>
      <c r="S2116" s="142">
        <f t="shared" si="332"/>
        <v>0</v>
      </c>
      <c r="T2116" s="206"/>
      <c r="U2116" s="84"/>
      <c r="V2116" s="144">
        <f t="shared" si="333"/>
        <v>0</v>
      </c>
      <c r="W2116" s="213"/>
      <c r="X2116" s="84"/>
      <c r="Y2116" s="86">
        <f t="shared" si="334"/>
        <v>0</v>
      </c>
      <c r="Z2116" s="99">
        <f t="shared" si="330"/>
        <v>81</v>
      </c>
      <c r="AA2116" s="89">
        <f t="shared" si="331"/>
        <v>419.58</v>
      </c>
      <c r="AB2116" s="183">
        <f t="shared" si="336"/>
        <v>0</v>
      </c>
      <c r="AC2116" s="61"/>
      <c r="AD2116" s="61"/>
      <c r="AE2116" s="61"/>
    </row>
    <row r="2117" spans="1:31" ht="15" x14ac:dyDescent="0.2">
      <c r="A2117" s="13">
        <v>62</v>
      </c>
      <c r="B2117" s="13">
        <v>21</v>
      </c>
      <c r="C2117" s="6" t="s">
        <v>206</v>
      </c>
      <c r="D2117" s="52" t="s">
        <v>86</v>
      </c>
      <c r="E2117" s="42" t="s">
        <v>88</v>
      </c>
      <c r="F2117" s="47">
        <v>144</v>
      </c>
      <c r="G2117" s="114">
        <v>5.92</v>
      </c>
      <c r="H2117" s="131" t="s">
        <v>220</v>
      </c>
      <c r="I2117" s="83">
        <v>144</v>
      </c>
      <c r="J2117" s="144">
        <f t="shared" si="327"/>
        <v>852.48</v>
      </c>
      <c r="K2117" s="73"/>
      <c r="L2117" s="83"/>
      <c r="M2117" s="142">
        <f t="shared" si="328"/>
        <v>0</v>
      </c>
      <c r="N2117" s="131"/>
      <c r="O2117" s="83"/>
      <c r="P2117" s="144">
        <f t="shared" si="329"/>
        <v>0</v>
      </c>
      <c r="Q2117" s="213"/>
      <c r="R2117" s="84"/>
      <c r="S2117" s="142">
        <f t="shared" si="332"/>
        <v>0</v>
      </c>
      <c r="T2117" s="206"/>
      <c r="U2117" s="84"/>
      <c r="V2117" s="144">
        <f t="shared" si="333"/>
        <v>0</v>
      </c>
      <c r="W2117" s="213"/>
      <c r="X2117" s="84"/>
      <c r="Y2117" s="86">
        <f t="shared" si="334"/>
        <v>0</v>
      </c>
      <c r="Z2117" s="99">
        <f t="shared" si="330"/>
        <v>144</v>
      </c>
      <c r="AA2117" s="89">
        <f t="shared" si="331"/>
        <v>852.48</v>
      </c>
      <c r="AB2117" s="183">
        <f t="shared" si="336"/>
        <v>0</v>
      </c>
      <c r="AC2117" s="61"/>
      <c r="AD2117" s="61"/>
      <c r="AE2117" s="61"/>
    </row>
    <row r="2118" spans="1:31" ht="15" x14ac:dyDescent="0.2">
      <c r="A2118" s="13">
        <v>62</v>
      </c>
      <c r="B2118" s="13">
        <v>22</v>
      </c>
      <c r="C2118" s="6" t="s">
        <v>206</v>
      </c>
      <c r="D2118" s="52" t="s">
        <v>162</v>
      </c>
      <c r="E2118" s="42" t="s">
        <v>88</v>
      </c>
      <c r="F2118" s="47">
        <v>279</v>
      </c>
      <c r="G2118" s="114">
        <v>4.6900000000000004</v>
      </c>
      <c r="H2118" s="131" t="s">
        <v>220</v>
      </c>
      <c r="I2118" s="83">
        <v>279</v>
      </c>
      <c r="J2118" s="144">
        <f t="shared" si="327"/>
        <v>1308.5100000000002</v>
      </c>
      <c r="K2118" s="73"/>
      <c r="L2118" s="83"/>
      <c r="M2118" s="142">
        <f t="shared" si="328"/>
        <v>0</v>
      </c>
      <c r="N2118" s="131"/>
      <c r="O2118" s="83"/>
      <c r="P2118" s="144">
        <f t="shared" si="329"/>
        <v>0</v>
      </c>
      <c r="Q2118" s="213"/>
      <c r="R2118" s="84"/>
      <c r="S2118" s="142">
        <f t="shared" si="332"/>
        <v>0</v>
      </c>
      <c r="T2118" s="206"/>
      <c r="U2118" s="84"/>
      <c r="V2118" s="144">
        <f t="shared" si="333"/>
        <v>0</v>
      </c>
      <c r="W2118" s="213"/>
      <c r="X2118" s="84"/>
      <c r="Y2118" s="86">
        <f t="shared" si="334"/>
        <v>0</v>
      </c>
      <c r="Z2118" s="99">
        <f t="shared" si="330"/>
        <v>279</v>
      </c>
      <c r="AA2118" s="89">
        <f t="shared" si="331"/>
        <v>1308.5100000000002</v>
      </c>
      <c r="AB2118" s="183">
        <f t="shared" si="336"/>
        <v>0</v>
      </c>
      <c r="AC2118" s="61"/>
      <c r="AD2118" s="61"/>
      <c r="AE2118" s="61"/>
    </row>
    <row r="2119" spans="1:31" ht="15" x14ac:dyDescent="0.2">
      <c r="A2119" s="13">
        <v>62</v>
      </c>
      <c r="B2119" s="13">
        <v>23</v>
      </c>
      <c r="C2119" s="6" t="s">
        <v>206</v>
      </c>
      <c r="D2119" s="52" t="s">
        <v>40</v>
      </c>
      <c r="E2119" s="42" t="s">
        <v>88</v>
      </c>
      <c r="F2119" s="47">
        <v>315</v>
      </c>
      <c r="G2119" s="114">
        <v>5.44</v>
      </c>
      <c r="H2119" s="131" t="s">
        <v>220</v>
      </c>
      <c r="I2119" s="83">
        <v>315</v>
      </c>
      <c r="J2119" s="144">
        <f t="shared" si="327"/>
        <v>1713.6000000000001</v>
      </c>
      <c r="K2119" s="73"/>
      <c r="L2119" s="83"/>
      <c r="M2119" s="142">
        <f t="shared" si="328"/>
        <v>0</v>
      </c>
      <c r="N2119" s="131"/>
      <c r="O2119" s="83"/>
      <c r="P2119" s="144">
        <f t="shared" si="329"/>
        <v>0</v>
      </c>
      <c r="Q2119" s="213"/>
      <c r="R2119" s="84"/>
      <c r="S2119" s="142">
        <f t="shared" si="332"/>
        <v>0</v>
      </c>
      <c r="T2119" s="206"/>
      <c r="U2119" s="84"/>
      <c r="V2119" s="144">
        <f t="shared" si="333"/>
        <v>0</v>
      </c>
      <c r="W2119" s="213"/>
      <c r="X2119" s="84"/>
      <c r="Y2119" s="86">
        <f t="shared" si="334"/>
        <v>0</v>
      </c>
      <c r="Z2119" s="99">
        <f t="shared" si="330"/>
        <v>315</v>
      </c>
      <c r="AA2119" s="89">
        <f t="shared" si="331"/>
        <v>1713.6000000000001</v>
      </c>
      <c r="AB2119" s="183">
        <f t="shared" si="336"/>
        <v>0</v>
      </c>
      <c r="AC2119" s="61"/>
      <c r="AD2119" s="61"/>
      <c r="AE2119" s="61"/>
    </row>
    <row r="2120" spans="1:31" ht="15" x14ac:dyDescent="0.2">
      <c r="A2120" s="13">
        <v>62</v>
      </c>
      <c r="B2120" s="13">
        <v>24</v>
      </c>
      <c r="C2120" s="6" t="s">
        <v>206</v>
      </c>
      <c r="D2120" s="52" t="s">
        <v>163</v>
      </c>
      <c r="E2120" s="42" t="s">
        <v>88</v>
      </c>
      <c r="F2120" s="47">
        <v>333</v>
      </c>
      <c r="G2120" s="114">
        <v>6.87</v>
      </c>
      <c r="H2120" s="131" t="s">
        <v>220</v>
      </c>
      <c r="I2120" s="83">
        <v>333</v>
      </c>
      <c r="J2120" s="144">
        <f t="shared" si="327"/>
        <v>2287.71</v>
      </c>
      <c r="K2120" s="73"/>
      <c r="L2120" s="83"/>
      <c r="M2120" s="142">
        <f t="shared" si="328"/>
        <v>0</v>
      </c>
      <c r="N2120" s="131"/>
      <c r="O2120" s="83"/>
      <c r="P2120" s="144">
        <f t="shared" si="329"/>
        <v>0</v>
      </c>
      <c r="Q2120" s="213"/>
      <c r="R2120" s="84"/>
      <c r="S2120" s="142">
        <f t="shared" si="332"/>
        <v>0</v>
      </c>
      <c r="T2120" s="206"/>
      <c r="U2120" s="84"/>
      <c r="V2120" s="144">
        <f t="shared" si="333"/>
        <v>0</v>
      </c>
      <c r="W2120" s="213"/>
      <c r="X2120" s="84"/>
      <c r="Y2120" s="86">
        <f t="shared" si="334"/>
        <v>0</v>
      </c>
      <c r="Z2120" s="99">
        <f t="shared" si="330"/>
        <v>333</v>
      </c>
      <c r="AA2120" s="89">
        <f t="shared" si="331"/>
        <v>2287.71</v>
      </c>
      <c r="AB2120" s="183">
        <f t="shared" si="336"/>
        <v>0</v>
      </c>
      <c r="AC2120" s="61"/>
      <c r="AD2120" s="61"/>
      <c r="AE2120" s="61"/>
    </row>
    <row r="2121" spans="1:31" ht="15" x14ac:dyDescent="0.2">
      <c r="A2121" s="13">
        <v>62</v>
      </c>
      <c r="B2121" s="13">
        <v>25</v>
      </c>
      <c r="C2121" s="6" t="s">
        <v>206</v>
      </c>
      <c r="D2121" s="52" t="s">
        <v>164</v>
      </c>
      <c r="E2121" s="42" t="s">
        <v>88</v>
      </c>
      <c r="F2121" s="47">
        <v>108</v>
      </c>
      <c r="G2121" s="114">
        <v>7.61</v>
      </c>
      <c r="H2121" s="131" t="s">
        <v>220</v>
      </c>
      <c r="I2121" s="83">
        <v>108</v>
      </c>
      <c r="J2121" s="144">
        <f t="shared" si="327"/>
        <v>821.88</v>
      </c>
      <c r="K2121" s="73"/>
      <c r="L2121" s="83"/>
      <c r="M2121" s="142">
        <f t="shared" si="328"/>
        <v>0</v>
      </c>
      <c r="N2121" s="131"/>
      <c r="O2121" s="83"/>
      <c r="P2121" s="144">
        <f t="shared" si="329"/>
        <v>0</v>
      </c>
      <c r="Q2121" s="213"/>
      <c r="R2121" s="84"/>
      <c r="S2121" s="142">
        <f t="shared" si="332"/>
        <v>0</v>
      </c>
      <c r="T2121" s="206"/>
      <c r="U2121" s="84"/>
      <c r="V2121" s="144">
        <f t="shared" si="333"/>
        <v>0</v>
      </c>
      <c r="W2121" s="213"/>
      <c r="X2121" s="84"/>
      <c r="Y2121" s="86">
        <f t="shared" si="334"/>
        <v>0</v>
      </c>
      <c r="Z2121" s="99">
        <f t="shared" si="330"/>
        <v>108</v>
      </c>
      <c r="AA2121" s="89">
        <f t="shared" si="331"/>
        <v>821.88</v>
      </c>
      <c r="AB2121" s="183">
        <f t="shared" si="336"/>
        <v>0</v>
      </c>
      <c r="AC2121" s="61"/>
      <c r="AD2121" s="61"/>
      <c r="AE2121" s="61"/>
    </row>
    <row r="2122" spans="1:31" ht="15" x14ac:dyDescent="0.2">
      <c r="A2122" s="13">
        <v>62</v>
      </c>
      <c r="B2122" s="13">
        <v>26</v>
      </c>
      <c r="C2122" s="6" t="s">
        <v>206</v>
      </c>
      <c r="D2122" s="52" t="s">
        <v>11</v>
      </c>
      <c r="E2122" s="42" t="s">
        <v>88</v>
      </c>
      <c r="F2122" s="47">
        <v>162</v>
      </c>
      <c r="G2122" s="114">
        <v>6.03</v>
      </c>
      <c r="H2122" s="131" t="s">
        <v>220</v>
      </c>
      <c r="I2122" s="83">
        <v>162</v>
      </c>
      <c r="J2122" s="144">
        <f t="shared" si="327"/>
        <v>976.86</v>
      </c>
      <c r="K2122" s="73"/>
      <c r="L2122" s="83"/>
      <c r="M2122" s="142">
        <f t="shared" si="328"/>
        <v>0</v>
      </c>
      <c r="N2122" s="131"/>
      <c r="O2122" s="83"/>
      <c r="P2122" s="144">
        <f t="shared" si="329"/>
        <v>0</v>
      </c>
      <c r="Q2122" s="213"/>
      <c r="R2122" s="84"/>
      <c r="S2122" s="142">
        <f t="shared" si="332"/>
        <v>0</v>
      </c>
      <c r="T2122" s="206"/>
      <c r="U2122" s="84"/>
      <c r="V2122" s="144">
        <f t="shared" si="333"/>
        <v>0</v>
      </c>
      <c r="W2122" s="213"/>
      <c r="X2122" s="84"/>
      <c r="Y2122" s="86">
        <f t="shared" si="334"/>
        <v>0</v>
      </c>
      <c r="Z2122" s="99">
        <f t="shared" si="330"/>
        <v>162</v>
      </c>
      <c r="AA2122" s="89">
        <f t="shared" si="331"/>
        <v>976.86</v>
      </c>
      <c r="AB2122" s="183">
        <f t="shared" si="336"/>
        <v>0</v>
      </c>
      <c r="AC2122" s="61"/>
      <c r="AD2122" s="61"/>
      <c r="AE2122" s="61"/>
    </row>
    <row r="2123" spans="1:31" ht="15" x14ac:dyDescent="0.2">
      <c r="A2123" s="13">
        <v>62</v>
      </c>
      <c r="B2123" s="13">
        <v>27</v>
      </c>
      <c r="C2123" s="6" t="s">
        <v>206</v>
      </c>
      <c r="D2123" s="52" t="s">
        <v>12</v>
      </c>
      <c r="E2123" s="42" t="s">
        <v>88</v>
      </c>
      <c r="F2123" s="47">
        <v>90</v>
      </c>
      <c r="G2123" s="114">
        <v>3.78</v>
      </c>
      <c r="H2123" s="131" t="s">
        <v>220</v>
      </c>
      <c r="I2123" s="83">
        <v>90</v>
      </c>
      <c r="J2123" s="144">
        <f t="shared" si="327"/>
        <v>340.2</v>
      </c>
      <c r="K2123" s="73"/>
      <c r="L2123" s="83"/>
      <c r="M2123" s="142">
        <f t="shared" si="328"/>
        <v>0</v>
      </c>
      <c r="N2123" s="131"/>
      <c r="O2123" s="83"/>
      <c r="P2123" s="144">
        <f t="shared" si="329"/>
        <v>0</v>
      </c>
      <c r="Q2123" s="213"/>
      <c r="R2123" s="84"/>
      <c r="S2123" s="142">
        <f t="shared" si="332"/>
        <v>0</v>
      </c>
      <c r="T2123" s="206"/>
      <c r="U2123" s="84"/>
      <c r="V2123" s="144">
        <f t="shared" si="333"/>
        <v>0</v>
      </c>
      <c r="W2123" s="213"/>
      <c r="X2123" s="84"/>
      <c r="Y2123" s="86">
        <f t="shared" si="334"/>
        <v>0</v>
      </c>
      <c r="Z2123" s="99">
        <f t="shared" si="330"/>
        <v>90</v>
      </c>
      <c r="AA2123" s="89">
        <f t="shared" si="331"/>
        <v>340.2</v>
      </c>
      <c r="AB2123" s="183">
        <f t="shared" si="336"/>
        <v>0</v>
      </c>
      <c r="AC2123" s="61"/>
      <c r="AD2123" s="61"/>
      <c r="AE2123" s="61"/>
    </row>
    <row r="2124" spans="1:31" ht="15" x14ac:dyDescent="0.2">
      <c r="A2124" s="13">
        <v>62</v>
      </c>
      <c r="B2124" s="13">
        <v>28</v>
      </c>
      <c r="C2124" s="6" t="s">
        <v>206</v>
      </c>
      <c r="D2124" s="52" t="s">
        <v>174</v>
      </c>
      <c r="E2124" s="42" t="s">
        <v>88</v>
      </c>
      <c r="F2124" s="47">
        <v>329</v>
      </c>
      <c r="G2124" s="114">
        <v>7.38</v>
      </c>
      <c r="H2124" s="131" t="s">
        <v>220</v>
      </c>
      <c r="I2124" s="83">
        <v>329</v>
      </c>
      <c r="J2124" s="144">
        <f t="shared" si="327"/>
        <v>2428.02</v>
      </c>
      <c r="K2124" s="73"/>
      <c r="L2124" s="83"/>
      <c r="M2124" s="142">
        <f t="shared" si="328"/>
        <v>0</v>
      </c>
      <c r="N2124" s="131"/>
      <c r="O2124" s="83"/>
      <c r="P2124" s="144">
        <f t="shared" si="329"/>
        <v>0</v>
      </c>
      <c r="Q2124" s="213"/>
      <c r="R2124" s="84"/>
      <c r="S2124" s="142">
        <f t="shared" si="332"/>
        <v>0</v>
      </c>
      <c r="T2124" s="206"/>
      <c r="U2124" s="84"/>
      <c r="V2124" s="144">
        <f t="shared" si="333"/>
        <v>0</v>
      </c>
      <c r="W2124" s="213"/>
      <c r="X2124" s="84"/>
      <c r="Y2124" s="86">
        <f t="shared" si="334"/>
        <v>0</v>
      </c>
      <c r="Z2124" s="99">
        <f t="shared" si="330"/>
        <v>329</v>
      </c>
      <c r="AA2124" s="89">
        <f t="shared" si="331"/>
        <v>2428.02</v>
      </c>
      <c r="AB2124" s="183">
        <f t="shared" si="336"/>
        <v>0</v>
      </c>
      <c r="AC2124" s="61"/>
      <c r="AD2124" s="61"/>
      <c r="AE2124" s="61"/>
    </row>
    <row r="2125" spans="1:31" ht="15" x14ac:dyDescent="0.2">
      <c r="A2125" s="13">
        <v>62</v>
      </c>
      <c r="B2125" s="13">
        <v>29</v>
      </c>
      <c r="C2125" s="6" t="s">
        <v>206</v>
      </c>
      <c r="D2125" s="52" t="s">
        <v>13</v>
      </c>
      <c r="E2125" s="42" t="s">
        <v>88</v>
      </c>
      <c r="F2125" s="47">
        <v>84</v>
      </c>
      <c r="G2125" s="114">
        <v>7.2</v>
      </c>
      <c r="H2125" s="131" t="s">
        <v>220</v>
      </c>
      <c r="I2125" s="83">
        <v>84</v>
      </c>
      <c r="J2125" s="144">
        <f t="shared" si="327"/>
        <v>604.80000000000007</v>
      </c>
      <c r="K2125" s="73"/>
      <c r="L2125" s="83"/>
      <c r="M2125" s="142">
        <f t="shared" si="328"/>
        <v>0</v>
      </c>
      <c r="N2125" s="131"/>
      <c r="O2125" s="83"/>
      <c r="P2125" s="144">
        <f t="shared" si="329"/>
        <v>0</v>
      </c>
      <c r="Q2125" s="213"/>
      <c r="R2125" s="84"/>
      <c r="S2125" s="142">
        <f t="shared" si="332"/>
        <v>0</v>
      </c>
      <c r="T2125" s="206"/>
      <c r="U2125" s="84"/>
      <c r="V2125" s="144">
        <f t="shared" si="333"/>
        <v>0</v>
      </c>
      <c r="W2125" s="213"/>
      <c r="X2125" s="84"/>
      <c r="Y2125" s="86">
        <f t="shared" si="334"/>
        <v>0</v>
      </c>
      <c r="Z2125" s="99">
        <f t="shared" si="330"/>
        <v>84</v>
      </c>
      <c r="AA2125" s="89">
        <f t="shared" si="331"/>
        <v>604.80000000000007</v>
      </c>
      <c r="AB2125" s="183">
        <f t="shared" si="336"/>
        <v>0</v>
      </c>
      <c r="AC2125" s="61"/>
      <c r="AD2125" s="61"/>
      <c r="AE2125" s="61"/>
    </row>
    <row r="2126" spans="1:31" ht="15" x14ac:dyDescent="0.2">
      <c r="A2126" s="13">
        <v>62</v>
      </c>
      <c r="B2126" s="13">
        <v>30</v>
      </c>
      <c r="C2126" s="6" t="s">
        <v>206</v>
      </c>
      <c r="D2126" s="52" t="s">
        <v>166</v>
      </c>
      <c r="E2126" s="42" t="s">
        <v>88</v>
      </c>
      <c r="F2126" s="47">
        <v>504</v>
      </c>
      <c r="G2126" s="114">
        <v>4.7</v>
      </c>
      <c r="H2126" s="131" t="s">
        <v>220</v>
      </c>
      <c r="I2126" s="83">
        <v>504</v>
      </c>
      <c r="J2126" s="144">
        <f t="shared" si="327"/>
        <v>2368.8000000000002</v>
      </c>
      <c r="K2126" s="73"/>
      <c r="L2126" s="83"/>
      <c r="M2126" s="142">
        <f t="shared" si="328"/>
        <v>0</v>
      </c>
      <c r="N2126" s="131"/>
      <c r="O2126" s="83"/>
      <c r="P2126" s="144">
        <f t="shared" si="329"/>
        <v>0</v>
      </c>
      <c r="Q2126" s="213"/>
      <c r="R2126" s="84"/>
      <c r="S2126" s="142">
        <f t="shared" si="332"/>
        <v>0</v>
      </c>
      <c r="T2126" s="206"/>
      <c r="U2126" s="84"/>
      <c r="V2126" s="144">
        <f t="shared" si="333"/>
        <v>0</v>
      </c>
      <c r="W2126" s="213"/>
      <c r="X2126" s="84"/>
      <c r="Y2126" s="86">
        <f t="shared" si="334"/>
        <v>0</v>
      </c>
      <c r="Z2126" s="99">
        <f t="shared" si="330"/>
        <v>504</v>
      </c>
      <c r="AA2126" s="89">
        <f t="shared" si="331"/>
        <v>2368.8000000000002</v>
      </c>
      <c r="AB2126" s="183">
        <f t="shared" si="336"/>
        <v>0</v>
      </c>
      <c r="AC2126" s="61"/>
      <c r="AD2126" s="61"/>
      <c r="AE2126" s="61"/>
    </row>
    <row r="2127" spans="1:31" ht="15" x14ac:dyDescent="0.2">
      <c r="A2127" s="13">
        <v>62</v>
      </c>
      <c r="B2127" s="13">
        <v>31</v>
      </c>
      <c r="C2127" s="6" t="s">
        <v>206</v>
      </c>
      <c r="D2127" s="52" t="s">
        <v>175</v>
      </c>
      <c r="E2127" s="42" t="s">
        <v>88</v>
      </c>
      <c r="F2127" s="47">
        <v>249</v>
      </c>
      <c r="G2127" s="114">
        <v>4.6100000000000003</v>
      </c>
      <c r="H2127" s="131" t="s">
        <v>220</v>
      </c>
      <c r="I2127" s="83">
        <v>249</v>
      </c>
      <c r="J2127" s="144">
        <f t="shared" si="327"/>
        <v>1147.8900000000001</v>
      </c>
      <c r="K2127" s="73"/>
      <c r="L2127" s="83"/>
      <c r="M2127" s="142">
        <f t="shared" si="328"/>
        <v>0</v>
      </c>
      <c r="N2127" s="131"/>
      <c r="O2127" s="83"/>
      <c r="P2127" s="144">
        <f t="shared" si="329"/>
        <v>0</v>
      </c>
      <c r="Q2127" s="213"/>
      <c r="R2127" s="84"/>
      <c r="S2127" s="142">
        <f t="shared" si="332"/>
        <v>0</v>
      </c>
      <c r="T2127" s="206"/>
      <c r="U2127" s="84"/>
      <c r="V2127" s="144">
        <f t="shared" si="333"/>
        <v>0</v>
      </c>
      <c r="W2127" s="213"/>
      <c r="X2127" s="84"/>
      <c r="Y2127" s="86">
        <f t="shared" si="334"/>
        <v>0</v>
      </c>
      <c r="Z2127" s="99">
        <f t="shared" si="330"/>
        <v>249</v>
      </c>
      <c r="AA2127" s="89">
        <f t="shared" si="331"/>
        <v>1147.8900000000001</v>
      </c>
      <c r="AB2127" s="183">
        <f t="shared" si="336"/>
        <v>0</v>
      </c>
      <c r="AC2127" s="61"/>
      <c r="AD2127" s="61"/>
      <c r="AE2127" s="61"/>
    </row>
    <row r="2128" spans="1:31" ht="15" x14ac:dyDescent="0.2">
      <c r="A2128" s="13">
        <v>62</v>
      </c>
      <c r="B2128" s="13">
        <v>32</v>
      </c>
      <c r="C2128" s="6" t="s">
        <v>206</v>
      </c>
      <c r="D2128" s="52" t="s">
        <v>176</v>
      </c>
      <c r="E2128" s="45" t="s">
        <v>234</v>
      </c>
      <c r="F2128" s="47">
        <v>208</v>
      </c>
      <c r="G2128" s="114">
        <v>21.49</v>
      </c>
      <c r="H2128" s="131"/>
      <c r="I2128" s="83"/>
      <c r="J2128" s="144">
        <f t="shared" si="327"/>
        <v>0</v>
      </c>
      <c r="K2128" s="73"/>
      <c r="L2128" s="83"/>
      <c r="M2128" s="142">
        <f t="shared" si="328"/>
        <v>0</v>
      </c>
      <c r="N2128" s="131"/>
      <c r="O2128" s="83"/>
      <c r="P2128" s="144">
        <f t="shared" si="329"/>
        <v>0</v>
      </c>
      <c r="Q2128" s="213"/>
      <c r="R2128" s="84"/>
      <c r="S2128" s="142">
        <f t="shared" si="332"/>
        <v>0</v>
      </c>
      <c r="T2128" s="206"/>
      <c r="U2128" s="84"/>
      <c r="V2128" s="144">
        <f t="shared" si="333"/>
        <v>0</v>
      </c>
      <c r="W2128" s="213"/>
      <c r="X2128" s="84"/>
      <c r="Y2128" s="86">
        <f t="shared" si="334"/>
        <v>0</v>
      </c>
      <c r="Z2128" s="99">
        <f t="shared" si="330"/>
        <v>0</v>
      </c>
      <c r="AA2128" s="89">
        <f t="shared" si="331"/>
        <v>0</v>
      </c>
      <c r="AB2128" s="183">
        <f t="shared" si="336"/>
        <v>208</v>
      </c>
      <c r="AC2128" s="61"/>
      <c r="AD2128" s="61"/>
      <c r="AE2128" s="61"/>
    </row>
    <row r="2129" spans="1:31" ht="15" x14ac:dyDescent="0.2">
      <c r="A2129" s="13">
        <v>62</v>
      </c>
      <c r="B2129" s="13">
        <v>33</v>
      </c>
      <c r="C2129" s="6" t="s">
        <v>206</v>
      </c>
      <c r="D2129" s="52" t="s">
        <v>14</v>
      </c>
      <c r="E2129" s="42" t="s">
        <v>88</v>
      </c>
      <c r="F2129" s="47">
        <v>117</v>
      </c>
      <c r="G2129" s="114">
        <v>3.73</v>
      </c>
      <c r="H2129" s="131" t="s">
        <v>220</v>
      </c>
      <c r="I2129" s="83">
        <v>117</v>
      </c>
      <c r="J2129" s="144">
        <f t="shared" si="327"/>
        <v>436.41</v>
      </c>
      <c r="K2129" s="73"/>
      <c r="L2129" s="83"/>
      <c r="M2129" s="142">
        <f t="shared" si="328"/>
        <v>0</v>
      </c>
      <c r="N2129" s="131"/>
      <c r="O2129" s="83"/>
      <c r="P2129" s="144">
        <f t="shared" si="329"/>
        <v>0</v>
      </c>
      <c r="Q2129" s="213"/>
      <c r="R2129" s="84"/>
      <c r="S2129" s="142">
        <f t="shared" si="332"/>
        <v>0</v>
      </c>
      <c r="T2129" s="206"/>
      <c r="U2129" s="84"/>
      <c r="V2129" s="144">
        <f t="shared" si="333"/>
        <v>0</v>
      </c>
      <c r="W2129" s="213"/>
      <c r="X2129" s="84"/>
      <c r="Y2129" s="86">
        <f t="shared" si="334"/>
        <v>0</v>
      </c>
      <c r="Z2129" s="99">
        <f t="shared" si="330"/>
        <v>117</v>
      </c>
      <c r="AA2129" s="89">
        <f t="shared" si="331"/>
        <v>436.41</v>
      </c>
      <c r="AB2129" s="183">
        <f t="shared" si="336"/>
        <v>0</v>
      </c>
      <c r="AC2129" s="61"/>
      <c r="AD2129" s="61"/>
      <c r="AE2129" s="61"/>
    </row>
    <row r="2130" spans="1:31" s="26" customFormat="1" ht="15.75" thickBot="1" x14ac:dyDescent="0.25">
      <c r="A2130" s="20">
        <v>62</v>
      </c>
      <c r="B2130" s="20">
        <v>34</v>
      </c>
      <c r="C2130" s="25" t="s">
        <v>206</v>
      </c>
      <c r="D2130" s="55" t="s">
        <v>15</v>
      </c>
      <c r="E2130" s="60" t="s">
        <v>88</v>
      </c>
      <c r="F2130" s="48">
        <v>459</v>
      </c>
      <c r="G2130" s="115">
        <v>8.73</v>
      </c>
      <c r="H2130" s="135" t="s">
        <v>220</v>
      </c>
      <c r="I2130" s="95">
        <v>459</v>
      </c>
      <c r="J2130" s="165">
        <f t="shared" si="327"/>
        <v>4007.07</v>
      </c>
      <c r="K2130" s="75"/>
      <c r="L2130" s="95"/>
      <c r="M2130" s="143">
        <f t="shared" si="328"/>
        <v>0</v>
      </c>
      <c r="N2130" s="135"/>
      <c r="O2130" s="95"/>
      <c r="P2130" s="165">
        <f t="shared" si="329"/>
        <v>0</v>
      </c>
      <c r="Q2130" s="96"/>
      <c r="R2130" s="102"/>
      <c r="S2130" s="143">
        <f t="shared" si="332"/>
        <v>0</v>
      </c>
      <c r="T2130" s="152"/>
      <c r="U2130" s="102"/>
      <c r="V2130" s="165">
        <f t="shared" si="333"/>
        <v>0</v>
      </c>
      <c r="W2130" s="96"/>
      <c r="X2130" s="102"/>
      <c r="Y2130" s="97">
        <f t="shared" si="334"/>
        <v>0</v>
      </c>
      <c r="Z2130" s="159">
        <f t="shared" si="330"/>
        <v>459</v>
      </c>
      <c r="AA2130" s="92">
        <f t="shared" si="331"/>
        <v>4007.07</v>
      </c>
      <c r="AB2130" s="160">
        <f t="shared" si="336"/>
        <v>0</v>
      </c>
      <c r="AC2130" s="62"/>
      <c r="AD2130" s="62"/>
      <c r="AE2130" s="62"/>
    </row>
    <row r="2131" spans="1:31" ht="15" x14ac:dyDescent="0.2">
      <c r="A2131" s="17">
        <v>63</v>
      </c>
      <c r="B2131" s="17">
        <v>1</v>
      </c>
      <c r="C2131" s="24" t="s">
        <v>37</v>
      </c>
      <c r="D2131" s="56" t="s">
        <v>144</v>
      </c>
      <c r="E2131" s="14" t="s">
        <v>88</v>
      </c>
      <c r="F2131" s="51">
        <v>5610</v>
      </c>
      <c r="G2131" s="116">
        <v>20.38</v>
      </c>
      <c r="H2131" s="132"/>
      <c r="I2131" s="163"/>
      <c r="J2131" s="158">
        <f t="shared" si="327"/>
        <v>0</v>
      </c>
      <c r="K2131" s="74"/>
      <c r="L2131" s="163"/>
      <c r="M2131" s="157">
        <f t="shared" si="328"/>
        <v>0</v>
      </c>
      <c r="N2131" s="132"/>
      <c r="O2131" s="163"/>
      <c r="P2131" s="158">
        <f t="shared" si="329"/>
        <v>0</v>
      </c>
      <c r="Q2131" s="85"/>
      <c r="R2131" s="81"/>
      <c r="S2131" s="157">
        <f t="shared" si="332"/>
        <v>0</v>
      </c>
      <c r="T2131" s="141"/>
      <c r="U2131" s="81"/>
      <c r="V2131" s="158">
        <f t="shared" si="333"/>
        <v>0</v>
      </c>
      <c r="W2131" s="85"/>
      <c r="X2131" s="81"/>
      <c r="Y2131" s="101">
        <f t="shared" si="334"/>
        <v>0</v>
      </c>
      <c r="Z2131" s="79">
        <f t="shared" si="330"/>
        <v>0</v>
      </c>
      <c r="AA2131" s="90">
        <f t="shared" si="331"/>
        <v>0</v>
      </c>
      <c r="AB2131" s="94">
        <f t="shared" si="336"/>
        <v>5610</v>
      </c>
      <c r="AC2131" s="4"/>
      <c r="AD2131" s="63"/>
      <c r="AE2131" s="63"/>
    </row>
    <row r="2132" spans="1:31" ht="15" x14ac:dyDescent="0.2">
      <c r="A2132" s="13">
        <v>63</v>
      </c>
      <c r="B2132" s="13">
        <v>2</v>
      </c>
      <c r="C2132" s="6" t="s">
        <v>37</v>
      </c>
      <c r="D2132" s="52" t="s">
        <v>145</v>
      </c>
      <c r="E2132" s="45" t="s">
        <v>88</v>
      </c>
      <c r="F2132" s="47">
        <v>87</v>
      </c>
      <c r="G2132" s="114">
        <v>30.15</v>
      </c>
      <c r="H2132" s="131" t="s">
        <v>218</v>
      </c>
      <c r="I2132" s="83">
        <v>87</v>
      </c>
      <c r="J2132" s="144">
        <f t="shared" si="327"/>
        <v>2623.0499999999997</v>
      </c>
      <c r="K2132" s="73"/>
      <c r="L2132" s="83"/>
      <c r="M2132" s="142">
        <f t="shared" si="328"/>
        <v>0</v>
      </c>
      <c r="N2132" s="131"/>
      <c r="O2132" s="83"/>
      <c r="P2132" s="144">
        <f t="shared" si="329"/>
        <v>0</v>
      </c>
      <c r="Q2132" s="213"/>
      <c r="R2132" s="84"/>
      <c r="S2132" s="142">
        <f t="shared" si="332"/>
        <v>0</v>
      </c>
      <c r="T2132" s="206"/>
      <c r="U2132" s="84"/>
      <c r="V2132" s="144">
        <f t="shared" si="333"/>
        <v>0</v>
      </c>
      <c r="W2132" s="213"/>
      <c r="X2132" s="84"/>
      <c r="Y2132" s="86">
        <f t="shared" si="334"/>
        <v>0</v>
      </c>
      <c r="Z2132" s="99">
        <f t="shared" si="330"/>
        <v>87</v>
      </c>
      <c r="AA2132" s="89">
        <f t="shared" si="331"/>
        <v>2623.0499999999997</v>
      </c>
      <c r="AB2132" s="183">
        <f t="shared" si="336"/>
        <v>0</v>
      </c>
      <c r="AC2132" s="3"/>
      <c r="AD2132" s="61"/>
      <c r="AE2132" s="61"/>
    </row>
    <row r="2133" spans="1:31" ht="15" x14ac:dyDescent="0.2">
      <c r="A2133" s="13">
        <v>63</v>
      </c>
      <c r="B2133" s="13">
        <v>3</v>
      </c>
      <c r="C2133" s="6" t="s">
        <v>37</v>
      </c>
      <c r="D2133" s="52" t="s">
        <v>146</v>
      </c>
      <c r="E2133" s="45" t="s">
        <v>88</v>
      </c>
      <c r="F2133" s="47">
        <v>231</v>
      </c>
      <c r="G2133" s="114">
        <v>8.0299999999999994</v>
      </c>
      <c r="H2133" s="131"/>
      <c r="I2133" s="83"/>
      <c r="J2133" s="144">
        <f t="shared" si="327"/>
        <v>0</v>
      </c>
      <c r="K2133" s="73"/>
      <c r="L2133" s="83"/>
      <c r="M2133" s="142">
        <f t="shared" si="328"/>
        <v>0</v>
      </c>
      <c r="N2133" s="131"/>
      <c r="O2133" s="83"/>
      <c r="P2133" s="144">
        <f t="shared" si="329"/>
        <v>0</v>
      </c>
      <c r="Q2133" s="213"/>
      <c r="R2133" s="84"/>
      <c r="S2133" s="142">
        <f t="shared" si="332"/>
        <v>0</v>
      </c>
      <c r="T2133" s="206"/>
      <c r="U2133" s="84"/>
      <c r="V2133" s="144">
        <f t="shared" si="333"/>
        <v>0</v>
      </c>
      <c r="W2133" s="213"/>
      <c r="X2133" s="84"/>
      <c r="Y2133" s="86">
        <f t="shared" si="334"/>
        <v>0</v>
      </c>
      <c r="Z2133" s="99">
        <f t="shared" si="330"/>
        <v>0</v>
      </c>
      <c r="AA2133" s="89">
        <f t="shared" si="331"/>
        <v>0</v>
      </c>
      <c r="AB2133" s="183">
        <f t="shared" si="336"/>
        <v>231</v>
      </c>
      <c r="AC2133" s="3"/>
      <c r="AD2133" s="61"/>
      <c r="AE2133" s="61"/>
    </row>
    <row r="2134" spans="1:31" ht="15" x14ac:dyDescent="0.2">
      <c r="A2134" s="13">
        <v>63</v>
      </c>
      <c r="B2134" s="13">
        <v>4</v>
      </c>
      <c r="C2134" s="6" t="s">
        <v>37</v>
      </c>
      <c r="D2134" s="52" t="s">
        <v>147</v>
      </c>
      <c r="E2134" s="45" t="s">
        <v>88</v>
      </c>
      <c r="F2134" s="47">
        <v>1795</v>
      </c>
      <c r="G2134" s="114">
        <v>10.28</v>
      </c>
      <c r="H2134" s="131" t="s">
        <v>228</v>
      </c>
      <c r="I2134" s="83">
        <v>1795</v>
      </c>
      <c r="J2134" s="144">
        <f t="shared" si="327"/>
        <v>18452.599999999999</v>
      </c>
      <c r="K2134" s="73"/>
      <c r="L2134" s="83"/>
      <c r="M2134" s="142">
        <f t="shared" si="328"/>
        <v>0</v>
      </c>
      <c r="N2134" s="131"/>
      <c r="O2134" s="83"/>
      <c r="P2134" s="144">
        <f t="shared" si="329"/>
        <v>0</v>
      </c>
      <c r="Q2134" s="213"/>
      <c r="R2134" s="84"/>
      <c r="S2134" s="142">
        <f t="shared" si="332"/>
        <v>0</v>
      </c>
      <c r="T2134" s="206"/>
      <c r="U2134" s="84"/>
      <c r="V2134" s="144">
        <f t="shared" si="333"/>
        <v>0</v>
      </c>
      <c r="W2134" s="213"/>
      <c r="X2134" s="84"/>
      <c r="Y2134" s="86">
        <f t="shared" si="334"/>
        <v>0</v>
      </c>
      <c r="Z2134" s="99">
        <f t="shared" si="330"/>
        <v>1795</v>
      </c>
      <c r="AA2134" s="89">
        <f t="shared" si="331"/>
        <v>18452.599999999999</v>
      </c>
      <c r="AB2134" s="183">
        <f t="shared" si="336"/>
        <v>0</v>
      </c>
      <c r="AC2134" s="3"/>
      <c r="AD2134" s="61"/>
      <c r="AE2134" s="61"/>
    </row>
    <row r="2135" spans="1:31" ht="15" x14ac:dyDescent="0.2">
      <c r="A2135" s="13">
        <v>63</v>
      </c>
      <c r="B2135" s="13">
        <v>5</v>
      </c>
      <c r="C2135" s="6" t="s">
        <v>37</v>
      </c>
      <c r="D2135" s="52" t="s">
        <v>173</v>
      </c>
      <c r="E2135" s="45" t="s">
        <v>88</v>
      </c>
      <c r="F2135" s="47">
        <v>3231</v>
      </c>
      <c r="G2135" s="114">
        <v>10.27</v>
      </c>
      <c r="H2135" s="131" t="s">
        <v>228</v>
      </c>
      <c r="I2135" s="83">
        <v>3231</v>
      </c>
      <c r="J2135" s="144">
        <f t="shared" ref="J2135:J2198" si="337">G2135*I2135</f>
        <v>33182.369999999995</v>
      </c>
      <c r="K2135" s="73"/>
      <c r="L2135" s="83"/>
      <c r="M2135" s="142">
        <f t="shared" ref="M2135:M2198" si="338">G2135*L2135</f>
        <v>0</v>
      </c>
      <c r="N2135" s="131"/>
      <c r="O2135" s="83"/>
      <c r="P2135" s="144">
        <f t="shared" ref="P2135:P2198" si="339">G2135*O2135</f>
        <v>0</v>
      </c>
      <c r="Q2135" s="213"/>
      <c r="R2135" s="84"/>
      <c r="S2135" s="142">
        <f t="shared" si="332"/>
        <v>0</v>
      </c>
      <c r="T2135" s="206"/>
      <c r="U2135" s="84"/>
      <c r="V2135" s="144">
        <f t="shared" si="333"/>
        <v>0</v>
      </c>
      <c r="W2135" s="213"/>
      <c r="X2135" s="84"/>
      <c r="Y2135" s="86">
        <f t="shared" si="334"/>
        <v>0</v>
      </c>
      <c r="Z2135" s="99">
        <f t="shared" ref="Z2135:Z2198" si="340">SUM(I2135,L2135,O2135,R2135,U2135,X2135)</f>
        <v>3231</v>
      </c>
      <c r="AA2135" s="89">
        <f t="shared" ref="AA2135:AA2198" si="341">Z2135*G2135</f>
        <v>33182.369999999995</v>
      </c>
      <c r="AB2135" s="183">
        <f t="shared" si="336"/>
        <v>0</v>
      </c>
      <c r="AC2135" s="3"/>
      <c r="AD2135" s="61"/>
      <c r="AE2135" s="61"/>
    </row>
    <row r="2136" spans="1:31" ht="15" x14ac:dyDescent="0.2">
      <c r="A2136" s="13">
        <v>63</v>
      </c>
      <c r="B2136" s="13">
        <v>6</v>
      </c>
      <c r="C2136" s="6" t="s">
        <v>37</v>
      </c>
      <c r="D2136" s="52" t="s">
        <v>149</v>
      </c>
      <c r="E2136" s="45" t="s">
        <v>88</v>
      </c>
      <c r="F2136" s="47">
        <v>1436</v>
      </c>
      <c r="G2136" s="114">
        <v>11.21</v>
      </c>
      <c r="H2136" s="131" t="s">
        <v>228</v>
      </c>
      <c r="I2136" s="83">
        <v>1436</v>
      </c>
      <c r="J2136" s="144">
        <f t="shared" si="337"/>
        <v>16097.560000000001</v>
      </c>
      <c r="K2136" s="73"/>
      <c r="L2136" s="83"/>
      <c r="M2136" s="142">
        <f t="shared" si="338"/>
        <v>0</v>
      </c>
      <c r="N2136" s="131"/>
      <c r="O2136" s="83"/>
      <c r="P2136" s="144">
        <f t="shared" si="339"/>
        <v>0</v>
      </c>
      <c r="Q2136" s="213"/>
      <c r="R2136" s="84"/>
      <c r="S2136" s="142">
        <f t="shared" ref="S2136:S2199" si="342">R2136*G2136</f>
        <v>0</v>
      </c>
      <c r="T2136" s="206"/>
      <c r="U2136" s="84"/>
      <c r="V2136" s="144">
        <f t="shared" ref="V2136:V2199" si="343">U2136*G2136</f>
        <v>0</v>
      </c>
      <c r="W2136" s="213"/>
      <c r="X2136" s="84"/>
      <c r="Y2136" s="86">
        <f t="shared" ref="Y2136:Y2199" si="344">X2136*G2136</f>
        <v>0</v>
      </c>
      <c r="Z2136" s="99">
        <f t="shared" si="340"/>
        <v>1436</v>
      </c>
      <c r="AA2136" s="89">
        <f t="shared" si="341"/>
        <v>16097.560000000001</v>
      </c>
      <c r="AB2136" s="183">
        <f t="shared" si="336"/>
        <v>0</v>
      </c>
      <c r="AC2136" s="3"/>
      <c r="AD2136" s="61"/>
      <c r="AE2136" s="61"/>
    </row>
    <row r="2137" spans="1:31" ht="15" x14ac:dyDescent="0.2">
      <c r="A2137" s="13">
        <v>63</v>
      </c>
      <c r="B2137" s="13">
        <v>7</v>
      </c>
      <c r="C2137" s="6" t="s">
        <v>37</v>
      </c>
      <c r="D2137" s="52" t="s">
        <v>150</v>
      </c>
      <c r="E2137" s="45" t="s">
        <v>88</v>
      </c>
      <c r="F2137" s="47">
        <v>216</v>
      </c>
      <c r="G2137" s="114">
        <v>8.5500000000000007</v>
      </c>
      <c r="H2137" s="131" t="s">
        <v>215</v>
      </c>
      <c r="I2137" s="83">
        <v>216</v>
      </c>
      <c r="J2137" s="144">
        <f t="shared" si="337"/>
        <v>1846.8000000000002</v>
      </c>
      <c r="K2137" s="73"/>
      <c r="L2137" s="83"/>
      <c r="M2137" s="142">
        <f t="shared" si="338"/>
        <v>0</v>
      </c>
      <c r="N2137" s="131"/>
      <c r="O2137" s="83"/>
      <c r="P2137" s="144">
        <f t="shared" si="339"/>
        <v>0</v>
      </c>
      <c r="Q2137" s="213"/>
      <c r="R2137" s="84"/>
      <c r="S2137" s="142">
        <f t="shared" si="342"/>
        <v>0</v>
      </c>
      <c r="T2137" s="206"/>
      <c r="U2137" s="84"/>
      <c r="V2137" s="144">
        <f t="shared" si="343"/>
        <v>0</v>
      </c>
      <c r="W2137" s="213"/>
      <c r="X2137" s="84"/>
      <c r="Y2137" s="86">
        <f t="shared" si="344"/>
        <v>0</v>
      </c>
      <c r="Z2137" s="99">
        <f t="shared" si="340"/>
        <v>216</v>
      </c>
      <c r="AA2137" s="89">
        <f t="shared" si="341"/>
        <v>1846.8000000000002</v>
      </c>
      <c r="AB2137" s="183">
        <f t="shared" si="336"/>
        <v>0</v>
      </c>
      <c r="AC2137" s="3"/>
      <c r="AD2137" s="61"/>
      <c r="AE2137" s="61"/>
    </row>
    <row r="2138" spans="1:31" ht="15" x14ac:dyDescent="0.2">
      <c r="A2138" s="13">
        <v>63</v>
      </c>
      <c r="B2138" s="13">
        <v>8</v>
      </c>
      <c r="C2138" s="6" t="s">
        <v>37</v>
      </c>
      <c r="D2138" s="52" t="s">
        <v>151</v>
      </c>
      <c r="E2138" s="45" t="s">
        <v>88</v>
      </c>
      <c r="F2138" s="47">
        <v>335</v>
      </c>
      <c r="G2138" s="114">
        <v>35.24</v>
      </c>
      <c r="H2138" s="131"/>
      <c r="I2138" s="83"/>
      <c r="J2138" s="144">
        <f t="shared" si="337"/>
        <v>0</v>
      </c>
      <c r="K2138" s="73"/>
      <c r="L2138" s="83"/>
      <c r="M2138" s="142">
        <f t="shared" si="338"/>
        <v>0</v>
      </c>
      <c r="N2138" s="131"/>
      <c r="O2138" s="83"/>
      <c r="P2138" s="144">
        <f t="shared" si="339"/>
        <v>0</v>
      </c>
      <c r="Q2138" s="213"/>
      <c r="R2138" s="84"/>
      <c r="S2138" s="142">
        <f t="shared" si="342"/>
        <v>0</v>
      </c>
      <c r="T2138" s="206"/>
      <c r="U2138" s="84"/>
      <c r="V2138" s="144">
        <f t="shared" si="343"/>
        <v>0</v>
      </c>
      <c r="W2138" s="213"/>
      <c r="X2138" s="84"/>
      <c r="Y2138" s="86">
        <f t="shared" si="344"/>
        <v>0</v>
      </c>
      <c r="Z2138" s="99">
        <f t="shared" si="340"/>
        <v>0</v>
      </c>
      <c r="AA2138" s="89">
        <f t="shared" si="341"/>
        <v>0</v>
      </c>
      <c r="AB2138" s="183">
        <f t="shared" si="336"/>
        <v>335</v>
      </c>
      <c r="AC2138" s="3"/>
      <c r="AD2138" s="61"/>
      <c r="AE2138" s="61"/>
    </row>
    <row r="2139" spans="1:31" ht="15" x14ac:dyDescent="0.2">
      <c r="A2139" s="13">
        <v>63</v>
      </c>
      <c r="B2139" s="13">
        <v>9</v>
      </c>
      <c r="C2139" s="6" t="s">
        <v>37</v>
      </c>
      <c r="D2139" s="52" t="s">
        <v>152</v>
      </c>
      <c r="E2139" s="45" t="s">
        <v>88</v>
      </c>
      <c r="F2139" s="47">
        <v>415</v>
      </c>
      <c r="G2139" s="114">
        <v>58.06</v>
      </c>
      <c r="H2139" s="131" t="s">
        <v>222</v>
      </c>
      <c r="I2139" s="83">
        <v>415</v>
      </c>
      <c r="J2139" s="144">
        <f t="shared" si="337"/>
        <v>24094.9</v>
      </c>
      <c r="K2139" s="104" t="s">
        <v>230</v>
      </c>
      <c r="L2139" s="103">
        <v>415</v>
      </c>
      <c r="M2139" s="208">
        <f t="shared" si="338"/>
        <v>24094.9</v>
      </c>
      <c r="N2139" s="131"/>
      <c r="O2139" s="83"/>
      <c r="P2139" s="144">
        <f t="shared" si="339"/>
        <v>0</v>
      </c>
      <c r="Q2139" s="213"/>
      <c r="R2139" s="84"/>
      <c r="S2139" s="142">
        <f t="shared" si="342"/>
        <v>0</v>
      </c>
      <c r="T2139" s="206"/>
      <c r="U2139" s="84"/>
      <c r="V2139" s="144">
        <f t="shared" si="343"/>
        <v>0</v>
      </c>
      <c r="W2139" s="213"/>
      <c r="X2139" s="84"/>
      <c r="Y2139" s="86">
        <f t="shared" si="344"/>
        <v>0</v>
      </c>
      <c r="Z2139" s="99">
        <f t="shared" si="340"/>
        <v>830</v>
      </c>
      <c r="AA2139" s="89">
        <f t="shared" si="341"/>
        <v>48189.8</v>
      </c>
      <c r="AB2139" s="183"/>
      <c r="AC2139" s="187" t="s">
        <v>248</v>
      </c>
      <c r="AD2139" s="61"/>
      <c r="AE2139" s="61"/>
    </row>
    <row r="2140" spans="1:31" ht="15" x14ac:dyDescent="0.2">
      <c r="A2140" s="13">
        <v>63</v>
      </c>
      <c r="B2140" s="13">
        <v>10</v>
      </c>
      <c r="C2140" s="6" t="s">
        <v>37</v>
      </c>
      <c r="D2140" s="52" t="s">
        <v>153</v>
      </c>
      <c r="E2140" s="45" t="s">
        <v>88</v>
      </c>
      <c r="F2140" s="47">
        <v>415</v>
      </c>
      <c r="G2140" s="124">
        <v>43.88</v>
      </c>
      <c r="H2140" s="131" t="s">
        <v>90</v>
      </c>
      <c r="I2140" s="83">
        <v>415</v>
      </c>
      <c r="J2140" s="144">
        <f t="shared" si="337"/>
        <v>18210.2</v>
      </c>
      <c r="K2140" s="73"/>
      <c r="L2140" s="83"/>
      <c r="M2140" s="142">
        <f t="shared" si="338"/>
        <v>0</v>
      </c>
      <c r="N2140" s="131"/>
      <c r="O2140" s="83"/>
      <c r="P2140" s="144">
        <f t="shared" si="339"/>
        <v>0</v>
      </c>
      <c r="Q2140" s="213"/>
      <c r="R2140" s="84"/>
      <c r="S2140" s="142">
        <f t="shared" si="342"/>
        <v>0</v>
      </c>
      <c r="T2140" s="206"/>
      <c r="U2140" s="84"/>
      <c r="V2140" s="144">
        <f t="shared" si="343"/>
        <v>0</v>
      </c>
      <c r="W2140" s="213"/>
      <c r="X2140" s="84"/>
      <c r="Y2140" s="86">
        <f t="shared" si="344"/>
        <v>0</v>
      </c>
      <c r="Z2140" s="99">
        <f t="shared" si="340"/>
        <v>415</v>
      </c>
      <c r="AA2140" s="89">
        <f t="shared" si="341"/>
        <v>18210.2</v>
      </c>
      <c r="AB2140" s="183">
        <f t="shared" ref="AB2140:AB2171" si="345">F2140-Z2140</f>
        <v>0</v>
      </c>
      <c r="AC2140" s="3"/>
      <c r="AD2140" s="61"/>
      <c r="AE2140" s="61"/>
    </row>
    <row r="2141" spans="1:31" ht="15" x14ac:dyDescent="0.2">
      <c r="A2141" s="13">
        <v>63</v>
      </c>
      <c r="B2141" s="13">
        <v>11</v>
      </c>
      <c r="C2141" s="6" t="s">
        <v>37</v>
      </c>
      <c r="D2141" s="52" t="s">
        <v>154</v>
      </c>
      <c r="E2141" s="45" t="s">
        <v>88</v>
      </c>
      <c r="F2141" s="47">
        <v>2100</v>
      </c>
      <c r="G2141" s="114">
        <v>45.99</v>
      </c>
      <c r="H2141" s="131" t="s">
        <v>230</v>
      </c>
      <c r="I2141" s="83">
        <v>2100</v>
      </c>
      <c r="J2141" s="144">
        <f t="shared" si="337"/>
        <v>96579</v>
      </c>
      <c r="K2141" s="73"/>
      <c r="L2141" s="83"/>
      <c r="M2141" s="142">
        <f t="shared" si="338"/>
        <v>0</v>
      </c>
      <c r="N2141" s="131"/>
      <c r="O2141" s="83"/>
      <c r="P2141" s="144">
        <f t="shared" si="339"/>
        <v>0</v>
      </c>
      <c r="Q2141" s="213"/>
      <c r="R2141" s="84"/>
      <c r="S2141" s="142">
        <f t="shared" si="342"/>
        <v>0</v>
      </c>
      <c r="T2141" s="206"/>
      <c r="U2141" s="84"/>
      <c r="V2141" s="144">
        <f t="shared" si="343"/>
        <v>0</v>
      </c>
      <c r="W2141" s="213"/>
      <c r="X2141" s="84"/>
      <c r="Y2141" s="86">
        <f t="shared" si="344"/>
        <v>0</v>
      </c>
      <c r="Z2141" s="99">
        <f t="shared" si="340"/>
        <v>2100</v>
      </c>
      <c r="AA2141" s="89">
        <f t="shared" si="341"/>
        <v>96579</v>
      </c>
      <c r="AB2141" s="183">
        <f t="shared" si="345"/>
        <v>0</v>
      </c>
      <c r="AC2141" s="3"/>
      <c r="AD2141" s="61"/>
      <c r="AE2141" s="61"/>
    </row>
    <row r="2142" spans="1:31" ht="15" x14ac:dyDescent="0.2">
      <c r="A2142" s="13">
        <v>63</v>
      </c>
      <c r="B2142" s="13">
        <v>12</v>
      </c>
      <c r="C2142" s="6" t="s">
        <v>37</v>
      </c>
      <c r="D2142" s="52" t="s">
        <v>155</v>
      </c>
      <c r="E2142" s="45" t="s">
        <v>233</v>
      </c>
      <c r="F2142" s="47">
        <v>528</v>
      </c>
      <c r="G2142" s="114">
        <v>9.5</v>
      </c>
      <c r="H2142" s="131"/>
      <c r="I2142" s="83"/>
      <c r="J2142" s="144">
        <f t="shared" si="337"/>
        <v>0</v>
      </c>
      <c r="K2142" s="73"/>
      <c r="L2142" s="83"/>
      <c r="M2142" s="142">
        <f t="shared" si="338"/>
        <v>0</v>
      </c>
      <c r="N2142" s="131"/>
      <c r="O2142" s="83"/>
      <c r="P2142" s="144">
        <f t="shared" si="339"/>
        <v>0</v>
      </c>
      <c r="Q2142" s="213"/>
      <c r="R2142" s="84"/>
      <c r="S2142" s="142">
        <f t="shared" si="342"/>
        <v>0</v>
      </c>
      <c r="T2142" s="206"/>
      <c r="U2142" s="84"/>
      <c r="V2142" s="144">
        <f t="shared" si="343"/>
        <v>0</v>
      </c>
      <c r="W2142" s="213"/>
      <c r="X2142" s="84"/>
      <c r="Y2142" s="86">
        <f t="shared" si="344"/>
        <v>0</v>
      </c>
      <c r="Z2142" s="99">
        <f t="shared" si="340"/>
        <v>0</v>
      </c>
      <c r="AA2142" s="89">
        <f t="shared" si="341"/>
        <v>0</v>
      </c>
      <c r="AB2142" s="183">
        <f t="shared" si="345"/>
        <v>528</v>
      </c>
      <c r="AC2142" s="3"/>
      <c r="AD2142" s="61"/>
      <c r="AE2142" s="61"/>
    </row>
    <row r="2143" spans="1:31" ht="15" x14ac:dyDescent="0.2">
      <c r="A2143" s="13">
        <v>63</v>
      </c>
      <c r="B2143" s="13">
        <v>13</v>
      </c>
      <c r="C2143" s="6" t="s">
        <v>37</v>
      </c>
      <c r="D2143" s="52" t="s">
        <v>156</v>
      </c>
      <c r="E2143" s="45" t="s">
        <v>88</v>
      </c>
      <c r="F2143" s="47">
        <v>2440</v>
      </c>
      <c r="G2143" s="114">
        <v>16.59</v>
      </c>
      <c r="H2143" s="131" t="s">
        <v>222</v>
      </c>
      <c r="I2143" s="83">
        <v>2440</v>
      </c>
      <c r="J2143" s="144">
        <f t="shared" si="337"/>
        <v>40479.599999999999</v>
      </c>
      <c r="K2143" s="73"/>
      <c r="L2143" s="83"/>
      <c r="M2143" s="142">
        <f t="shared" si="338"/>
        <v>0</v>
      </c>
      <c r="N2143" s="131"/>
      <c r="O2143" s="83"/>
      <c r="P2143" s="144">
        <f t="shared" si="339"/>
        <v>0</v>
      </c>
      <c r="Q2143" s="213"/>
      <c r="R2143" s="84"/>
      <c r="S2143" s="142">
        <f t="shared" si="342"/>
        <v>0</v>
      </c>
      <c r="T2143" s="206"/>
      <c r="U2143" s="84"/>
      <c r="V2143" s="144">
        <f t="shared" si="343"/>
        <v>0</v>
      </c>
      <c r="W2143" s="213"/>
      <c r="X2143" s="84"/>
      <c r="Y2143" s="86">
        <f t="shared" si="344"/>
        <v>0</v>
      </c>
      <c r="Z2143" s="99">
        <f t="shared" si="340"/>
        <v>2440</v>
      </c>
      <c r="AA2143" s="89">
        <f t="shared" si="341"/>
        <v>40479.599999999999</v>
      </c>
      <c r="AB2143" s="183">
        <f t="shared" si="345"/>
        <v>0</v>
      </c>
      <c r="AC2143" s="3"/>
      <c r="AD2143" s="61"/>
      <c r="AE2143" s="61"/>
    </row>
    <row r="2144" spans="1:31" ht="15" x14ac:dyDescent="0.2">
      <c r="A2144" s="13">
        <v>63</v>
      </c>
      <c r="B2144" s="13">
        <v>14</v>
      </c>
      <c r="C2144" s="6" t="s">
        <v>37</v>
      </c>
      <c r="D2144" s="52" t="s">
        <v>157</v>
      </c>
      <c r="E2144" s="45" t="s">
        <v>88</v>
      </c>
      <c r="F2144" s="47">
        <v>2440</v>
      </c>
      <c r="G2144" s="114">
        <v>17.13</v>
      </c>
      <c r="H2144" s="131" t="s">
        <v>222</v>
      </c>
      <c r="I2144" s="83">
        <v>2440</v>
      </c>
      <c r="J2144" s="144">
        <f t="shared" si="337"/>
        <v>41797.199999999997</v>
      </c>
      <c r="K2144" s="73"/>
      <c r="L2144" s="83"/>
      <c r="M2144" s="142">
        <f t="shared" si="338"/>
        <v>0</v>
      </c>
      <c r="N2144" s="131"/>
      <c r="O2144" s="83"/>
      <c r="P2144" s="144">
        <f t="shared" si="339"/>
        <v>0</v>
      </c>
      <c r="Q2144" s="213"/>
      <c r="R2144" s="84"/>
      <c r="S2144" s="142">
        <f t="shared" si="342"/>
        <v>0</v>
      </c>
      <c r="T2144" s="206"/>
      <c r="U2144" s="84"/>
      <c r="V2144" s="144">
        <f t="shared" si="343"/>
        <v>0</v>
      </c>
      <c r="W2144" s="213"/>
      <c r="X2144" s="84"/>
      <c r="Y2144" s="86">
        <f t="shared" si="344"/>
        <v>0</v>
      </c>
      <c r="Z2144" s="99">
        <f t="shared" si="340"/>
        <v>2440</v>
      </c>
      <c r="AA2144" s="89">
        <f t="shared" si="341"/>
        <v>41797.199999999997</v>
      </c>
      <c r="AB2144" s="183">
        <f t="shared" si="345"/>
        <v>0</v>
      </c>
      <c r="AC2144" s="3"/>
      <c r="AD2144" s="61"/>
      <c r="AE2144" s="61"/>
    </row>
    <row r="2145" spans="1:31" ht="15" x14ac:dyDescent="0.2">
      <c r="A2145" s="13">
        <v>63</v>
      </c>
      <c r="B2145" s="13">
        <v>15</v>
      </c>
      <c r="C2145" s="6" t="s">
        <v>37</v>
      </c>
      <c r="D2145" s="52" t="s">
        <v>158</v>
      </c>
      <c r="E2145" s="45" t="s">
        <v>88</v>
      </c>
      <c r="F2145" s="47">
        <v>1610</v>
      </c>
      <c r="G2145" s="114">
        <v>14.84</v>
      </c>
      <c r="H2145" s="131" t="s">
        <v>222</v>
      </c>
      <c r="I2145" s="83">
        <v>1610</v>
      </c>
      <c r="J2145" s="144">
        <f t="shared" si="337"/>
        <v>23892.400000000001</v>
      </c>
      <c r="K2145" s="73"/>
      <c r="L2145" s="83"/>
      <c r="M2145" s="142">
        <f t="shared" si="338"/>
        <v>0</v>
      </c>
      <c r="N2145" s="131"/>
      <c r="O2145" s="83"/>
      <c r="P2145" s="144">
        <f t="shared" si="339"/>
        <v>0</v>
      </c>
      <c r="Q2145" s="213"/>
      <c r="R2145" s="84"/>
      <c r="S2145" s="142">
        <f t="shared" si="342"/>
        <v>0</v>
      </c>
      <c r="T2145" s="206"/>
      <c r="U2145" s="84"/>
      <c r="V2145" s="144">
        <f t="shared" si="343"/>
        <v>0</v>
      </c>
      <c r="W2145" s="213"/>
      <c r="X2145" s="84"/>
      <c r="Y2145" s="86">
        <f t="shared" si="344"/>
        <v>0</v>
      </c>
      <c r="Z2145" s="99">
        <f t="shared" si="340"/>
        <v>1610</v>
      </c>
      <c r="AA2145" s="89">
        <f t="shared" si="341"/>
        <v>23892.400000000001</v>
      </c>
      <c r="AB2145" s="183">
        <f t="shared" si="345"/>
        <v>0</v>
      </c>
      <c r="AC2145" s="3"/>
      <c r="AD2145" s="61"/>
      <c r="AE2145" s="61"/>
    </row>
    <row r="2146" spans="1:31" ht="15" x14ac:dyDescent="0.2">
      <c r="A2146" s="13">
        <v>63</v>
      </c>
      <c r="B2146" s="13">
        <v>16</v>
      </c>
      <c r="C2146" s="6" t="s">
        <v>37</v>
      </c>
      <c r="D2146" s="52" t="s">
        <v>159</v>
      </c>
      <c r="E2146" s="45" t="s">
        <v>88</v>
      </c>
      <c r="F2146" s="47">
        <v>2440</v>
      </c>
      <c r="G2146" s="114">
        <v>15.52</v>
      </c>
      <c r="H2146" s="131" t="s">
        <v>222</v>
      </c>
      <c r="I2146" s="83">
        <v>2440</v>
      </c>
      <c r="J2146" s="144">
        <f t="shared" si="337"/>
        <v>37868.799999999996</v>
      </c>
      <c r="K2146" s="73"/>
      <c r="L2146" s="83"/>
      <c r="M2146" s="142">
        <f t="shared" si="338"/>
        <v>0</v>
      </c>
      <c r="N2146" s="131"/>
      <c r="O2146" s="83"/>
      <c r="P2146" s="144">
        <f t="shared" si="339"/>
        <v>0</v>
      </c>
      <c r="Q2146" s="213"/>
      <c r="R2146" s="84"/>
      <c r="S2146" s="142">
        <f t="shared" si="342"/>
        <v>0</v>
      </c>
      <c r="T2146" s="206"/>
      <c r="U2146" s="84"/>
      <c r="V2146" s="144">
        <f t="shared" si="343"/>
        <v>0</v>
      </c>
      <c r="W2146" s="213"/>
      <c r="X2146" s="84"/>
      <c r="Y2146" s="86">
        <f t="shared" si="344"/>
        <v>0</v>
      </c>
      <c r="Z2146" s="99">
        <f t="shared" si="340"/>
        <v>2440</v>
      </c>
      <c r="AA2146" s="89">
        <f t="shared" si="341"/>
        <v>37868.799999999996</v>
      </c>
      <c r="AB2146" s="183">
        <f t="shared" si="345"/>
        <v>0</v>
      </c>
      <c r="AC2146" s="3"/>
      <c r="AD2146" s="61"/>
      <c r="AE2146" s="61"/>
    </row>
    <row r="2147" spans="1:31" ht="15" x14ac:dyDescent="0.2">
      <c r="A2147" s="13">
        <v>63</v>
      </c>
      <c r="B2147" s="13">
        <v>17</v>
      </c>
      <c r="C2147" s="6" t="s">
        <v>37</v>
      </c>
      <c r="D2147" s="52" t="s">
        <v>160</v>
      </c>
      <c r="E2147" s="45" t="s">
        <v>88</v>
      </c>
      <c r="F2147" s="47">
        <v>1610</v>
      </c>
      <c r="G2147" s="114">
        <v>22.07</v>
      </c>
      <c r="H2147" s="131" t="s">
        <v>228</v>
      </c>
      <c r="I2147" s="83">
        <v>1610</v>
      </c>
      <c r="J2147" s="144">
        <f t="shared" si="337"/>
        <v>35532.699999999997</v>
      </c>
      <c r="K2147" s="73"/>
      <c r="L2147" s="83"/>
      <c r="M2147" s="142">
        <f t="shared" si="338"/>
        <v>0</v>
      </c>
      <c r="N2147" s="131"/>
      <c r="O2147" s="83"/>
      <c r="P2147" s="144">
        <f t="shared" si="339"/>
        <v>0</v>
      </c>
      <c r="Q2147" s="213"/>
      <c r="R2147" s="84"/>
      <c r="S2147" s="142">
        <f t="shared" si="342"/>
        <v>0</v>
      </c>
      <c r="T2147" s="206"/>
      <c r="U2147" s="84"/>
      <c r="V2147" s="144">
        <f t="shared" si="343"/>
        <v>0</v>
      </c>
      <c r="W2147" s="213"/>
      <c r="X2147" s="84"/>
      <c r="Y2147" s="86">
        <f t="shared" si="344"/>
        <v>0</v>
      </c>
      <c r="Z2147" s="99">
        <f t="shared" si="340"/>
        <v>1610</v>
      </c>
      <c r="AA2147" s="89">
        <f t="shared" si="341"/>
        <v>35532.699999999997</v>
      </c>
      <c r="AB2147" s="183">
        <f t="shared" si="345"/>
        <v>0</v>
      </c>
      <c r="AC2147" s="3"/>
      <c r="AD2147" s="61"/>
      <c r="AE2147" s="61"/>
    </row>
    <row r="2148" spans="1:31" ht="15" x14ac:dyDescent="0.2">
      <c r="A2148" s="13">
        <v>63</v>
      </c>
      <c r="B2148" s="13">
        <v>18</v>
      </c>
      <c r="C2148" s="6" t="s">
        <v>37</v>
      </c>
      <c r="D2148" s="52" t="s">
        <v>161</v>
      </c>
      <c r="E2148" s="45" t="s">
        <v>88</v>
      </c>
      <c r="F2148" s="47">
        <v>1215</v>
      </c>
      <c r="G2148" s="114">
        <v>37.28</v>
      </c>
      <c r="H2148" s="131"/>
      <c r="I2148" s="83"/>
      <c r="J2148" s="144">
        <f t="shared" si="337"/>
        <v>0</v>
      </c>
      <c r="K2148" s="73"/>
      <c r="L2148" s="83"/>
      <c r="M2148" s="142">
        <f t="shared" si="338"/>
        <v>0</v>
      </c>
      <c r="N2148" s="131"/>
      <c r="O2148" s="83"/>
      <c r="P2148" s="144">
        <f t="shared" si="339"/>
        <v>0</v>
      </c>
      <c r="Q2148" s="213"/>
      <c r="R2148" s="84"/>
      <c r="S2148" s="142">
        <f t="shared" si="342"/>
        <v>0</v>
      </c>
      <c r="T2148" s="206"/>
      <c r="U2148" s="84"/>
      <c r="V2148" s="144">
        <f t="shared" si="343"/>
        <v>0</v>
      </c>
      <c r="W2148" s="213"/>
      <c r="X2148" s="84"/>
      <c r="Y2148" s="86">
        <f t="shared" si="344"/>
        <v>0</v>
      </c>
      <c r="Z2148" s="99">
        <f t="shared" si="340"/>
        <v>0</v>
      </c>
      <c r="AA2148" s="89">
        <f t="shared" si="341"/>
        <v>0</v>
      </c>
      <c r="AB2148" s="183">
        <f t="shared" si="345"/>
        <v>1215</v>
      </c>
      <c r="AC2148" s="3"/>
      <c r="AD2148" s="61"/>
      <c r="AE2148" s="61"/>
    </row>
    <row r="2149" spans="1:31" ht="15" x14ac:dyDescent="0.2">
      <c r="A2149" s="13">
        <v>63</v>
      </c>
      <c r="B2149" s="13">
        <v>19</v>
      </c>
      <c r="C2149" s="6" t="s">
        <v>37</v>
      </c>
      <c r="D2149" s="52" t="s">
        <v>16</v>
      </c>
      <c r="E2149" s="45" t="s">
        <v>88</v>
      </c>
      <c r="F2149" s="47">
        <v>747</v>
      </c>
      <c r="G2149" s="114">
        <v>5.17</v>
      </c>
      <c r="H2149" s="131" t="s">
        <v>223</v>
      </c>
      <c r="I2149" s="83">
        <v>747</v>
      </c>
      <c r="J2149" s="144">
        <f t="shared" si="337"/>
        <v>3861.99</v>
      </c>
      <c r="K2149" s="73"/>
      <c r="L2149" s="83"/>
      <c r="M2149" s="142">
        <f t="shared" si="338"/>
        <v>0</v>
      </c>
      <c r="N2149" s="131"/>
      <c r="O2149" s="83"/>
      <c r="P2149" s="144">
        <f t="shared" si="339"/>
        <v>0</v>
      </c>
      <c r="Q2149" s="213"/>
      <c r="R2149" s="84"/>
      <c r="S2149" s="142">
        <f t="shared" si="342"/>
        <v>0</v>
      </c>
      <c r="T2149" s="206"/>
      <c r="U2149" s="84"/>
      <c r="V2149" s="144">
        <f t="shared" si="343"/>
        <v>0</v>
      </c>
      <c r="W2149" s="213"/>
      <c r="X2149" s="84"/>
      <c r="Y2149" s="86">
        <f t="shared" si="344"/>
        <v>0</v>
      </c>
      <c r="Z2149" s="99">
        <f t="shared" si="340"/>
        <v>747</v>
      </c>
      <c r="AA2149" s="89">
        <f t="shared" si="341"/>
        <v>3861.99</v>
      </c>
      <c r="AB2149" s="183">
        <f t="shared" si="345"/>
        <v>0</v>
      </c>
      <c r="AC2149" s="3"/>
      <c r="AD2149" s="61"/>
      <c r="AE2149" s="61"/>
    </row>
    <row r="2150" spans="1:31" ht="15" x14ac:dyDescent="0.2">
      <c r="A2150" s="13">
        <v>63</v>
      </c>
      <c r="B2150" s="13">
        <v>20</v>
      </c>
      <c r="C2150" s="6" t="s">
        <v>37</v>
      </c>
      <c r="D2150" s="52" t="s">
        <v>10</v>
      </c>
      <c r="E2150" s="45" t="s">
        <v>88</v>
      </c>
      <c r="F2150" s="47">
        <v>603</v>
      </c>
      <c r="G2150" s="114">
        <v>5.17</v>
      </c>
      <c r="H2150" s="131" t="s">
        <v>223</v>
      </c>
      <c r="I2150" s="83">
        <v>603</v>
      </c>
      <c r="J2150" s="144">
        <f t="shared" si="337"/>
        <v>3117.5099999999998</v>
      </c>
      <c r="K2150" s="73"/>
      <c r="L2150" s="83"/>
      <c r="M2150" s="142">
        <f t="shared" si="338"/>
        <v>0</v>
      </c>
      <c r="N2150" s="131"/>
      <c r="O2150" s="83"/>
      <c r="P2150" s="144">
        <f t="shared" si="339"/>
        <v>0</v>
      </c>
      <c r="Q2150" s="213"/>
      <c r="R2150" s="84"/>
      <c r="S2150" s="142">
        <f t="shared" si="342"/>
        <v>0</v>
      </c>
      <c r="T2150" s="206"/>
      <c r="U2150" s="84"/>
      <c r="V2150" s="144">
        <f t="shared" si="343"/>
        <v>0</v>
      </c>
      <c r="W2150" s="213"/>
      <c r="X2150" s="84"/>
      <c r="Y2150" s="86">
        <f t="shared" si="344"/>
        <v>0</v>
      </c>
      <c r="Z2150" s="99">
        <f t="shared" si="340"/>
        <v>603</v>
      </c>
      <c r="AA2150" s="89">
        <f t="shared" si="341"/>
        <v>3117.5099999999998</v>
      </c>
      <c r="AB2150" s="183">
        <f t="shared" si="345"/>
        <v>0</v>
      </c>
      <c r="AC2150" s="3"/>
      <c r="AD2150" s="61"/>
      <c r="AE2150" s="61"/>
    </row>
    <row r="2151" spans="1:31" ht="15" x14ac:dyDescent="0.2">
      <c r="A2151" s="13">
        <v>63</v>
      </c>
      <c r="B2151" s="13">
        <v>21</v>
      </c>
      <c r="C2151" s="6" t="s">
        <v>37</v>
      </c>
      <c r="D2151" s="52" t="s">
        <v>86</v>
      </c>
      <c r="E2151" s="45" t="s">
        <v>88</v>
      </c>
      <c r="F2151" s="47">
        <v>1098</v>
      </c>
      <c r="G2151" s="114">
        <v>6.05</v>
      </c>
      <c r="H2151" s="131"/>
      <c r="I2151" s="83"/>
      <c r="J2151" s="144">
        <f t="shared" si="337"/>
        <v>0</v>
      </c>
      <c r="K2151" s="73"/>
      <c r="L2151" s="83"/>
      <c r="M2151" s="142">
        <f t="shared" si="338"/>
        <v>0</v>
      </c>
      <c r="N2151" s="131"/>
      <c r="O2151" s="83"/>
      <c r="P2151" s="144">
        <f t="shared" si="339"/>
        <v>0</v>
      </c>
      <c r="Q2151" s="213"/>
      <c r="R2151" s="84"/>
      <c r="S2151" s="142">
        <f t="shared" si="342"/>
        <v>0</v>
      </c>
      <c r="T2151" s="206"/>
      <c r="U2151" s="84"/>
      <c r="V2151" s="144">
        <f t="shared" si="343"/>
        <v>0</v>
      </c>
      <c r="W2151" s="213"/>
      <c r="X2151" s="84"/>
      <c r="Y2151" s="86">
        <f t="shared" si="344"/>
        <v>0</v>
      </c>
      <c r="Z2151" s="99">
        <f t="shared" si="340"/>
        <v>0</v>
      </c>
      <c r="AA2151" s="89">
        <f t="shared" si="341"/>
        <v>0</v>
      </c>
      <c r="AB2151" s="183">
        <f t="shared" si="345"/>
        <v>1098</v>
      </c>
      <c r="AC2151" s="3"/>
      <c r="AD2151" s="61"/>
      <c r="AE2151" s="61"/>
    </row>
    <row r="2152" spans="1:31" ht="15" x14ac:dyDescent="0.2">
      <c r="A2152" s="13">
        <v>63</v>
      </c>
      <c r="B2152" s="13">
        <v>22</v>
      </c>
      <c r="C2152" s="6" t="s">
        <v>37</v>
      </c>
      <c r="D2152" s="52" t="s">
        <v>162</v>
      </c>
      <c r="E2152" s="45" t="s">
        <v>88</v>
      </c>
      <c r="F2152" s="47">
        <v>2205</v>
      </c>
      <c r="G2152" s="114">
        <v>4.72</v>
      </c>
      <c r="H2152" s="131" t="s">
        <v>222</v>
      </c>
      <c r="I2152" s="83">
        <v>2205</v>
      </c>
      <c r="J2152" s="144">
        <f t="shared" si="337"/>
        <v>10407.599999999999</v>
      </c>
      <c r="K2152" s="73"/>
      <c r="L2152" s="83"/>
      <c r="M2152" s="142">
        <f t="shared" si="338"/>
        <v>0</v>
      </c>
      <c r="N2152" s="131"/>
      <c r="O2152" s="83"/>
      <c r="P2152" s="144">
        <f t="shared" si="339"/>
        <v>0</v>
      </c>
      <c r="Q2152" s="213"/>
      <c r="R2152" s="84"/>
      <c r="S2152" s="142">
        <f t="shared" si="342"/>
        <v>0</v>
      </c>
      <c r="T2152" s="206"/>
      <c r="U2152" s="84"/>
      <c r="V2152" s="144">
        <f t="shared" si="343"/>
        <v>0</v>
      </c>
      <c r="W2152" s="213"/>
      <c r="X2152" s="84"/>
      <c r="Y2152" s="86">
        <f t="shared" si="344"/>
        <v>0</v>
      </c>
      <c r="Z2152" s="99">
        <f t="shared" si="340"/>
        <v>2205</v>
      </c>
      <c r="AA2152" s="89">
        <f t="shared" si="341"/>
        <v>10407.599999999999</v>
      </c>
      <c r="AB2152" s="183">
        <f t="shared" si="345"/>
        <v>0</v>
      </c>
      <c r="AC2152" s="3"/>
      <c r="AD2152" s="61"/>
      <c r="AE2152" s="61"/>
    </row>
    <row r="2153" spans="1:31" ht="15" x14ac:dyDescent="0.2">
      <c r="A2153" s="13">
        <v>63</v>
      </c>
      <c r="B2153" s="13">
        <v>23</v>
      </c>
      <c r="C2153" s="6" t="s">
        <v>37</v>
      </c>
      <c r="D2153" s="52" t="s">
        <v>40</v>
      </c>
      <c r="E2153" s="45" t="s">
        <v>88</v>
      </c>
      <c r="F2153" s="47">
        <v>2457</v>
      </c>
      <c r="G2153" s="114">
        <v>5.49</v>
      </c>
      <c r="H2153" s="131" t="s">
        <v>222</v>
      </c>
      <c r="I2153" s="83">
        <v>2457</v>
      </c>
      <c r="J2153" s="144">
        <f t="shared" si="337"/>
        <v>13488.93</v>
      </c>
      <c r="K2153" s="73"/>
      <c r="L2153" s="83"/>
      <c r="M2153" s="142">
        <f t="shared" si="338"/>
        <v>0</v>
      </c>
      <c r="N2153" s="131"/>
      <c r="O2153" s="83"/>
      <c r="P2153" s="144">
        <f t="shared" si="339"/>
        <v>0</v>
      </c>
      <c r="Q2153" s="213"/>
      <c r="R2153" s="84"/>
      <c r="S2153" s="142">
        <f t="shared" si="342"/>
        <v>0</v>
      </c>
      <c r="T2153" s="206"/>
      <c r="U2153" s="84"/>
      <c r="V2153" s="144">
        <f t="shared" si="343"/>
        <v>0</v>
      </c>
      <c r="W2153" s="213"/>
      <c r="X2153" s="84"/>
      <c r="Y2153" s="86">
        <f t="shared" si="344"/>
        <v>0</v>
      </c>
      <c r="Z2153" s="99">
        <f t="shared" si="340"/>
        <v>2457</v>
      </c>
      <c r="AA2153" s="89">
        <f t="shared" si="341"/>
        <v>13488.93</v>
      </c>
      <c r="AB2153" s="183">
        <f t="shared" si="345"/>
        <v>0</v>
      </c>
      <c r="AC2153" s="3"/>
      <c r="AD2153" s="61"/>
      <c r="AE2153" s="61"/>
    </row>
    <row r="2154" spans="1:31" ht="15" x14ac:dyDescent="0.2">
      <c r="A2154" s="13">
        <v>63</v>
      </c>
      <c r="B2154" s="13">
        <v>24</v>
      </c>
      <c r="C2154" s="6" t="s">
        <v>37</v>
      </c>
      <c r="D2154" s="52" t="s">
        <v>163</v>
      </c>
      <c r="E2154" s="45" t="s">
        <v>88</v>
      </c>
      <c r="F2154" s="47">
        <v>2016</v>
      </c>
      <c r="G2154" s="114">
        <v>6.87</v>
      </c>
      <c r="H2154" s="131" t="s">
        <v>223</v>
      </c>
      <c r="I2154" s="83">
        <v>2016</v>
      </c>
      <c r="J2154" s="144">
        <f t="shared" si="337"/>
        <v>13849.92</v>
      </c>
      <c r="K2154" s="73"/>
      <c r="L2154" s="83"/>
      <c r="M2154" s="142">
        <f t="shared" si="338"/>
        <v>0</v>
      </c>
      <c r="N2154" s="131"/>
      <c r="O2154" s="83"/>
      <c r="P2154" s="144">
        <f t="shared" si="339"/>
        <v>0</v>
      </c>
      <c r="Q2154" s="213"/>
      <c r="R2154" s="84"/>
      <c r="S2154" s="142">
        <f t="shared" si="342"/>
        <v>0</v>
      </c>
      <c r="T2154" s="206"/>
      <c r="U2154" s="84"/>
      <c r="V2154" s="144">
        <f t="shared" si="343"/>
        <v>0</v>
      </c>
      <c r="W2154" s="213"/>
      <c r="X2154" s="84"/>
      <c r="Y2154" s="86">
        <f t="shared" si="344"/>
        <v>0</v>
      </c>
      <c r="Z2154" s="99">
        <f t="shared" si="340"/>
        <v>2016</v>
      </c>
      <c r="AA2154" s="89">
        <f t="shared" si="341"/>
        <v>13849.92</v>
      </c>
      <c r="AB2154" s="183">
        <f t="shared" si="345"/>
        <v>0</v>
      </c>
      <c r="AC2154" s="3"/>
      <c r="AD2154" s="61"/>
      <c r="AE2154" s="61"/>
    </row>
    <row r="2155" spans="1:31" ht="15" x14ac:dyDescent="0.2">
      <c r="A2155" s="13">
        <v>63</v>
      </c>
      <c r="B2155" s="13">
        <v>25</v>
      </c>
      <c r="C2155" s="6" t="s">
        <v>37</v>
      </c>
      <c r="D2155" s="52" t="s">
        <v>164</v>
      </c>
      <c r="E2155" s="45" t="s">
        <v>88</v>
      </c>
      <c r="F2155" s="47">
        <v>774</v>
      </c>
      <c r="G2155" s="114">
        <v>7.56</v>
      </c>
      <c r="H2155" s="131" t="s">
        <v>223</v>
      </c>
      <c r="I2155" s="83">
        <v>774</v>
      </c>
      <c r="J2155" s="144">
        <f t="shared" si="337"/>
        <v>5851.44</v>
      </c>
      <c r="K2155" s="73"/>
      <c r="L2155" s="83"/>
      <c r="M2155" s="142">
        <f t="shared" si="338"/>
        <v>0</v>
      </c>
      <c r="N2155" s="131"/>
      <c r="O2155" s="83"/>
      <c r="P2155" s="144">
        <f t="shared" si="339"/>
        <v>0</v>
      </c>
      <c r="Q2155" s="213"/>
      <c r="R2155" s="84"/>
      <c r="S2155" s="142">
        <f t="shared" si="342"/>
        <v>0</v>
      </c>
      <c r="T2155" s="206"/>
      <c r="U2155" s="84"/>
      <c r="V2155" s="144">
        <f t="shared" si="343"/>
        <v>0</v>
      </c>
      <c r="W2155" s="213"/>
      <c r="X2155" s="84"/>
      <c r="Y2155" s="86">
        <f t="shared" si="344"/>
        <v>0</v>
      </c>
      <c r="Z2155" s="99">
        <f t="shared" si="340"/>
        <v>774</v>
      </c>
      <c r="AA2155" s="89">
        <f t="shared" si="341"/>
        <v>5851.44</v>
      </c>
      <c r="AB2155" s="183">
        <f t="shared" si="345"/>
        <v>0</v>
      </c>
      <c r="AC2155" s="3"/>
      <c r="AD2155" s="61"/>
      <c r="AE2155" s="61"/>
    </row>
    <row r="2156" spans="1:31" ht="15" x14ac:dyDescent="0.2">
      <c r="A2156" s="13">
        <v>63</v>
      </c>
      <c r="B2156" s="13">
        <v>26</v>
      </c>
      <c r="C2156" s="6" t="s">
        <v>37</v>
      </c>
      <c r="D2156" s="52" t="s">
        <v>11</v>
      </c>
      <c r="E2156" s="45" t="s">
        <v>88</v>
      </c>
      <c r="F2156" s="47">
        <v>1215</v>
      </c>
      <c r="G2156" s="114">
        <v>6.05</v>
      </c>
      <c r="H2156" s="131" t="s">
        <v>223</v>
      </c>
      <c r="I2156" s="83">
        <v>1215</v>
      </c>
      <c r="J2156" s="144">
        <f t="shared" si="337"/>
        <v>7350.75</v>
      </c>
      <c r="K2156" s="73"/>
      <c r="L2156" s="83"/>
      <c r="M2156" s="142">
        <f t="shared" si="338"/>
        <v>0</v>
      </c>
      <c r="N2156" s="131"/>
      <c r="O2156" s="83"/>
      <c r="P2156" s="144">
        <f t="shared" si="339"/>
        <v>0</v>
      </c>
      <c r="Q2156" s="213"/>
      <c r="R2156" s="84"/>
      <c r="S2156" s="142">
        <f t="shared" si="342"/>
        <v>0</v>
      </c>
      <c r="T2156" s="206"/>
      <c r="U2156" s="84"/>
      <c r="V2156" s="144">
        <f t="shared" si="343"/>
        <v>0</v>
      </c>
      <c r="W2156" s="213"/>
      <c r="X2156" s="84"/>
      <c r="Y2156" s="86">
        <f t="shared" si="344"/>
        <v>0</v>
      </c>
      <c r="Z2156" s="99">
        <f t="shared" si="340"/>
        <v>1215</v>
      </c>
      <c r="AA2156" s="89">
        <f t="shared" si="341"/>
        <v>7350.75</v>
      </c>
      <c r="AB2156" s="183">
        <f t="shared" si="345"/>
        <v>0</v>
      </c>
      <c r="AC2156" s="3"/>
      <c r="AD2156" s="61"/>
      <c r="AE2156" s="61"/>
    </row>
    <row r="2157" spans="1:31" ht="15" x14ac:dyDescent="0.2">
      <c r="A2157" s="13">
        <v>63</v>
      </c>
      <c r="B2157" s="13">
        <v>27</v>
      </c>
      <c r="C2157" s="6" t="s">
        <v>37</v>
      </c>
      <c r="D2157" s="52" t="s">
        <v>12</v>
      </c>
      <c r="E2157" s="45" t="s">
        <v>88</v>
      </c>
      <c r="F2157" s="47">
        <v>747</v>
      </c>
      <c r="G2157" s="114">
        <v>3.88</v>
      </c>
      <c r="H2157" s="131" t="s">
        <v>223</v>
      </c>
      <c r="I2157" s="83">
        <v>747</v>
      </c>
      <c r="J2157" s="144">
        <f t="shared" si="337"/>
        <v>2898.36</v>
      </c>
      <c r="K2157" s="73"/>
      <c r="L2157" s="83"/>
      <c r="M2157" s="142">
        <f t="shared" si="338"/>
        <v>0</v>
      </c>
      <c r="N2157" s="131"/>
      <c r="O2157" s="83"/>
      <c r="P2157" s="144">
        <f t="shared" si="339"/>
        <v>0</v>
      </c>
      <c r="Q2157" s="213"/>
      <c r="R2157" s="84"/>
      <c r="S2157" s="142">
        <f t="shared" si="342"/>
        <v>0</v>
      </c>
      <c r="T2157" s="206"/>
      <c r="U2157" s="84"/>
      <c r="V2157" s="144">
        <f t="shared" si="343"/>
        <v>0</v>
      </c>
      <c r="W2157" s="213"/>
      <c r="X2157" s="84"/>
      <c r="Y2157" s="86">
        <f t="shared" si="344"/>
        <v>0</v>
      </c>
      <c r="Z2157" s="99">
        <f t="shared" si="340"/>
        <v>747</v>
      </c>
      <c r="AA2157" s="89">
        <f t="shared" si="341"/>
        <v>2898.36</v>
      </c>
      <c r="AB2157" s="183">
        <f t="shared" si="345"/>
        <v>0</v>
      </c>
      <c r="AC2157" s="3"/>
      <c r="AD2157" s="61"/>
      <c r="AE2157" s="61"/>
    </row>
    <row r="2158" spans="1:31" ht="15" x14ac:dyDescent="0.2">
      <c r="A2158" s="13">
        <v>63</v>
      </c>
      <c r="B2158" s="13">
        <v>28</v>
      </c>
      <c r="C2158" s="6" t="s">
        <v>37</v>
      </c>
      <c r="D2158" s="52" t="s">
        <v>174</v>
      </c>
      <c r="E2158" s="45" t="s">
        <v>88</v>
      </c>
      <c r="F2158" s="47">
        <v>2114</v>
      </c>
      <c r="G2158" s="114">
        <v>7.32</v>
      </c>
      <c r="H2158" s="131" t="s">
        <v>222</v>
      </c>
      <c r="I2158" s="83">
        <v>2114</v>
      </c>
      <c r="J2158" s="144">
        <f t="shared" si="337"/>
        <v>15474.480000000001</v>
      </c>
      <c r="K2158" s="73"/>
      <c r="L2158" s="83"/>
      <c r="M2158" s="142">
        <f t="shared" si="338"/>
        <v>0</v>
      </c>
      <c r="N2158" s="131"/>
      <c r="O2158" s="83"/>
      <c r="P2158" s="144">
        <f t="shared" si="339"/>
        <v>0</v>
      </c>
      <c r="Q2158" s="213"/>
      <c r="R2158" s="84"/>
      <c r="S2158" s="142">
        <f t="shared" si="342"/>
        <v>0</v>
      </c>
      <c r="T2158" s="206"/>
      <c r="U2158" s="84"/>
      <c r="V2158" s="144">
        <f t="shared" si="343"/>
        <v>0</v>
      </c>
      <c r="W2158" s="213"/>
      <c r="X2158" s="84"/>
      <c r="Y2158" s="86">
        <f t="shared" si="344"/>
        <v>0</v>
      </c>
      <c r="Z2158" s="99">
        <f t="shared" si="340"/>
        <v>2114</v>
      </c>
      <c r="AA2158" s="89">
        <f t="shared" si="341"/>
        <v>15474.480000000001</v>
      </c>
      <c r="AB2158" s="183">
        <f t="shared" si="345"/>
        <v>0</v>
      </c>
      <c r="AC2158" s="3"/>
      <c r="AD2158" s="61"/>
      <c r="AE2158" s="61"/>
    </row>
    <row r="2159" spans="1:31" ht="15" x14ac:dyDescent="0.2">
      <c r="A2159" s="13">
        <v>63</v>
      </c>
      <c r="B2159" s="13">
        <v>29</v>
      </c>
      <c r="C2159" s="6" t="s">
        <v>37</v>
      </c>
      <c r="D2159" s="52" t="s">
        <v>13</v>
      </c>
      <c r="E2159" s="45" t="s">
        <v>88</v>
      </c>
      <c r="F2159" s="47">
        <v>665</v>
      </c>
      <c r="G2159" s="114">
        <v>7.18</v>
      </c>
      <c r="H2159" s="131" t="s">
        <v>223</v>
      </c>
      <c r="I2159" s="83">
        <v>665</v>
      </c>
      <c r="J2159" s="144">
        <f t="shared" si="337"/>
        <v>4774.7</v>
      </c>
      <c r="K2159" s="73"/>
      <c r="L2159" s="83"/>
      <c r="M2159" s="142">
        <f t="shared" si="338"/>
        <v>0</v>
      </c>
      <c r="N2159" s="131"/>
      <c r="O2159" s="83"/>
      <c r="P2159" s="144">
        <f t="shared" si="339"/>
        <v>0</v>
      </c>
      <c r="Q2159" s="213"/>
      <c r="R2159" s="84"/>
      <c r="S2159" s="142">
        <f t="shared" si="342"/>
        <v>0</v>
      </c>
      <c r="T2159" s="206"/>
      <c r="U2159" s="84"/>
      <c r="V2159" s="144">
        <f t="shared" si="343"/>
        <v>0</v>
      </c>
      <c r="W2159" s="213"/>
      <c r="X2159" s="84"/>
      <c r="Y2159" s="86">
        <f t="shared" si="344"/>
        <v>0</v>
      </c>
      <c r="Z2159" s="99">
        <f t="shared" si="340"/>
        <v>665</v>
      </c>
      <c r="AA2159" s="89">
        <f t="shared" si="341"/>
        <v>4774.7</v>
      </c>
      <c r="AB2159" s="183">
        <f t="shared" si="345"/>
        <v>0</v>
      </c>
      <c r="AC2159" s="3"/>
      <c r="AD2159" s="61"/>
      <c r="AE2159" s="61"/>
    </row>
    <row r="2160" spans="1:31" ht="15" x14ac:dyDescent="0.2">
      <c r="A2160" s="13">
        <v>63</v>
      </c>
      <c r="B2160" s="13">
        <v>30</v>
      </c>
      <c r="C2160" s="6" t="s">
        <v>37</v>
      </c>
      <c r="D2160" s="52" t="s">
        <v>166</v>
      </c>
      <c r="E2160" s="45" t="s">
        <v>88</v>
      </c>
      <c r="F2160" s="47">
        <v>3915</v>
      </c>
      <c r="G2160" s="114">
        <v>4.62</v>
      </c>
      <c r="H2160" s="131"/>
      <c r="I2160" s="83"/>
      <c r="J2160" s="144">
        <f t="shared" si="337"/>
        <v>0</v>
      </c>
      <c r="K2160" s="73"/>
      <c r="L2160" s="83"/>
      <c r="M2160" s="142">
        <f t="shared" si="338"/>
        <v>0</v>
      </c>
      <c r="N2160" s="131"/>
      <c r="O2160" s="83"/>
      <c r="P2160" s="144">
        <f t="shared" si="339"/>
        <v>0</v>
      </c>
      <c r="Q2160" s="213"/>
      <c r="R2160" s="84"/>
      <c r="S2160" s="142">
        <f t="shared" si="342"/>
        <v>0</v>
      </c>
      <c r="T2160" s="206"/>
      <c r="U2160" s="84"/>
      <c r="V2160" s="144">
        <f t="shared" si="343"/>
        <v>0</v>
      </c>
      <c r="W2160" s="213"/>
      <c r="X2160" s="84"/>
      <c r="Y2160" s="86">
        <f t="shared" si="344"/>
        <v>0</v>
      </c>
      <c r="Z2160" s="99">
        <f t="shared" si="340"/>
        <v>0</v>
      </c>
      <c r="AA2160" s="89">
        <f t="shared" si="341"/>
        <v>0</v>
      </c>
      <c r="AB2160" s="183">
        <f t="shared" si="345"/>
        <v>3915</v>
      </c>
      <c r="AC2160" s="3"/>
      <c r="AD2160" s="61"/>
      <c r="AE2160" s="61"/>
    </row>
    <row r="2161" spans="1:31" ht="15" x14ac:dyDescent="0.2">
      <c r="A2161" s="13">
        <v>63</v>
      </c>
      <c r="B2161" s="13">
        <v>31</v>
      </c>
      <c r="C2161" s="6" t="s">
        <v>37</v>
      </c>
      <c r="D2161" s="52" t="s">
        <v>175</v>
      </c>
      <c r="E2161" s="45" t="s">
        <v>88</v>
      </c>
      <c r="F2161" s="47">
        <v>1962</v>
      </c>
      <c r="G2161" s="114">
        <v>4.8499999999999996</v>
      </c>
      <c r="H2161" s="131" t="s">
        <v>223</v>
      </c>
      <c r="I2161" s="83">
        <v>1962</v>
      </c>
      <c r="J2161" s="144">
        <f t="shared" si="337"/>
        <v>9515.6999999999989</v>
      </c>
      <c r="K2161" s="73"/>
      <c r="L2161" s="83"/>
      <c r="M2161" s="142">
        <f t="shared" si="338"/>
        <v>0</v>
      </c>
      <c r="N2161" s="131"/>
      <c r="O2161" s="83"/>
      <c r="P2161" s="144">
        <f t="shared" si="339"/>
        <v>0</v>
      </c>
      <c r="Q2161" s="213"/>
      <c r="R2161" s="84"/>
      <c r="S2161" s="142">
        <f t="shared" si="342"/>
        <v>0</v>
      </c>
      <c r="T2161" s="206"/>
      <c r="U2161" s="84"/>
      <c r="V2161" s="144">
        <f t="shared" si="343"/>
        <v>0</v>
      </c>
      <c r="W2161" s="213"/>
      <c r="X2161" s="84"/>
      <c r="Y2161" s="86">
        <f t="shared" si="344"/>
        <v>0</v>
      </c>
      <c r="Z2161" s="99">
        <f t="shared" si="340"/>
        <v>1962</v>
      </c>
      <c r="AA2161" s="89">
        <f t="shared" si="341"/>
        <v>9515.6999999999989</v>
      </c>
      <c r="AB2161" s="183">
        <f t="shared" si="345"/>
        <v>0</v>
      </c>
      <c r="AC2161" s="3"/>
      <c r="AD2161" s="61"/>
      <c r="AE2161" s="61"/>
    </row>
    <row r="2162" spans="1:31" ht="15" x14ac:dyDescent="0.2">
      <c r="A2162" s="13">
        <v>63</v>
      </c>
      <c r="B2162" s="13">
        <v>32</v>
      </c>
      <c r="C2162" s="6" t="s">
        <v>37</v>
      </c>
      <c r="D2162" s="52" t="s">
        <v>176</v>
      </c>
      <c r="E2162" s="45" t="s">
        <v>234</v>
      </c>
      <c r="F2162" s="47">
        <v>1095</v>
      </c>
      <c r="G2162" s="114">
        <v>22.39</v>
      </c>
      <c r="H2162" s="131" t="s">
        <v>223</v>
      </c>
      <c r="I2162" s="83">
        <v>1095</v>
      </c>
      <c r="J2162" s="144">
        <f t="shared" si="337"/>
        <v>24517.05</v>
      </c>
      <c r="K2162" s="73"/>
      <c r="L2162" s="83"/>
      <c r="M2162" s="142">
        <f t="shared" si="338"/>
        <v>0</v>
      </c>
      <c r="N2162" s="131"/>
      <c r="O2162" s="83"/>
      <c r="P2162" s="144">
        <f t="shared" si="339"/>
        <v>0</v>
      </c>
      <c r="Q2162" s="213"/>
      <c r="R2162" s="84"/>
      <c r="S2162" s="142">
        <f t="shared" si="342"/>
        <v>0</v>
      </c>
      <c r="T2162" s="206"/>
      <c r="U2162" s="84"/>
      <c r="V2162" s="144">
        <f t="shared" si="343"/>
        <v>0</v>
      </c>
      <c r="W2162" s="213"/>
      <c r="X2162" s="84"/>
      <c r="Y2162" s="86">
        <f t="shared" si="344"/>
        <v>0</v>
      </c>
      <c r="Z2162" s="99">
        <f t="shared" si="340"/>
        <v>1095</v>
      </c>
      <c r="AA2162" s="89">
        <f t="shared" si="341"/>
        <v>24517.05</v>
      </c>
      <c r="AB2162" s="183">
        <f t="shared" si="345"/>
        <v>0</v>
      </c>
      <c r="AC2162" s="3"/>
      <c r="AD2162" s="61"/>
      <c r="AE2162" s="61"/>
    </row>
    <row r="2163" spans="1:31" ht="15" x14ac:dyDescent="0.2">
      <c r="A2163" s="13">
        <v>63</v>
      </c>
      <c r="B2163" s="13">
        <v>33</v>
      </c>
      <c r="C2163" s="6" t="s">
        <v>37</v>
      </c>
      <c r="D2163" s="52" t="s">
        <v>14</v>
      </c>
      <c r="E2163" s="45" t="s">
        <v>88</v>
      </c>
      <c r="F2163" s="47">
        <v>945</v>
      </c>
      <c r="G2163" s="114">
        <v>3.82</v>
      </c>
      <c r="H2163" s="131" t="s">
        <v>223</v>
      </c>
      <c r="I2163" s="83">
        <v>945</v>
      </c>
      <c r="J2163" s="144">
        <f t="shared" si="337"/>
        <v>3609.8999999999996</v>
      </c>
      <c r="K2163" s="73"/>
      <c r="L2163" s="83"/>
      <c r="M2163" s="142">
        <f t="shared" si="338"/>
        <v>0</v>
      </c>
      <c r="N2163" s="131"/>
      <c r="O2163" s="83"/>
      <c r="P2163" s="144">
        <f t="shared" si="339"/>
        <v>0</v>
      </c>
      <c r="Q2163" s="213"/>
      <c r="R2163" s="84"/>
      <c r="S2163" s="142">
        <f t="shared" si="342"/>
        <v>0</v>
      </c>
      <c r="T2163" s="206"/>
      <c r="U2163" s="84"/>
      <c r="V2163" s="144">
        <f t="shared" si="343"/>
        <v>0</v>
      </c>
      <c r="W2163" s="213"/>
      <c r="X2163" s="84"/>
      <c r="Y2163" s="86">
        <f t="shared" si="344"/>
        <v>0</v>
      </c>
      <c r="Z2163" s="99">
        <f t="shared" si="340"/>
        <v>945</v>
      </c>
      <c r="AA2163" s="89">
        <f t="shared" si="341"/>
        <v>3609.8999999999996</v>
      </c>
      <c r="AB2163" s="183">
        <f t="shared" si="345"/>
        <v>0</v>
      </c>
      <c r="AC2163" s="3"/>
      <c r="AD2163" s="61"/>
      <c r="AE2163" s="61"/>
    </row>
    <row r="2164" spans="1:31" s="26" customFormat="1" ht="15.75" thickBot="1" x14ac:dyDescent="0.25">
      <c r="A2164" s="20">
        <v>63</v>
      </c>
      <c r="B2164" s="20">
        <v>34</v>
      </c>
      <c r="C2164" s="25" t="s">
        <v>37</v>
      </c>
      <c r="D2164" s="55" t="s">
        <v>15</v>
      </c>
      <c r="E2164" s="1" t="s">
        <v>88</v>
      </c>
      <c r="F2164" s="48">
        <v>2979</v>
      </c>
      <c r="G2164" s="115">
        <v>8.75</v>
      </c>
      <c r="H2164" s="135" t="s">
        <v>223</v>
      </c>
      <c r="I2164" s="95">
        <v>2979</v>
      </c>
      <c r="J2164" s="165">
        <f t="shared" si="337"/>
        <v>26066.25</v>
      </c>
      <c r="K2164" s="75"/>
      <c r="L2164" s="95"/>
      <c r="M2164" s="143">
        <f t="shared" si="338"/>
        <v>0</v>
      </c>
      <c r="N2164" s="135"/>
      <c r="O2164" s="95"/>
      <c r="P2164" s="165">
        <f t="shared" si="339"/>
        <v>0</v>
      </c>
      <c r="Q2164" s="96"/>
      <c r="R2164" s="102"/>
      <c r="S2164" s="143">
        <f t="shared" si="342"/>
        <v>0</v>
      </c>
      <c r="T2164" s="152"/>
      <c r="U2164" s="102"/>
      <c r="V2164" s="165">
        <f t="shared" si="343"/>
        <v>0</v>
      </c>
      <c r="W2164" s="96"/>
      <c r="X2164" s="102"/>
      <c r="Y2164" s="97">
        <f t="shared" si="344"/>
        <v>0</v>
      </c>
      <c r="Z2164" s="159">
        <f t="shared" si="340"/>
        <v>2979</v>
      </c>
      <c r="AA2164" s="92">
        <f t="shared" si="341"/>
        <v>26066.25</v>
      </c>
      <c r="AB2164" s="160">
        <f t="shared" si="345"/>
        <v>0</v>
      </c>
      <c r="AC2164" s="5"/>
      <c r="AD2164" s="62"/>
      <c r="AE2164" s="62"/>
    </row>
    <row r="2165" spans="1:31" ht="15" x14ac:dyDescent="0.2">
      <c r="A2165" s="17">
        <v>64</v>
      </c>
      <c r="B2165" s="17">
        <v>1</v>
      </c>
      <c r="C2165" s="24" t="s">
        <v>195</v>
      </c>
      <c r="D2165" s="56" t="s">
        <v>144</v>
      </c>
      <c r="E2165" s="37" t="s">
        <v>88</v>
      </c>
      <c r="F2165" s="51">
        <v>360</v>
      </c>
      <c r="G2165" s="116">
        <v>20.38</v>
      </c>
      <c r="H2165" s="132"/>
      <c r="I2165" s="163"/>
      <c r="J2165" s="158">
        <f t="shared" si="337"/>
        <v>0</v>
      </c>
      <c r="K2165" s="74"/>
      <c r="L2165" s="163"/>
      <c r="M2165" s="157">
        <f t="shared" si="338"/>
        <v>0</v>
      </c>
      <c r="N2165" s="132"/>
      <c r="O2165" s="163"/>
      <c r="P2165" s="158">
        <f t="shared" si="339"/>
        <v>0</v>
      </c>
      <c r="Q2165" s="85"/>
      <c r="R2165" s="81"/>
      <c r="S2165" s="157">
        <f t="shared" si="342"/>
        <v>0</v>
      </c>
      <c r="T2165" s="141"/>
      <c r="U2165" s="81"/>
      <c r="V2165" s="158">
        <f t="shared" si="343"/>
        <v>0</v>
      </c>
      <c r="W2165" s="85"/>
      <c r="X2165" s="81"/>
      <c r="Y2165" s="101">
        <f t="shared" si="344"/>
        <v>0</v>
      </c>
      <c r="Z2165" s="79">
        <f t="shared" si="340"/>
        <v>0</v>
      </c>
      <c r="AA2165" s="90">
        <f t="shared" si="341"/>
        <v>0</v>
      </c>
      <c r="AB2165" s="94">
        <f t="shared" si="345"/>
        <v>360</v>
      </c>
      <c r="AC2165" s="63"/>
      <c r="AD2165" s="63"/>
      <c r="AE2165" s="63"/>
    </row>
    <row r="2166" spans="1:31" ht="15" x14ac:dyDescent="0.2">
      <c r="A2166" s="13">
        <v>64</v>
      </c>
      <c r="B2166" s="13">
        <v>2</v>
      </c>
      <c r="C2166" s="6" t="s">
        <v>195</v>
      </c>
      <c r="D2166" s="52" t="s">
        <v>145</v>
      </c>
      <c r="E2166" s="42" t="s">
        <v>88</v>
      </c>
      <c r="F2166" s="47">
        <v>3</v>
      </c>
      <c r="G2166" s="114">
        <v>30.6</v>
      </c>
      <c r="H2166" s="131"/>
      <c r="I2166" s="83"/>
      <c r="J2166" s="144">
        <f t="shared" si="337"/>
        <v>0</v>
      </c>
      <c r="K2166" s="73"/>
      <c r="L2166" s="83"/>
      <c r="M2166" s="142">
        <f t="shared" si="338"/>
        <v>0</v>
      </c>
      <c r="N2166" s="131"/>
      <c r="O2166" s="83"/>
      <c r="P2166" s="144">
        <f t="shared" si="339"/>
        <v>0</v>
      </c>
      <c r="Q2166" s="213"/>
      <c r="R2166" s="84"/>
      <c r="S2166" s="142">
        <f t="shared" si="342"/>
        <v>0</v>
      </c>
      <c r="T2166" s="206"/>
      <c r="U2166" s="84"/>
      <c r="V2166" s="144">
        <f t="shared" si="343"/>
        <v>0</v>
      </c>
      <c r="W2166" s="213"/>
      <c r="X2166" s="84"/>
      <c r="Y2166" s="86">
        <f t="shared" si="344"/>
        <v>0</v>
      </c>
      <c r="Z2166" s="99">
        <f t="shared" si="340"/>
        <v>0</v>
      </c>
      <c r="AA2166" s="89">
        <f t="shared" si="341"/>
        <v>0</v>
      </c>
      <c r="AB2166" s="183">
        <f t="shared" si="345"/>
        <v>3</v>
      </c>
      <c r="AC2166" s="61"/>
      <c r="AD2166" s="61"/>
      <c r="AE2166" s="61"/>
    </row>
    <row r="2167" spans="1:31" ht="15" x14ac:dyDescent="0.2">
      <c r="A2167" s="13">
        <v>64</v>
      </c>
      <c r="B2167" s="13">
        <v>3</v>
      </c>
      <c r="C2167" s="6" t="s">
        <v>195</v>
      </c>
      <c r="D2167" s="52" t="s">
        <v>146</v>
      </c>
      <c r="E2167" s="42" t="s">
        <v>88</v>
      </c>
      <c r="F2167" s="47">
        <v>12</v>
      </c>
      <c r="G2167" s="114">
        <v>7.78</v>
      </c>
      <c r="H2167" s="131"/>
      <c r="I2167" s="83"/>
      <c r="J2167" s="144">
        <f t="shared" si="337"/>
        <v>0</v>
      </c>
      <c r="K2167" s="73"/>
      <c r="L2167" s="83"/>
      <c r="M2167" s="142">
        <f t="shared" si="338"/>
        <v>0</v>
      </c>
      <c r="N2167" s="131"/>
      <c r="O2167" s="83"/>
      <c r="P2167" s="144">
        <f t="shared" si="339"/>
        <v>0</v>
      </c>
      <c r="Q2167" s="213"/>
      <c r="R2167" s="84"/>
      <c r="S2167" s="142">
        <f t="shared" si="342"/>
        <v>0</v>
      </c>
      <c r="T2167" s="206"/>
      <c r="U2167" s="84"/>
      <c r="V2167" s="144">
        <f t="shared" si="343"/>
        <v>0</v>
      </c>
      <c r="W2167" s="213"/>
      <c r="X2167" s="84"/>
      <c r="Y2167" s="86">
        <f t="shared" si="344"/>
        <v>0</v>
      </c>
      <c r="Z2167" s="99">
        <f t="shared" si="340"/>
        <v>0</v>
      </c>
      <c r="AA2167" s="89">
        <f t="shared" si="341"/>
        <v>0</v>
      </c>
      <c r="AB2167" s="183">
        <f t="shared" si="345"/>
        <v>12</v>
      </c>
      <c r="AC2167" s="61"/>
      <c r="AD2167" s="61"/>
      <c r="AE2167" s="61"/>
    </row>
    <row r="2168" spans="1:31" ht="15" x14ac:dyDescent="0.2">
      <c r="A2168" s="13">
        <v>64</v>
      </c>
      <c r="B2168" s="13">
        <v>4</v>
      </c>
      <c r="C2168" s="6" t="s">
        <v>195</v>
      </c>
      <c r="D2168" s="52" t="s">
        <v>147</v>
      </c>
      <c r="E2168" s="42" t="s">
        <v>88</v>
      </c>
      <c r="F2168" s="47">
        <v>110</v>
      </c>
      <c r="G2168" s="114">
        <v>10.25</v>
      </c>
      <c r="H2168" s="131" t="s">
        <v>228</v>
      </c>
      <c r="I2168" s="83">
        <v>110</v>
      </c>
      <c r="J2168" s="144">
        <f t="shared" si="337"/>
        <v>1127.5</v>
      </c>
      <c r="K2168" s="73"/>
      <c r="L2168" s="83"/>
      <c r="M2168" s="142">
        <f t="shared" si="338"/>
        <v>0</v>
      </c>
      <c r="N2168" s="131"/>
      <c r="O2168" s="83"/>
      <c r="P2168" s="144">
        <f t="shared" si="339"/>
        <v>0</v>
      </c>
      <c r="Q2168" s="213"/>
      <c r="R2168" s="84"/>
      <c r="S2168" s="142">
        <f t="shared" si="342"/>
        <v>0</v>
      </c>
      <c r="T2168" s="206"/>
      <c r="U2168" s="84"/>
      <c r="V2168" s="144">
        <f t="shared" si="343"/>
        <v>0</v>
      </c>
      <c r="W2168" s="213"/>
      <c r="X2168" s="84"/>
      <c r="Y2168" s="86">
        <f t="shared" si="344"/>
        <v>0</v>
      </c>
      <c r="Z2168" s="99">
        <f t="shared" si="340"/>
        <v>110</v>
      </c>
      <c r="AA2168" s="89">
        <f t="shared" si="341"/>
        <v>1127.5</v>
      </c>
      <c r="AB2168" s="183">
        <f t="shared" si="345"/>
        <v>0</v>
      </c>
      <c r="AC2168" s="61"/>
      <c r="AD2168" s="61"/>
      <c r="AE2168" s="61"/>
    </row>
    <row r="2169" spans="1:31" ht="15" x14ac:dyDescent="0.2">
      <c r="A2169" s="13">
        <v>64</v>
      </c>
      <c r="B2169" s="13">
        <v>5</v>
      </c>
      <c r="C2169" s="6" t="s">
        <v>195</v>
      </c>
      <c r="D2169" s="52" t="s">
        <v>173</v>
      </c>
      <c r="E2169" s="42" t="s">
        <v>88</v>
      </c>
      <c r="F2169" s="47">
        <v>198</v>
      </c>
      <c r="G2169" s="114">
        <v>10.1</v>
      </c>
      <c r="H2169" s="131" t="s">
        <v>228</v>
      </c>
      <c r="I2169" s="83">
        <v>198</v>
      </c>
      <c r="J2169" s="144">
        <f t="shared" si="337"/>
        <v>1999.8</v>
      </c>
      <c r="K2169" s="73"/>
      <c r="L2169" s="83"/>
      <c r="M2169" s="142">
        <f t="shared" si="338"/>
        <v>0</v>
      </c>
      <c r="N2169" s="131"/>
      <c r="O2169" s="83"/>
      <c r="P2169" s="144">
        <f t="shared" si="339"/>
        <v>0</v>
      </c>
      <c r="Q2169" s="213"/>
      <c r="R2169" s="84"/>
      <c r="S2169" s="142">
        <f t="shared" si="342"/>
        <v>0</v>
      </c>
      <c r="T2169" s="206"/>
      <c r="U2169" s="84"/>
      <c r="V2169" s="144">
        <f t="shared" si="343"/>
        <v>0</v>
      </c>
      <c r="W2169" s="213"/>
      <c r="X2169" s="84"/>
      <c r="Y2169" s="86">
        <f t="shared" si="344"/>
        <v>0</v>
      </c>
      <c r="Z2169" s="99">
        <f t="shared" si="340"/>
        <v>198</v>
      </c>
      <c r="AA2169" s="89">
        <f t="shared" si="341"/>
        <v>1999.8</v>
      </c>
      <c r="AB2169" s="183">
        <f t="shared" si="345"/>
        <v>0</v>
      </c>
      <c r="AC2169" s="61"/>
      <c r="AD2169" s="61"/>
      <c r="AE2169" s="61"/>
    </row>
    <row r="2170" spans="1:31" ht="15" x14ac:dyDescent="0.2">
      <c r="A2170" s="13">
        <v>64</v>
      </c>
      <c r="B2170" s="13">
        <v>6</v>
      </c>
      <c r="C2170" s="6" t="s">
        <v>195</v>
      </c>
      <c r="D2170" s="52" t="s">
        <v>149</v>
      </c>
      <c r="E2170" s="42" t="s">
        <v>88</v>
      </c>
      <c r="F2170" s="47">
        <v>88</v>
      </c>
      <c r="G2170" s="114">
        <v>11.14</v>
      </c>
      <c r="H2170" s="131" t="s">
        <v>228</v>
      </c>
      <c r="I2170" s="83">
        <v>88</v>
      </c>
      <c r="J2170" s="144">
        <f t="shared" si="337"/>
        <v>980.32</v>
      </c>
      <c r="K2170" s="73"/>
      <c r="L2170" s="83"/>
      <c r="M2170" s="142">
        <f t="shared" si="338"/>
        <v>0</v>
      </c>
      <c r="N2170" s="131"/>
      <c r="O2170" s="83"/>
      <c r="P2170" s="144">
        <f t="shared" si="339"/>
        <v>0</v>
      </c>
      <c r="Q2170" s="213"/>
      <c r="R2170" s="84"/>
      <c r="S2170" s="142">
        <f t="shared" si="342"/>
        <v>0</v>
      </c>
      <c r="T2170" s="206"/>
      <c r="U2170" s="84"/>
      <c r="V2170" s="144">
        <f t="shared" si="343"/>
        <v>0</v>
      </c>
      <c r="W2170" s="213"/>
      <c r="X2170" s="84"/>
      <c r="Y2170" s="86">
        <f t="shared" si="344"/>
        <v>0</v>
      </c>
      <c r="Z2170" s="99">
        <f t="shared" si="340"/>
        <v>88</v>
      </c>
      <c r="AA2170" s="89">
        <f t="shared" si="341"/>
        <v>980.32</v>
      </c>
      <c r="AB2170" s="183">
        <f t="shared" si="345"/>
        <v>0</v>
      </c>
      <c r="AC2170" s="61"/>
      <c r="AD2170" s="61"/>
      <c r="AE2170" s="61"/>
    </row>
    <row r="2171" spans="1:31" ht="15" x14ac:dyDescent="0.2">
      <c r="A2171" s="13">
        <v>64</v>
      </c>
      <c r="B2171" s="13">
        <v>7</v>
      </c>
      <c r="C2171" s="6" t="s">
        <v>195</v>
      </c>
      <c r="D2171" s="52" t="s">
        <v>150</v>
      </c>
      <c r="E2171" s="42" t="s">
        <v>88</v>
      </c>
      <c r="F2171" s="47">
        <v>12</v>
      </c>
      <c r="G2171" s="114">
        <v>8.58</v>
      </c>
      <c r="H2171" s="131"/>
      <c r="I2171" s="83"/>
      <c r="J2171" s="144">
        <f t="shared" si="337"/>
        <v>0</v>
      </c>
      <c r="K2171" s="73"/>
      <c r="L2171" s="83"/>
      <c r="M2171" s="142">
        <f t="shared" si="338"/>
        <v>0</v>
      </c>
      <c r="N2171" s="131"/>
      <c r="O2171" s="83"/>
      <c r="P2171" s="144">
        <f t="shared" si="339"/>
        <v>0</v>
      </c>
      <c r="Q2171" s="213"/>
      <c r="R2171" s="84"/>
      <c r="S2171" s="142">
        <f t="shared" si="342"/>
        <v>0</v>
      </c>
      <c r="T2171" s="206"/>
      <c r="U2171" s="84"/>
      <c r="V2171" s="144">
        <f t="shared" si="343"/>
        <v>0</v>
      </c>
      <c r="W2171" s="213"/>
      <c r="X2171" s="84"/>
      <c r="Y2171" s="86">
        <f t="shared" si="344"/>
        <v>0</v>
      </c>
      <c r="Z2171" s="99">
        <f t="shared" si="340"/>
        <v>0</v>
      </c>
      <c r="AA2171" s="89">
        <f t="shared" si="341"/>
        <v>0</v>
      </c>
      <c r="AB2171" s="183">
        <f t="shared" si="345"/>
        <v>12</v>
      </c>
      <c r="AC2171" s="61"/>
      <c r="AD2171" s="61"/>
      <c r="AE2171" s="61"/>
    </row>
    <row r="2172" spans="1:31" ht="15" x14ac:dyDescent="0.2">
      <c r="A2172" s="13">
        <v>64</v>
      </c>
      <c r="B2172" s="13">
        <v>8</v>
      </c>
      <c r="C2172" s="6" t="s">
        <v>195</v>
      </c>
      <c r="D2172" s="52" t="s">
        <v>151</v>
      </c>
      <c r="E2172" s="42" t="s">
        <v>88</v>
      </c>
      <c r="F2172" s="47">
        <v>0</v>
      </c>
      <c r="G2172" s="114">
        <v>35.24</v>
      </c>
      <c r="H2172" s="131"/>
      <c r="I2172" s="83"/>
      <c r="J2172" s="144">
        <f t="shared" si="337"/>
        <v>0</v>
      </c>
      <c r="K2172" s="73"/>
      <c r="L2172" s="83"/>
      <c r="M2172" s="142">
        <f t="shared" si="338"/>
        <v>0</v>
      </c>
      <c r="N2172" s="131"/>
      <c r="O2172" s="83"/>
      <c r="P2172" s="144">
        <f t="shared" si="339"/>
        <v>0</v>
      </c>
      <c r="Q2172" s="213"/>
      <c r="R2172" s="84"/>
      <c r="S2172" s="142">
        <f t="shared" si="342"/>
        <v>0</v>
      </c>
      <c r="T2172" s="206"/>
      <c r="U2172" s="84"/>
      <c r="V2172" s="144">
        <f t="shared" si="343"/>
        <v>0</v>
      </c>
      <c r="W2172" s="213"/>
      <c r="X2172" s="84"/>
      <c r="Y2172" s="86">
        <f t="shared" si="344"/>
        <v>0</v>
      </c>
      <c r="Z2172" s="99">
        <f t="shared" si="340"/>
        <v>0</v>
      </c>
      <c r="AA2172" s="89">
        <f t="shared" si="341"/>
        <v>0</v>
      </c>
      <c r="AB2172" s="183">
        <f t="shared" ref="AB2172:AB2202" si="346">F2172-Z2172</f>
        <v>0</v>
      </c>
      <c r="AC2172" s="61"/>
      <c r="AD2172" s="61"/>
      <c r="AE2172" s="61"/>
    </row>
    <row r="2173" spans="1:31" ht="15" x14ac:dyDescent="0.2">
      <c r="A2173" s="13">
        <v>64</v>
      </c>
      <c r="B2173" s="13">
        <v>9</v>
      </c>
      <c r="C2173" s="6" t="s">
        <v>195</v>
      </c>
      <c r="D2173" s="52" t="s">
        <v>152</v>
      </c>
      <c r="E2173" s="42" t="s">
        <v>88</v>
      </c>
      <c r="F2173" s="47">
        <v>25</v>
      </c>
      <c r="G2173" s="114">
        <v>57.75</v>
      </c>
      <c r="H2173" s="131" t="s">
        <v>230</v>
      </c>
      <c r="I2173" s="83">
        <v>25</v>
      </c>
      <c r="J2173" s="144">
        <f t="shared" si="337"/>
        <v>1443.75</v>
      </c>
      <c r="K2173" s="73"/>
      <c r="L2173" s="83"/>
      <c r="M2173" s="142">
        <f t="shared" si="338"/>
        <v>0</v>
      </c>
      <c r="N2173" s="131"/>
      <c r="O2173" s="83"/>
      <c r="P2173" s="144">
        <f t="shared" si="339"/>
        <v>0</v>
      </c>
      <c r="Q2173" s="213"/>
      <c r="R2173" s="84"/>
      <c r="S2173" s="142">
        <f t="shared" si="342"/>
        <v>0</v>
      </c>
      <c r="T2173" s="206"/>
      <c r="U2173" s="84"/>
      <c r="V2173" s="144">
        <f t="shared" si="343"/>
        <v>0</v>
      </c>
      <c r="W2173" s="213"/>
      <c r="X2173" s="84"/>
      <c r="Y2173" s="86">
        <f t="shared" si="344"/>
        <v>0</v>
      </c>
      <c r="Z2173" s="99">
        <f t="shared" si="340"/>
        <v>25</v>
      </c>
      <c r="AA2173" s="89">
        <f t="shared" si="341"/>
        <v>1443.75</v>
      </c>
      <c r="AB2173" s="183">
        <f t="shared" si="346"/>
        <v>0</v>
      </c>
      <c r="AC2173" s="61"/>
      <c r="AD2173" s="61"/>
      <c r="AE2173" s="61"/>
    </row>
    <row r="2174" spans="1:31" ht="15" x14ac:dyDescent="0.2">
      <c r="A2174" s="13">
        <v>64</v>
      </c>
      <c r="B2174" s="13">
        <v>10</v>
      </c>
      <c r="C2174" s="6" t="s">
        <v>195</v>
      </c>
      <c r="D2174" s="52" t="s">
        <v>153</v>
      </c>
      <c r="E2174" s="42" t="s">
        <v>88</v>
      </c>
      <c r="F2174" s="47">
        <v>25</v>
      </c>
      <c r="G2174" s="114">
        <v>42.77</v>
      </c>
      <c r="H2174" s="131" t="s">
        <v>90</v>
      </c>
      <c r="I2174" s="83">
        <v>25</v>
      </c>
      <c r="J2174" s="144">
        <f t="shared" si="337"/>
        <v>1069.25</v>
      </c>
      <c r="K2174" s="73"/>
      <c r="L2174" s="83"/>
      <c r="M2174" s="142">
        <f t="shared" si="338"/>
        <v>0</v>
      </c>
      <c r="N2174" s="131"/>
      <c r="O2174" s="83"/>
      <c r="P2174" s="144">
        <f t="shared" si="339"/>
        <v>0</v>
      </c>
      <c r="Q2174" s="213"/>
      <c r="R2174" s="84"/>
      <c r="S2174" s="142">
        <f t="shared" si="342"/>
        <v>0</v>
      </c>
      <c r="T2174" s="206"/>
      <c r="U2174" s="84"/>
      <c r="V2174" s="144">
        <f t="shared" si="343"/>
        <v>0</v>
      </c>
      <c r="W2174" s="213"/>
      <c r="X2174" s="84"/>
      <c r="Y2174" s="86">
        <f t="shared" si="344"/>
        <v>0</v>
      </c>
      <c r="Z2174" s="99">
        <f t="shared" si="340"/>
        <v>25</v>
      </c>
      <c r="AA2174" s="89">
        <f t="shared" si="341"/>
        <v>1069.25</v>
      </c>
      <c r="AB2174" s="183">
        <f t="shared" si="346"/>
        <v>0</v>
      </c>
      <c r="AC2174" s="61"/>
      <c r="AD2174" s="61"/>
      <c r="AE2174" s="61"/>
    </row>
    <row r="2175" spans="1:31" ht="15" x14ac:dyDescent="0.2">
      <c r="A2175" s="13">
        <v>64</v>
      </c>
      <c r="B2175" s="13">
        <v>11</v>
      </c>
      <c r="C2175" s="6" t="s">
        <v>195</v>
      </c>
      <c r="D2175" s="52" t="s">
        <v>154</v>
      </c>
      <c r="E2175" s="42" t="s">
        <v>88</v>
      </c>
      <c r="F2175" s="47">
        <v>140</v>
      </c>
      <c r="G2175" s="114">
        <v>45.39</v>
      </c>
      <c r="H2175" s="131" t="s">
        <v>230</v>
      </c>
      <c r="I2175" s="83">
        <v>140</v>
      </c>
      <c r="J2175" s="144">
        <f t="shared" si="337"/>
        <v>6354.6</v>
      </c>
      <c r="K2175" s="73"/>
      <c r="L2175" s="83"/>
      <c r="M2175" s="142">
        <f t="shared" si="338"/>
        <v>0</v>
      </c>
      <c r="N2175" s="131"/>
      <c r="O2175" s="83"/>
      <c r="P2175" s="144">
        <f t="shared" si="339"/>
        <v>0</v>
      </c>
      <c r="Q2175" s="213"/>
      <c r="R2175" s="84"/>
      <c r="S2175" s="142">
        <f t="shared" si="342"/>
        <v>0</v>
      </c>
      <c r="T2175" s="206"/>
      <c r="U2175" s="84"/>
      <c r="V2175" s="144">
        <f t="shared" si="343"/>
        <v>0</v>
      </c>
      <c r="W2175" s="213"/>
      <c r="X2175" s="84"/>
      <c r="Y2175" s="86">
        <f t="shared" si="344"/>
        <v>0</v>
      </c>
      <c r="Z2175" s="99">
        <f t="shared" si="340"/>
        <v>140</v>
      </c>
      <c r="AA2175" s="89">
        <f t="shared" si="341"/>
        <v>6354.6</v>
      </c>
      <c r="AB2175" s="183">
        <f t="shared" si="346"/>
        <v>0</v>
      </c>
      <c r="AC2175" s="61"/>
      <c r="AD2175" s="61"/>
      <c r="AE2175" s="61"/>
    </row>
    <row r="2176" spans="1:31" ht="15" x14ac:dyDescent="0.2">
      <c r="A2176" s="13">
        <v>64</v>
      </c>
      <c r="B2176" s="13">
        <v>12</v>
      </c>
      <c r="C2176" s="6" t="s">
        <v>195</v>
      </c>
      <c r="D2176" s="52" t="s">
        <v>155</v>
      </c>
      <c r="E2176" s="45" t="s">
        <v>233</v>
      </c>
      <c r="F2176" s="47">
        <v>0</v>
      </c>
      <c r="G2176" s="114">
        <v>9.5</v>
      </c>
      <c r="H2176" s="131"/>
      <c r="I2176" s="83"/>
      <c r="J2176" s="144">
        <f t="shared" si="337"/>
        <v>0</v>
      </c>
      <c r="K2176" s="73"/>
      <c r="L2176" s="83"/>
      <c r="M2176" s="142">
        <f t="shared" si="338"/>
        <v>0</v>
      </c>
      <c r="N2176" s="131"/>
      <c r="O2176" s="83"/>
      <c r="P2176" s="144">
        <f t="shared" si="339"/>
        <v>0</v>
      </c>
      <c r="Q2176" s="213"/>
      <c r="R2176" s="84"/>
      <c r="S2176" s="142">
        <f t="shared" si="342"/>
        <v>0</v>
      </c>
      <c r="T2176" s="206"/>
      <c r="U2176" s="84"/>
      <c r="V2176" s="144">
        <f t="shared" si="343"/>
        <v>0</v>
      </c>
      <c r="W2176" s="213"/>
      <c r="X2176" s="84"/>
      <c r="Y2176" s="86">
        <f t="shared" si="344"/>
        <v>0</v>
      </c>
      <c r="Z2176" s="99">
        <f t="shared" si="340"/>
        <v>0</v>
      </c>
      <c r="AA2176" s="89">
        <f t="shared" si="341"/>
        <v>0</v>
      </c>
      <c r="AB2176" s="183">
        <f t="shared" si="346"/>
        <v>0</v>
      </c>
      <c r="AC2176" s="61"/>
      <c r="AD2176" s="61"/>
      <c r="AE2176" s="61"/>
    </row>
    <row r="2177" spans="1:31" ht="15" x14ac:dyDescent="0.2">
      <c r="A2177" s="13">
        <v>64</v>
      </c>
      <c r="B2177" s="13">
        <v>13</v>
      </c>
      <c r="C2177" s="6" t="s">
        <v>195</v>
      </c>
      <c r="D2177" s="52" t="s">
        <v>156</v>
      </c>
      <c r="E2177" s="42" t="s">
        <v>88</v>
      </c>
      <c r="F2177" s="47">
        <v>90</v>
      </c>
      <c r="G2177" s="114">
        <v>16.14</v>
      </c>
      <c r="H2177" s="131" t="s">
        <v>228</v>
      </c>
      <c r="I2177" s="83">
        <v>90</v>
      </c>
      <c r="J2177" s="144">
        <f t="shared" si="337"/>
        <v>1452.6000000000001</v>
      </c>
      <c r="K2177" s="73"/>
      <c r="L2177" s="83"/>
      <c r="M2177" s="142">
        <f t="shared" si="338"/>
        <v>0</v>
      </c>
      <c r="N2177" s="131"/>
      <c r="O2177" s="83"/>
      <c r="P2177" s="144">
        <f t="shared" si="339"/>
        <v>0</v>
      </c>
      <c r="Q2177" s="213"/>
      <c r="R2177" s="84"/>
      <c r="S2177" s="142">
        <f t="shared" si="342"/>
        <v>0</v>
      </c>
      <c r="T2177" s="206"/>
      <c r="U2177" s="84"/>
      <c r="V2177" s="144">
        <f t="shared" si="343"/>
        <v>0</v>
      </c>
      <c r="W2177" s="213"/>
      <c r="X2177" s="84"/>
      <c r="Y2177" s="86">
        <f t="shared" si="344"/>
        <v>0</v>
      </c>
      <c r="Z2177" s="99">
        <f t="shared" si="340"/>
        <v>90</v>
      </c>
      <c r="AA2177" s="89">
        <f t="shared" si="341"/>
        <v>1452.6000000000001</v>
      </c>
      <c r="AB2177" s="183">
        <f t="shared" si="346"/>
        <v>0</v>
      </c>
      <c r="AC2177" s="61"/>
      <c r="AD2177" s="61"/>
      <c r="AE2177" s="61"/>
    </row>
    <row r="2178" spans="1:31" ht="15" x14ac:dyDescent="0.2">
      <c r="A2178" s="13">
        <v>64</v>
      </c>
      <c r="B2178" s="13">
        <v>14</v>
      </c>
      <c r="C2178" s="6" t="s">
        <v>195</v>
      </c>
      <c r="D2178" s="52" t="s">
        <v>157</v>
      </c>
      <c r="E2178" s="42" t="s">
        <v>88</v>
      </c>
      <c r="F2178" s="47">
        <v>90</v>
      </c>
      <c r="G2178" s="114">
        <v>16.690000000000001</v>
      </c>
      <c r="H2178" s="131" t="s">
        <v>228</v>
      </c>
      <c r="I2178" s="83">
        <v>90</v>
      </c>
      <c r="J2178" s="144">
        <f t="shared" si="337"/>
        <v>1502.1000000000001</v>
      </c>
      <c r="K2178" s="73"/>
      <c r="L2178" s="83"/>
      <c r="M2178" s="142">
        <f t="shared" si="338"/>
        <v>0</v>
      </c>
      <c r="N2178" s="131"/>
      <c r="O2178" s="83"/>
      <c r="P2178" s="144">
        <f t="shared" si="339"/>
        <v>0</v>
      </c>
      <c r="Q2178" s="213"/>
      <c r="R2178" s="84"/>
      <c r="S2178" s="142">
        <f t="shared" si="342"/>
        <v>0</v>
      </c>
      <c r="T2178" s="206"/>
      <c r="U2178" s="84"/>
      <c r="V2178" s="144">
        <f t="shared" si="343"/>
        <v>0</v>
      </c>
      <c r="W2178" s="213"/>
      <c r="X2178" s="84"/>
      <c r="Y2178" s="86">
        <f t="shared" si="344"/>
        <v>0</v>
      </c>
      <c r="Z2178" s="99">
        <f t="shared" si="340"/>
        <v>90</v>
      </c>
      <c r="AA2178" s="89">
        <f t="shared" si="341"/>
        <v>1502.1000000000001</v>
      </c>
      <c r="AB2178" s="183">
        <f t="shared" si="346"/>
        <v>0</v>
      </c>
      <c r="AC2178" s="61"/>
      <c r="AD2178" s="61"/>
      <c r="AE2178" s="61"/>
    </row>
    <row r="2179" spans="1:31" ht="15" x14ac:dyDescent="0.2">
      <c r="A2179" s="13">
        <v>64</v>
      </c>
      <c r="B2179" s="13">
        <v>15</v>
      </c>
      <c r="C2179" s="6" t="s">
        <v>195</v>
      </c>
      <c r="D2179" s="52" t="s">
        <v>158</v>
      </c>
      <c r="E2179" s="42" t="s">
        <v>88</v>
      </c>
      <c r="F2179" s="47">
        <v>0</v>
      </c>
      <c r="G2179" s="114">
        <v>14.18</v>
      </c>
      <c r="H2179" s="131"/>
      <c r="I2179" s="83"/>
      <c r="J2179" s="144">
        <f t="shared" si="337"/>
        <v>0</v>
      </c>
      <c r="K2179" s="73"/>
      <c r="L2179" s="83"/>
      <c r="M2179" s="142">
        <f t="shared" si="338"/>
        <v>0</v>
      </c>
      <c r="N2179" s="131"/>
      <c r="O2179" s="83"/>
      <c r="P2179" s="144">
        <f t="shared" si="339"/>
        <v>0</v>
      </c>
      <c r="Q2179" s="213"/>
      <c r="R2179" s="84"/>
      <c r="S2179" s="142">
        <f t="shared" si="342"/>
        <v>0</v>
      </c>
      <c r="T2179" s="206"/>
      <c r="U2179" s="84"/>
      <c r="V2179" s="144">
        <f t="shared" si="343"/>
        <v>0</v>
      </c>
      <c r="W2179" s="213"/>
      <c r="X2179" s="84"/>
      <c r="Y2179" s="86">
        <f t="shared" si="344"/>
        <v>0</v>
      </c>
      <c r="Z2179" s="99">
        <f t="shared" si="340"/>
        <v>0</v>
      </c>
      <c r="AA2179" s="89">
        <f t="shared" si="341"/>
        <v>0</v>
      </c>
      <c r="AB2179" s="183">
        <f t="shared" si="346"/>
        <v>0</v>
      </c>
      <c r="AC2179" s="61"/>
      <c r="AD2179" s="61"/>
      <c r="AE2179" s="61"/>
    </row>
    <row r="2180" spans="1:31" ht="15" x14ac:dyDescent="0.2">
      <c r="A2180" s="13">
        <v>64</v>
      </c>
      <c r="B2180" s="13">
        <v>16</v>
      </c>
      <c r="C2180" s="6" t="s">
        <v>195</v>
      </c>
      <c r="D2180" s="52" t="s">
        <v>159</v>
      </c>
      <c r="E2180" s="42" t="s">
        <v>88</v>
      </c>
      <c r="F2180" s="47">
        <v>90</v>
      </c>
      <c r="G2180" s="114">
        <v>15.06</v>
      </c>
      <c r="H2180" s="131"/>
      <c r="I2180" s="83"/>
      <c r="J2180" s="144">
        <f t="shared" si="337"/>
        <v>0</v>
      </c>
      <c r="K2180" s="73"/>
      <c r="L2180" s="83"/>
      <c r="M2180" s="142">
        <f t="shared" si="338"/>
        <v>0</v>
      </c>
      <c r="N2180" s="131"/>
      <c r="O2180" s="83"/>
      <c r="P2180" s="144">
        <f t="shared" si="339"/>
        <v>0</v>
      </c>
      <c r="Q2180" s="213"/>
      <c r="R2180" s="84"/>
      <c r="S2180" s="142">
        <f t="shared" si="342"/>
        <v>0</v>
      </c>
      <c r="T2180" s="206"/>
      <c r="U2180" s="84"/>
      <c r="V2180" s="144">
        <f t="shared" si="343"/>
        <v>0</v>
      </c>
      <c r="W2180" s="213"/>
      <c r="X2180" s="84"/>
      <c r="Y2180" s="86">
        <f t="shared" si="344"/>
        <v>0</v>
      </c>
      <c r="Z2180" s="99">
        <f t="shared" si="340"/>
        <v>0</v>
      </c>
      <c r="AA2180" s="89">
        <f t="shared" si="341"/>
        <v>0</v>
      </c>
      <c r="AB2180" s="183">
        <f t="shared" si="346"/>
        <v>90</v>
      </c>
      <c r="AC2180" s="61"/>
      <c r="AD2180" s="61"/>
      <c r="AE2180" s="61"/>
    </row>
    <row r="2181" spans="1:31" ht="15" x14ac:dyDescent="0.2">
      <c r="A2181" s="13">
        <v>64</v>
      </c>
      <c r="B2181" s="13">
        <v>17</v>
      </c>
      <c r="C2181" s="6" t="s">
        <v>195</v>
      </c>
      <c r="D2181" s="52" t="s">
        <v>160</v>
      </c>
      <c r="E2181" s="42" t="s">
        <v>88</v>
      </c>
      <c r="F2181" s="47">
        <v>0</v>
      </c>
      <c r="G2181" s="114">
        <v>21.82</v>
      </c>
      <c r="H2181" s="131"/>
      <c r="I2181" s="83"/>
      <c r="J2181" s="144">
        <f t="shared" si="337"/>
        <v>0</v>
      </c>
      <c r="K2181" s="73"/>
      <c r="L2181" s="83"/>
      <c r="M2181" s="142">
        <f t="shared" si="338"/>
        <v>0</v>
      </c>
      <c r="N2181" s="131"/>
      <c r="O2181" s="83"/>
      <c r="P2181" s="144">
        <f t="shared" si="339"/>
        <v>0</v>
      </c>
      <c r="Q2181" s="213"/>
      <c r="R2181" s="84"/>
      <c r="S2181" s="142">
        <f t="shared" si="342"/>
        <v>0</v>
      </c>
      <c r="T2181" s="206"/>
      <c r="U2181" s="84"/>
      <c r="V2181" s="144">
        <f t="shared" si="343"/>
        <v>0</v>
      </c>
      <c r="W2181" s="213"/>
      <c r="X2181" s="84"/>
      <c r="Y2181" s="86">
        <f t="shared" si="344"/>
        <v>0</v>
      </c>
      <c r="Z2181" s="99">
        <f t="shared" si="340"/>
        <v>0</v>
      </c>
      <c r="AA2181" s="89">
        <f t="shared" si="341"/>
        <v>0</v>
      </c>
      <c r="AB2181" s="183">
        <f t="shared" si="346"/>
        <v>0</v>
      </c>
      <c r="AC2181" s="61"/>
      <c r="AD2181" s="61"/>
      <c r="AE2181" s="61"/>
    </row>
    <row r="2182" spans="1:31" ht="15" x14ac:dyDescent="0.2">
      <c r="A2182" s="13">
        <v>64</v>
      </c>
      <c r="B2182" s="13">
        <v>18</v>
      </c>
      <c r="C2182" s="6" t="s">
        <v>195</v>
      </c>
      <c r="D2182" s="52" t="s">
        <v>161</v>
      </c>
      <c r="E2182" s="42" t="s">
        <v>88</v>
      </c>
      <c r="F2182" s="47">
        <v>0</v>
      </c>
      <c r="G2182" s="114">
        <v>37.28</v>
      </c>
      <c r="H2182" s="131"/>
      <c r="I2182" s="83"/>
      <c r="J2182" s="144">
        <f t="shared" si="337"/>
        <v>0</v>
      </c>
      <c r="K2182" s="73"/>
      <c r="L2182" s="83"/>
      <c r="M2182" s="142">
        <f t="shared" si="338"/>
        <v>0</v>
      </c>
      <c r="N2182" s="131"/>
      <c r="O2182" s="83"/>
      <c r="P2182" s="144">
        <f t="shared" si="339"/>
        <v>0</v>
      </c>
      <c r="Q2182" s="213"/>
      <c r="R2182" s="84"/>
      <c r="S2182" s="142">
        <f t="shared" si="342"/>
        <v>0</v>
      </c>
      <c r="T2182" s="206"/>
      <c r="U2182" s="84"/>
      <c r="V2182" s="144">
        <f t="shared" si="343"/>
        <v>0</v>
      </c>
      <c r="W2182" s="213"/>
      <c r="X2182" s="84"/>
      <c r="Y2182" s="86">
        <f t="shared" si="344"/>
        <v>0</v>
      </c>
      <c r="Z2182" s="99">
        <f t="shared" si="340"/>
        <v>0</v>
      </c>
      <c r="AA2182" s="89">
        <f t="shared" si="341"/>
        <v>0</v>
      </c>
      <c r="AB2182" s="183">
        <f t="shared" si="346"/>
        <v>0</v>
      </c>
      <c r="AC2182" s="61"/>
      <c r="AD2182" s="61"/>
      <c r="AE2182" s="61"/>
    </row>
    <row r="2183" spans="1:31" ht="15" x14ac:dyDescent="0.2">
      <c r="A2183" s="13">
        <v>64</v>
      </c>
      <c r="B2183" s="13">
        <v>19</v>
      </c>
      <c r="C2183" s="6" t="s">
        <v>195</v>
      </c>
      <c r="D2183" s="52" t="s">
        <v>16</v>
      </c>
      <c r="E2183" s="42" t="s">
        <v>88</v>
      </c>
      <c r="F2183" s="47">
        <v>45</v>
      </c>
      <c r="G2183" s="114">
        <v>5.19</v>
      </c>
      <c r="H2183" s="131"/>
      <c r="I2183" s="83"/>
      <c r="J2183" s="144">
        <f t="shared" si="337"/>
        <v>0</v>
      </c>
      <c r="K2183" s="73"/>
      <c r="L2183" s="83"/>
      <c r="M2183" s="142">
        <f t="shared" si="338"/>
        <v>0</v>
      </c>
      <c r="N2183" s="131"/>
      <c r="O2183" s="83"/>
      <c r="P2183" s="144">
        <f t="shared" si="339"/>
        <v>0</v>
      </c>
      <c r="Q2183" s="213"/>
      <c r="R2183" s="84"/>
      <c r="S2183" s="142">
        <f t="shared" si="342"/>
        <v>0</v>
      </c>
      <c r="T2183" s="206"/>
      <c r="U2183" s="84"/>
      <c r="V2183" s="144">
        <f t="shared" si="343"/>
        <v>0</v>
      </c>
      <c r="W2183" s="213"/>
      <c r="X2183" s="84"/>
      <c r="Y2183" s="86">
        <f t="shared" si="344"/>
        <v>0</v>
      </c>
      <c r="Z2183" s="99">
        <f t="shared" si="340"/>
        <v>0</v>
      </c>
      <c r="AA2183" s="89">
        <f t="shared" si="341"/>
        <v>0</v>
      </c>
      <c r="AB2183" s="183">
        <f t="shared" si="346"/>
        <v>45</v>
      </c>
      <c r="AC2183" s="61"/>
      <c r="AD2183" s="61"/>
      <c r="AE2183" s="61"/>
    </row>
    <row r="2184" spans="1:31" ht="15" x14ac:dyDescent="0.2">
      <c r="A2184" s="13">
        <v>64</v>
      </c>
      <c r="B2184" s="13">
        <v>20</v>
      </c>
      <c r="C2184" s="6" t="s">
        <v>195</v>
      </c>
      <c r="D2184" s="52" t="s">
        <v>10</v>
      </c>
      <c r="E2184" s="42" t="s">
        <v>88</v>
      </c>
      <c r="F2184" s="47">
        <v>36</v>
      </c>
      <c r="G2184" s="114">
        <v>5.19</v>
      </c>
      <c r="H2184" s="131"/>
      <c r="I2184" s="83"/>
      <c r="J2184" s="144">
        <f t="shared" si="337"/>
        <v>0</v>
      </c>
      <c r="K2184" s="73"/>
      <c r="L2184" s="83"/>
      <c r="M2184" s="142">
        <f t="shared" si="338"/>
        <v>0</v>
      </c>
      <c r="N2184" s="131"/>
      <c r="O2184" s="83"/>
      <c r="P2184" s="144">
        <f t="shared" si="339"/>
        <v>0</v>
      </c>
      <c r="Q2184" s="213"/>
      <c r="R2184" s="84"/>
      <c r="S2184" s="142">
        <f t="shared" si="342"/>
        <v>0</v>
      </c>
      <c r="T2184" s="206"/>
      <c r="U2184" s="84"/>
      <c r="V2184" s="144">
        <f t="shared" si="343"/>
        <v>0</v>
      </c>
      <c r="W2184" s="213"/>
      <c r="X2184" s="84"/>
      <c r="Y2184" s="86">
        <f t="shared" si="344"/>
        <v>0</v>
      </c>
      <c r="Z2184" s="99">
        <f t="shared" si="340"/>
        <v>0</v>
      </c>
      <c r="AA2184" s="89">
        <f t="shared" si="341"/>
        <v>0</v>
      </c>
      <c r="AB2184" s="183">
        <f t="shared" si="346"/>
        <v>36</v>
      </c>
      <c r="AC2184" s="61"/>
      <c r="AD2184" s="61"/>
      <c r="AE2184" s="61"/>
    </row>
    <row r="2185" spans="1:31" ht="15" x14ac:dyDescent="0.2">
      <c r="A2185" s="13">
        <v>64</v>
      </c>
      <c r="B2185" s="13">
        <v>21</v>
      </c>
      <c r="C2185" s="6" t="s">
        <v>195</v>
      </c>
      <c r="D2185" s="52" t="s">
        <v>86</v>
      </c>
      <c r="E2185" s="42" t="s">
        <v>88</v>
      </c>
      <c r="F2185" s="47">
        <v>72</v>
      </c>
      <c r="G2185" s="114">
        <v>5.98</v>
      </c>
      <c r="H2185" s="131"/>
      <c r="I2185" s="83"/>
      <c r="J2185" s="144">
        <f t="shared" si="337"/>
        <v>0</v>
      </c>
      <c r="K2185" s="73"/>
      <c r="L2185" s="83"/>
      <c r="M2185" s="142">
        <f t="shared" si="338"/>
        <v>0</v>
      </c>
      <c r="N2185" s="131"/>
      <c r="O2185" s="83"/>
      <c r="P2185" s="144">
        <f t="shared" si="339"/>
        <v>0</v>
      </c>
      <c r="Q2185" s="213"/>
      <c r="R2185" s="84"/>
      <c r="S2185" s="142">
        <f t="shared" si="342"/>
        <v>0</v>
      </c>
      <c r="T2185" s="206"/>
      <c r="U2185" s="84"/>
      <c r="V2185" s="144">
        <f t="shared" si="343"/>
        <v>0</v>
      </c>
      <c r="W2185" s="213"/>
      <c r="X2185" s="84"/>
      <c r="Y2185" s="86">
        <f t="shared" si="344"/>
        <v>0</v>
      </c>
      <c r="Z2185" s="99">
        <f t="shared" si="340"/>
        <v>0</v>
      </c>
      <c r="AA2185" s="89">
        <f t="shared" si="341"/>
        <v>0</v>
      </c>
      <c r="AB2185" s="183">
        <f t="shared" si="346"/>
        <v>72</v>
      </c>
      <c r="AC2185" s="61"/>
      <c r="AD2185" s="61"/>
      <c r="AE2185" s="61"/>
    </row>
    <row r="2186" spans="1:31" ht="15" x14ac:dyDescent="0.2">
      <c r="A2186" s="13">
        <v>64</v>
      </c>
      <c r="B2186" s="13">
        <v>22</v>
      </c>
      <c r="C2186" s="6" t="s">
        <v>195</v>
      </c>
      <c r="D2186" s="52" t="s">
        <v>162</v>
      </c>
      <c r="E2186" s="42" t="s">
        <v>88</v>
      </c>
      <c r="F2186" s="47">
        <v>144</v>
      </c>
      <c r="G2186" s="114">
        <v>4.62</v>
      </c>
      <c r="H2186" s="131" t="s">
        <v>90</v>
      </c>
      <c r="I2186" s="83">
        <v>144</v>
      </c>
      <c r="J2186" s="144">
        <f t="shared" si="337"/>
        <v>665.28</v>
      </c>
      <c r="K2186" s="73"/>
      <c r="L2186" s="83"/>
      <c r="M2186" s="142">
        <f t="shared" si="338"/>
        <v>0</v>
      </c>
      <c r="N2186" s="131"/>
      <c r="O2186" s="83"/>
      <c r="P2186" s="144">
        <f t="shared" si="339"/>
        <v>0</v>
      </c>
      <c r="Q2186" s="213"/>
      <c r="R2186" s="84"/>
      <c r="S2186" s="142">
        <f t="shared" si="342"/>
        <v>0</v>
      </c>
      <c r="T2186" s="206"/>
      <c r="U2186" s="84"/>
      <c r="V2186" s="144">
        <f t="shared" si="343"/>
        <v>0</v>
      </c>
      <c r="W2186" s="213"/>
      <c r="X2186" s="84"/>
      <c r="Y2186" s="86">
        <f t="shared" si="344"/>
        <v>0</v>
      </c>
      <c r="Z2186" s="99">
        <f t="shared" si="340"/>
        <v>144</v>
      </c>
      <c r="AA2186" s="89">
        <f t="shared" si="341"/>
        <v>665.28</v>
      </c>
      <c r="AB2186" s="183">
        <f t="shared" si="346"/>
        <v>0</v>
      </c>
      <c r="AC2186" s="61"/>
      <c r="AD2186" s="61"/>
      <c r="AE2186" s="61"/>
    </row>
    <row r="2187" spans="1:31" ht="15" x14ac:dyDescent="0.2">
      <c r="A2187" s="13">
        <v>64</v>
      </c>
      <c r="B2187" s="13">
        <v>23</v>
      </c>
      <c r="C2187" s="6" t="s">
        <v>195</v>
      </c>
      <c r="D2187" s="52" t="s">
        <v>40</v>
      </c>
      <c r="E2187" s="42" t="s">
        <v>88</v>
      </c>
      <c r="F2187" s="47">
        <v>162</v>
      </c>
      <c r="G2187" s="114">
        <v>5.38</v>
      </c>
      <c r="H2187" s="131" t="s">
        <v>90</v>
      </c>
      <c r="I2187" s="83">
        <v>162</v>
      </c>
      <c r="J2187" s="144">
        <f t="shared" si="337"/>
        <v>871.56</v>
      </c>
      <c r="K2187" s="73"/>
      <c r="L2187" s="83"/>
      <c r="M2187" s="142">
        <f t="shared" si="338"/>
        <v>0</v>
      </c>
      <c r="N2187" s="131"/>
      <c r="O2187" s="83"/>
      <c r="P2187" s="144">
        <f t="shared" si="339"/>
        <v>0</v>
      </c>
      <c r="Q2187" s="213"/>
      <c r="R2187" s="84"/>
      <c r="S2187" s="142">
        <f t="shared" si="342"/>
        <v>0</v>
      </c>
      <c r="T2187" s="206"/>
      <c r="U2187" s="84"/>
      <c r="V2187" s="144">
        <f t="shared" si="343"/>
        <v>0</v>
      </c>
      <c r="W2187" s="213"/>
      <c r="X2187" s="84"/>
      <c r="Y2187" s="86">
        <f t="shared" si="344"/>
        <v>0</v>
      </c>
      <c r="Z2187" s="99">
        <f t="shared" si="340"/>
        <v>162</v>
      </c>
      <c r="AA2187" s="89">
        <f t="shared" si="341"/>
        <v>871.56</v>
      </c>
      <c r="AB2187" s="183">
        <f t="shared" si="346"/>
        <v>0</v>
      </c>
      <c r="AC2187" s="61"/>
      <c r="AD2187" s="61"/>
      <c r="AE2187" s="61"/>
    </row>
    <row r="2188" spans="1:31" ht="15" x14ac:dyDescent="0.2">
      <c r="A2188" s="13">
        <v>64</v>
      </c>
      <c r="B2188" s="13">
        <v>24</v>
      </c>
      <c r="C2188" s="6" t="s">
        <v>195</v>
      </c>
      <c r="D2188" s="52" t="s">
        <v>163</v>
      </c>
      <c r="E2188" s="42" t="s">
        <v>88</v>
      </c>
      <c r="F2188" s="47">
        <v>126</v>
      </c>
      <c r="G2188" s="114">
        <v>6.85</v>
      </c>
      <c r="H2188" s="131"/>
      <c r="I2188" s="83"/>
      <c r="J2188" s="144">
        <f t="shared" si="337"/>
        <v>0</v>
      </c>
      <c r="K2188" s="73"/>
      <c r="L2188" s="83"/>
      <c r="M2188" s="142">
        <f t="shared" si="338"/>
        <v>0</v>
      </c>
      <c r="N2188" s="131"/>
      <c r="O2188" s="83"/>
      <c r="P2188" s="144">
        <f t="shared" si="339"/>
        <v>0</v>
      </c>
      <c r="Q2188" s="213"/>
      <c r="R2188" s="84"/>
      <c r="S2188" s="142">
        <f t="shared" si="342"/>
        <v>0</v>
      </c>
      <c r="T2188" s="206"/>
      <c r="U2188" s="84"/>
      <c r="V2188" s="144">
        <f t="shared" si="343"/>
        <v>0</v>
      </c>
      <c r="W2188" s="213"/>
      <c r="X2188" s="84"/>
      <c r="Y2188" s="86">
        <f t="shared" si="344"/>
        <v>0</v>
      </c>
      <c r="Z2188" s="99">
        <f t="shared" si="340"/>
        <v>0</v>
      </c>
      <c r="AA2188" s="89">
        <f t="shared" si="341"/>
        <v>0</v>
      </c>
      <c r="AB2188" s="183">
        <f t="shared" si="346"/>
        <v>126</v>
      </c>
      <c r="AC2188" s="61"/>
      <c r="AD2188" s="61"/>
      <c r="AE2188" s="61"/>
    </row>
    <row r="2189" spans="1:31" ht="15" x14ac:dyDescent="0.2">
      <c r="A2189" s="13">
        <v>64</v>
      </c>
      <c r="B2189" s="13">
        <v>25</v>
      </c>
      <c r="C2189" s="6" t="s">
        <v>195</v>
      </c>
      <c r="D2189" s="52" t="s">
        <v>164</v>
      </c>
      <c r="E2189" s="42" t="s">
        <v>88</v>
      </c>
      <c r="F2189" s="47">
        <v>54</v>
      </c>
      <c r="G2189" s="114">
        <v>7.58</v>
      </c>
      <c r="H2189" s="131"/>
      <c r="I2189" s="83"/>
      <c r="J2189" s="144">
        <f t="shared" si="337"/>
        <v>0</v>
      </c>
      <c r="K2189" s="73"/>
      <c r="L2189" s="83"/>
      <c r="M2189" s="142">
        <f t="shared" si="338"/>
        <v>0</v>
      </c>
      <c r="N2189" s="131"/>
      <c r="O2189" s="83"/>
      <c r="P2189" s="144">
        <f t="shared" si="339"/>
        <v>0</v>
      </c>
      <c r="Q2189" s="213"/>
      <c r="R2189" s="84"/>
      <c r="S2189" s="142">
        <f t="shared" si="342"/>
        <v>0</v>
      </c>
      <c r="T2189" s="206"/>
      <c r="U2189" s="84"/>
      <c r="V2189" s="144">
        <f t="shared" si="343"/>
        <v>0</v>
      </c>
      <c r="W2189" s="213"/>
      <c r="X2189" s="84"/>
      <c r="Y2189" s="86">
        <f t="shared" si="344"/>
        <v>0</v>
      </c>
      <c r="Z2189" s="99">
        <f t="shared" si="340"/>
        <v>0</v>
      </c>
      <c r="AA2189" s="89">
        <f t="shared" si="341"/>
        <v>0</v>
      </c>
      <c r="AB2189" s="183">
        <f t="shared" si="346"/>
        <v>54</v>
      </c>
      <c r="AC2189" s="61"/>
      <c r="AD2189" s="61"/>
      <c r="AE2189" s="61"/>
    </row>
    <row r="2190" spans="1:31" ht="15" x14ac:dyDescent="0.2">
      <c r="A2190" s="13">
        <v>64</v>
      </c>
      <c r="B2190" s="13">
        <v>26</v>
      </c>
      <c r="C2190" s="6" t="s">
        <v>195</v>
      </c>
      <c r="D2190" s="52" t="s">
        <v>11</v>
      </c>
      <c r="E2190" s="42" t="s">
        <v>88</v>
      </c>
      <c r="F2190" s="47">
        <v>81</v>
      </c>
      <c r="G2190" s="114">
        <v>6.05</v>
      </c>
      <c r="H2190" s="131"/>
      <c r="I2190" s="83"/>
      <c r="J2190" s="144">
        <f t="shared" si="337"/>
        <v>0</v>
      </c>
      <c r="K2190" s="73"/>
      <c r="L2190" s="83"/>
      <c r="M2190" s="142">
        <f t="shared" si="338"/>
        <v>0</v>
      </c>
      <c r="N2190" s="131"/>
      <c r="O2190" s="83"/>
      <c r="P2190" s="144">
        <f t="shared" si="339"/>
        <v>0</v>
      </c>
      <c r="Q2190" s="213"/>
      <c r="R2190" s="84"/>
      <c r="S2190" s="142">
        <f t="shared" si="342"/>
        <v>0</v>
      </c>
      <c r="T2190" s="206"/>
      <c r="U2190" s="84"/>
      <c r="V2190" s="144">
        <f t="shared" si="343"/>
        <v>0</v>
      </c>
      <c r="W2190" s="213"/>
      <c r="X2190" s="84"/>
      <c r="Y2190" s="86">
        <f t="shared" si="344"/>
        <v>0</v>
      </c>
      <c r="Z2190" s="99">
        <f t="shared" si="340"/>
        <v>0</v>
      </c>
      <c r="AA2190" s="89">
        <f t="shared" si="341"/>
        <v>0</v>
      </c>
      <c r="AB2190" s="183">
        <f t="shared" si="346"/>
        <v>81</v>
      </c>
      <c r="AC2190" s="61"/>
      <c r="AD2190" s="61"/>
      <c r="AE2190" s="61"/>
    </row>
    <row r="2191" spans="1:31" ht="15" x14ac:dyDescent="0.2">
      <c r="A2191" s="13">
        <v>64</v>
      </c>
      <c r="B2191" s="13">
        <v>27</v>
      </c>
      <c r="C2191" s="6" t="s">
        <v>195</v>
      </c>
      <c r="D2191" s="52" t="s">
        <v>12</v>
      </c>
      <c r="E2191" s="42" t="s">
        <v>88</v>
      </c>
      <c r="F2191" s="47">
        <v>45</v>
      </c>
      <c r="G2191" s="114">
        <v>3.83</v>
      </c>
      <c r="H2191" s="131"/>
      <c r="I2191" s="83"/>
      <c r="J2191" s="144">
        <f t="shared" si="337"/>
        <v>0</v>
      </c>
      <c r="K2191" s="73"/>
      <c r="L2191" s="83"/>
      <c r="M2191" s="142">
        <f t="shared" si="338"/>
        <v>0</v>
      </c>
      <c r="N2191" s="131"/>
      <c r="O2191" s="83"/>
      <c r="P2191" s="144">
        <f t="shared" si="339"/>
        <v>0</v>
      </c>
      <c r="Q2191" s="213"/>
      <c r="R2191" s="84"/>
      <c r="S2191" s="142">
        <f t="shared" si="342"/>
        <v>0</v>
      </c>
      <c r="T2191" s="206"/>
      <c r="U2191" s="84"/>
      <c r="V2191" s="144">
        <f t="shared" si="343"/>
        <v>0</v>
      </c>
      <c r="W2191" s="213"/>
      <c r="X2191" s="84"/>
      <c r="Y2191" s="86">
        <f t="shared" si="344"/>
        <v>0</v>
      </c>
      <c r="Z2191" s="99">
        <f t="shared" si="340"/>
        <v>0</v>
      </c>
      <c r="AA2191" s="89">
        <f t="shared" si="341"/>
        <v>0</v>
      </c>
      <c r="AB2191" s="183">
        <f t="shared" si="346"/>
        <v>45</v>
      </c>
      <c r="AC2191" s="61"/>
      <c r="AD2191" s="61"/>
      <c r="AE2191" s="61"/>
    </row>
    <row r="2192" spans="1:31" ht="15" x14ac:dyDescent="0.2">
      <c r="A2192" s="13">
        <v>64</v>
      </c>
      <c r="B2192" s="13">
        <v>28</v>
      </c>
      <c r="C2192" s="6" t="s">
        <v>195</v>
      </c>
      <c r="D2192" s="52" t="s">
        <v>174</v>
      </c>
      <c r="E2192" s="42" t="s">
        <v>88</v>
      </c>
      <c r="F2192" s="47">
        <v>98</v>
      </c>
      <c r="G2192" s="114">
        <v>7.28</v>
      </c>
      <c r="H2192" s="131"/>
      <c r="I2192" s="83"/>
      <c r="J2192" s="144">
        <f t="shared" si="337"/>
        <v>0</v>
      </c>
      <c r="K2192" s="73"/>
      <c r="L2192" s="83"/>
      <c r="M2192" s="142">
        <f t="shared" si="338"/>
        <v>0</v>
      </c>
      <c r="N2192" s="131"/>
      <c r="O2192" s="83"/>
      <c r="P2192" s="144">
        <f t="shared" si="339"/>
        <v>0</v>
      </c>
      <c r="Q2192" s="213"/>
      <c r="R2192" s="84"/>
      <c r="S2192" s="142">
        <f t="shared" si="342"/>
        <v>0</v>
      </c>
      <c r="T2192" s="206"/>
      <c r="U2192" s="84"/>
      <c r="V2192" s="144">
        <f t="shared" si="343"/>
        <v>0</v>
      </c>
      <c r="W2192" s="213"/>
      <c r="X2192" s="84"/>
      <c r="Y2192" s="86">
        <f t="shared" si="344"/>
        <v>0</v>
      </c>
      <c r="Z2192" s="99">
        <f t="shared" si="340"/>
        <v>0</v>
      </c>
      <c r="AA2192" s="89">
        <f t="shared" si="341"/>
        <v>0</v>
      </c>
      <c r="AB2192" s="183">
        <f t="shared" si="346"/>
        <v>98</v>
      </c>
      <c r="AC2192" s="61"/>
      <c r="AD2192" s="61"/>
      <c r="AE2192" s="61"/>
    </row>
    <row r="2193" spans="1:31" ht="15" x14ac:dyDescent="0.2">
      <c r="A2193" s="13">
        <v>64</v>
      </c>
      <c r="B2193" s="13">
        <v>29</v>
      </c>
      <c r="C2193" s="6" t="s">
        <v>195</v>
      </c>
      <c r="D2193" s="52" t="s">
        <v>13</v>
      </c>
      <c r="E2193" s="42" t="s">
        <v>88</v>
      </c>
      <c r="F2193" s="47">
        <v>42</v>
      </c>
      <c r="G2193" s="114">
        <v>7.18</v>
      </c>
      <c r="H2193" s="131"/>
      <c r="I2193" s="83"/>
      <c r="J2193" s="144">
        <f t="shared" si="337"/>
        <v>0</v>
      </c>
      <c r="K2193" s="73"/>
      <c r="L2193" s="83"/>
      <c r="M2193" s="142">
        <f t="shared" si="338"/>
        <v>0</v>
      </c>
      <c r="N2193" s="131"/>
      <c r="O2193" s="83"/>
      <c r="P2193" s="144">
        <f t="shared" si="339"/>
        <v>0</v>
      </c>
      <c r="Q2193" s="213"/>
      <c r="R2193" s="84"/>
      <c r="S2193" s="142">
        <f t="shared" si="342"/>
        <v>0</v>
      </c>
      <c r="T2193" s="206"/>
      <c r="U2193" s="84"/>
      <c r="V2193" s="144">
        <f t="shared" si="343"/>
        <v>0</v>
      </c>
      <c r="W2193" s="213"/>
      <c r="X2193" s="84"/>
      <c r="Y2193" s="86">
        <f t="shared" si="344"/>
        <v>0</v>
      </c>
      <c r="Z2193" s="99">
        <f t="shared" si="340"/>
        <v>0</v>
      </c>
      <c r="AA2193" s="89">
        <f t="shared" si="341"/>
        <v>0</v>
      </c>
      <c r="AB2193" s="183">
        <f t="shared" si="346"/>
        <v>42</v>
      </c>
      <c r="AC2193" s="61"/>
      <c r="AD2193" s="61"/>
      <c r="AE2193" s="61"/>
    </row>
    <row r="2194" spans="1:31" ht="15" x14ac:dyDescent="0.2">
      <c r="A2194" s="13">
        <v>64</v>
      </c>
      <c r="B2194" s="13">
        <v>30</v>
      </c>
      <c r="C2194" s="6" t="s">
        <v>195</v>
      </c>
      <c r="D2194" s="52" t="s">
        <v>166</v>
      </c>
      <c r="E2194" s="42" t="s">
        <v>88</v>
      </c>
      <c r="F2194" s="47">
        <v>261</v>
      </c>
      <c r="G2194" s="114">
        <v>4.53</v>
      </c>
      <c r="H2194" s="131"/>
      <c r="I2194" s="83"/>
      <c r="J2194" s="144">
        <f t="shared" si="337"/>
        <v>0</v>
      </c>
      <c r="K2194" s="73"/>
      <c r="L2194" s="83"/>
      <c r="M2194" s="142">
        <f t="shared" si="338"/>
        <v>0</v>
      </c>
      <c r="N2194" s="131"/>
      <c r="O2194" s="83"/>
      <c r="P2194" s="144">
        <f t="shared" si="339"/>
        <v>0</v>
      </c>
      <c r="Q2194" s="213"/>
      <c r="R2194" s="84"/>
      <c r="S2194" s="142">
        <f t="shared" si="342"/>
        <v>0</v>
      </c>
      <c r="T2194" s="206"/>
      <c r="U2194" s="84"/>
      <c r="V2194" s="144">
        <f t="shared" si="343"/>
        <v>0</v>
      </c>
      <c r="W2194" s="213"/>
      <c r="X2194" s="84"/>
      <c r="Y2194" s="86">
        <f t="shared" si="344"/>
        <v>0</v>
      </c>
      <c r="Z2194" s="99">
        <f t="shared" si="340"/>
        <v>0</v>
      </c>
      <c r="AA2194" s="89">
        <f t="shared" si="341"/>
        <v>0</v>
      </c>
      <c r="AB2194" s="183">
        <f t="shared" si="346"/>
        <v>261</v>
      </c>
      <c r="AC2194" s="61"/>
      <c r="AD2194" s="61"/>
      <c r="AE2194" s="61"/>
    </row>
    <row r="2195" spans="1:31" ht="15" x14ac:dyDescent="0.2">
      <c r="A2195" s="13">
        <v>64</v>
      </c>
      <c r="B2195" s="13">
        <v>31</v>
      </c>
      <c r="C2195" s="6" t="s">
        <v>195</v>
      </c>
      <c r="D2195" s="52" t="s">
        <v>175</v>
      </c>
      <c r="E2195" s="42" t="s">
        <v>88</v>
      </c>
      <c r="F2195" s="47">
        <v>129</v>
      </c>
      <c r="G2195" s="114">
        <v>4.68</v>
      </c>
      <c r="H2195" s="131"/>
      <c r="I2195" s="83"/>
      <c r="J2195" s="144">
        <f t="shared" si="337"/>
        <v>0</v>
      </c>
      <c r="K2195" s="73"/>
      <c r="L2195" s="83"/>
      <c r="M2195" s="142">
        <f t="shared" si="338"/>
        <v>0</v>
      </c>
      <c r="N2195" s="131"/>
      <c r="O2195" s="83"/>
      <c r="P2195" s="144">
        <f t="shared" si="339"/>
        <v>0</v>
      </c>
      <c r="Q2195" s="213"/>
      <c r="R2195" s="84"/>
      <c r="S2195" s="142">
        <f t="shared" si="342"/>
        <v>0</v>
      </c>
      <c r="T2195" s="206"/>
      <c r="U2195" s="84"/>
      <c r="V2195" s="144">
        <f t="shared" si="343"/>
        <v>0</v>
      </c>
      <c r="W2195" s="213"/>
      <c r="X2195" s="84"/>
      <c r="Y2195" s="86">
        <f t="shared" si="344"/>
        <v>0</v>
      </c>
      <c r="Z2195" s="99">
        <f t="shared" si="340"/>
        <v>0</v>
      </c>
      <c r="AA2195" s="89">
        <f t="shared" si="341"/>
        <v>0</v>
      </c>
      <c r="AB2195" s="183">
        <f t="shared" si="346"/>
        <v>129</v>
      </c>
      <c r="AC2195" s="61"/>
      <c r="AD2195" s="61"/>
      <c r="AE2195" s="61"/>
    </row>
    <row r="2196" spans="1:31" ht="15" x14ac:dyDescent="0.2">
      <c r="A2196" s="13">
        <v>64</v>
      </c>
      <c r="B2196" s="13">
        <v>32</v>
      </c>
      <c r="C2196" s="6" t="s">
        <v>195</v>
      </c>
      <c r="D2196" s="52" t="s">
        <v>176</v>
      </c>
      <c r="E2196" s="45" t="s">
        <v>234</v>
      </c>
      <c r="F2196" s="47">
        <v>109</v>
      </c>
      <c r="G2196" s="114">
        <v>22.05</v>
      </c>
      <c r="H2196" s="131"/>
      <c r="I2196" s="83"/>
      <c r="J2196" s="144">
        <f t="shared" si="337"/>
        <v>0</v>
      </c>
      <c r="K2196" s="73"/>
      <c r="L2196" s="83"/>
      <c r="M2196" s="142">
        <f t="shared" si="338"/>
        <v>0</v>
      </c>
      <c r="N2196" s="131"/>
      <c r="O2196" s="83"/>
      <c r="P2196" s="144">
        <f t="shared" si="339"/>
        <v>0</v>
      </c>
      <c r="Q2196" s="213"/>
      <c r="R2196" s="84"/>
      <c r="S2196" s="142">
        <f t="shared" si="342"/>
        <v>0</v>
      </c>
      <c r="T2196" s="206"/>
      <c r="U2196" s="84"/>
      <c r="V2196" s="144">
        <f t="shared" si="343"/>
        <v>0</v>
      </c>
      <c r="W2196" s="213"/>
      <c r="X2196" s="84"/>
      <c r="Y2196" s="86">
        <f t="shared" si="344"/>
        <v>0</v>
      </c>
      <c r="Z2196" s="99">
        <f t="shared" si="340"/>
        <v>0</v>
      </c>
      <c r="AA2196" s="89">
        <f t="shared" si="341"/>
        <v>0</v>
      </c>
      <c r="AB2196" s="183">
        <f t="shared" si="346"/>
        <v>109</v>
      </c>
      <c r="AC2196" s="61"/>
      <c r="AD2196" s="61"/>
      <c r="AE2196" s="61"/>
    </row>
    <row r="2197" spans="1:31" ht="15" x14ac:dyDescent="0.2">
      <c r="A2197" s="13">
        <v>64</v>
      </c>
      <c r="B2197" s="13">
        <v>33</v>
      </c>
      <c r="C2197" s="6" t="s">
        <v>195</v>
      </c>
      <c r="D2197" s="52" t="s">
        <v>14</v>
      </c>
      <c r="E2197" s="42" t="s">
        <v>88</v>
      </c>
      <c r="F2197" s="47">
        <v>63</v>
      </c>
      <c r="G2197" s="114">
        <v>3.78</v>
      </c>
      <c r="H2197" s="131"/>
      <c r="I2197" s="83"/>
      <c r="J2197" s="144">
        <f t="shared" si="337"/>
        <v>0</v>
      </c>
      <c r="K2197" s="73"/>
      <c r="L2197" s="83"/>
      <c r="M2197" s="142">
        <f t="shared" si="338"/>
        <v>0</v>
      </c>
      <c r="N2197" s="131"/>
      <c r="O2197" s="83"/>
      <c r="P2197" s="144">
        <f t="shared" si="339"/>
        <v>0</v>
      </c>
      <c r="Q2197" s="213"/>
      <c r="R2197" s="84"/>
      <c r="S2197" s="142">
        <f t="shared" si="342"/>
        <v>0</v>
      </c>
      <c r="T2197" s="206"/>
      <c r="U2197" s="84"/>
      <c r="V2197" s="144">
        <f t="shared" si="343"/>
        <v>0</v>
      </c>
      <c r="W2197" s="213"/>
      <c r="X2197" s="84"/>
      <c r="Y2197" s="86">
        <f t="shared" si="344"/>
        <v>0</v>
      </c>
      <c r="Z2197" s="99">
        <f t="shared" si="340"/>
        <v>0</v>
      </c>
      <c r="AA2197" s="89">
        <f t="shared" si="341"/>
        <v>0</v>
      </c>
      <c r="AB2197" s="183">
        <f t="shared" si="346"/>
        <v>63</v>
      </c>
      <c r="AC2197" s="61"/>
      <c r="AD2197" s="61"/>
      <c r="AE2197" s="61"/>
    </row>
    <row r="2198" spans="1:31" s="26" customFormat="1" ht="15.75" thickBot="1" x14ac:dyDescent="0.25">
      <c r="A2198" s="20">
        <v>64</v>
      </c>
      <c r="B2198" s="20">
        <v>34</v>
      </c>
      <c r="C2198" s="25" t="s">
        <v>195</v>
      </c>
      <c r="D2198" s="55" t="s">
        <v>15</v>
      </c>
      <c r="E2198" s="60" t="s">
        <v>88</v>
      </c>
      <c r="F2198" s="48">
        <v>135</v>
      </c>
      <c r="G2198" s="115">
        <v>8.74</v>
      </c>
      <c r="H2198" s="135"/>
      <c r="I2198" s="95"/>
      <c r="J2198" s="165">
        <f t="shared" si="337"/>
        <v>0</v>
      </c>
      <c r="K2198" s="75"/>
      <c r="L2198" s="95"/>
      <c r="M2198" s="143">
        <f t="shared" si="338"/>
        <v>0</v>
      </c>
      <c r="N2198" s="135"/>
      <c r="O2198" s="95"/>
      <c r="P2198" s="165">
        <f t="shared" si="339"/>
        <v>0</v>
      </c>
      <c r="Q2198" s="96"/>
      <c r="R2198" s="102"/>
      <c r="S2198" s="143">
        <f t="shared" si="342"/>
        <v>0</v>
      </c>
      <c r="T2198" s="152"/>
      <c r="U2198" s="102"/>
      <c r="V2198" s="165">
        <f t="shared" si="343"/>
        <v>0</v>
      </c>
      <c r="W2198" s="96"/>
      <c r="X2198" s="102"/>
      <c r="Y2198" s="97">
        <f t="shared" si="344"/>
        <v>0</v>
      </c>
      <c r="Z2198" s="159">
        <f t="shared" si="340"/>
        <v>0</v>
      </c>
      <c r="AA2198" s="92">
        <f t="shared" si="341"/>
        <v>0</v>
      </c>
      <c r="AB2198" s="160">
        <f t="shared" si="346"/>
        <v>135</v>
      </c>
      <c r="AC2198" s="62"/>
      <c r="AD2198" s="62"/>
      <c r="AE2198" s="62"/>
    </row>
    <row r="2199" spans="1:31" ht="15" x14ac:dyDescent="0.2">
      <c r="A2199" s="17">
        <v>65</v>
      </c>
      <c r="B2199" s="17">
        <v>1</v>
      </c>
      <c r="C2199" s="24" t="s">
        <v>32</v>
      </c>
      <c r="D2199" s="56" t="s">
        <v>144</v>
      </c>
      <c r="E2199" s="37" t="s">
        <v>88</v>
      </c>
      <c r="F2199" s="51">
        <v>45800</v>
      </c>
      <c r="G2199" s="116">
        <v>20.38</v>
      </c>
      <c r="H2199" s="132"/>
      <c r="I2199" s="163"/>
      <c r="J2199" s="158">
        <f t="shared" ref="J2199:J2262" si="347">G2199*I2199</f>
        <v>0</v>
      </c>
      <c r="K2199" s="74"/>
      <c r="L2199" s="163"/>
      <c r="M2199" s="157">
        <f t="shared" ref="M2199:M2262" si="348">G2199*L2199</f>
        <v>0</v>
      </c>
      <c r="N2199" s="132"/>
      <c r="O2199" s="163"/>
      <c r="P2199" s="158">
        <f t="shared" ref="P2199:P2262" si="349">G2199*O2199</f>
        <v>0</v>
      </c>
      <c r="Q2199" s="85"/>
      <c r="R2199" s="81"/>
      <c r="S2199" s="157">
        <f t="shared" si="342"/>
        <v>0</v>
      </c>
      <c r="T2199" s="141"/>
      <c r="U2199" s="81"/>
      <c r="V2199" s="158">
        <f t="shared" si="343"/>
        <v>0</v>
      </c>
      <c r="W2199" s="85"/>
      <c r="X2199" s="81"/>
      <c r="Y2199" s="101">
        <f t="shared" si="344"/>
        <v>0</v>
      </c>
      <c r="Z2199" s="79">
        <f t="shared" ref="Z2199:Z2262" si="350">SUM(I2199,L2199,O2199,R2199,U2199,X2199)</f>
        <v>0</v>
      </c>
      <c r="AA2199" s="90">
        <f t="shared" ref="AA2199:AA2262" si="351">Z2199*G2199</f>
        <v>0</v>
      </c>
      <c r="AB2199" s="94">
        <f t="shared" si="346"/>
        <v>45800</v>
      </c>
      <c r="AC2199" s="63"/>
      <c r="AD2199" s="63"/>
      <c r="AE2199" s="63"/>
    </row>
    <row r="2200" spans="1:31" ht="15" x14ac:dyDescent="0.2">
      <c r="A2200" s="13">
        <v>65</v>
      </c>
      <c r="B2200" s="13">
        <v>2</v>
      </c>
      <c r="C2200" s="6" t="s">
        <v>32</v>
      </c>
      <c r="D2200" s="52" t="s">
        <v>145</v>
      </c>
      <c r="E2200" s="42" t="s">
        <v>88</v>
      </c>
      <c r="F2200" s="47">
        <v>558</v>
      </c>
      <c r="G2200" s="114">
        <v>29.29</v>
      </c>
      <c r="H2200" s="131" t="s">
        <v>218</v>
      </c>
      <c r="I2200" s="83">
        <v>558</v>
      </c>
      <c r="J2200" s="144">
        <f t="shared" si="347"/>
        <v>16343.82</v>
      </c>
      <c r="K2200" s="73"/>
      <c r="L2200" s="83"/>
      <c r="M2200" s="142">
        <f t="shared" si="348"/>
        <v>0</v>
      </c>
      <c r="N2200" s="131"/>
      <c r="O2200" s="83"/>
      <c r="P2200" s="144">
        <f t="shared" si="349"/>
        <v>0</v>
      </c>
      <c r="Q2200" s="213"/>
      <c r="R2200" s="84"/>
      <c r="S2200" s="142">
        <f t="shared" ref="S2200:S2263" si="352">R2200*G2200</f>
        <v>0</v>
      </c>
      <c r="T2200" s="206"/>
      <c r="U2200" s="84"/>
      <c r="V2200" s="144">
        <f t="shared" ref="V2200:V2263" si="353">U2200*G2200</f>
        <v>0</v>
      </c>
      <c r="W2200" s="213"/>
      <c r="X2200" s="84"/>
      <c r="Y2200" s="86">
        <f t="shared" ref="Y2200:Y2263" si="354">X2200*G2200</f>
        <v>0</v>
      </c>
      <c r="Z2200" s="99">
        <f t="shared" si="350"/>
        <v>558</v>
      </c>
      <c r="AA2200" s="89">
        <f t="shared" si="351"/>
        <v>16343.82</v>
      </c>
      <c r="AB2200" s="183">
        <f t="shared" si="346"/>
        <v>0</v>
      </c>
      <c r="AC2200" s="61"/>
      <c r="AD2200" s="61"/>
      <c r="AE2200" s="61"/>
    </row>
    <row r="2201" spans="1:31" ht="15" x14ac:dyDescent="0.2">
      <c r="A2201" s="13">
        <v>65</v>
      </c>
      <c r="B2201" s="13">
        <v>3</v>
      </c>
      <c r="C2201" s="6" t="s">
        <v>32</v>
      </c>
      <c r="D2201" s="52" t="s">
        <v>146</v>
      </c>
      <c r="E2201" s="42" t="s">
        <v>88</v>
      </c>
      <c r="F2201" s="47">
        <v>1479</v>
      </c>
      <c r="G2201" s="114">
        <v>7.88</v>
      </c>
      <c r="H2201" s="131" t="s">
        <v>90</v>
      </c>
      <c r="I2201" s="83">
        <v>1479</v>
      </c>
      <c r="J2201" s="144">
        <f t="shared" si="347"/>
        <v>11654.52</v>
      </c>
      <c r="K2201" s="73"/>
      <c r="L2201" s="83"/>
      <c r="M2201" s="142">
        <f t="shared" si="348"/>
        <v>0</v>
      </c>
      <c r="N2201" s="131"/>
      <c r="O2201" s="83"/>
      <c r="P2201" s="144">
        <f t="shared" si="349"/>
        <v>0</v>
      </c>
      <c r="Q2201" s="213"/>
      <c r="R2201" s="84"/>
      <c r="S2201" s="142">
        <f t="shared" si="352"/>
        <v>0</v>
      </c>
      <c r="T2201" s="206"/>
      <c r="U2201" s="84"/>
      <c r="V2201" s="144">
        <f t="shared" si="353"/>
        <v>0</v>
      </c>
      <c r="W2201" s="213"/>
      <c r="X2201" s="84"/>
      <c r="Y2201" s="86">
        <f t="shared" si="354"/>
        <v>0</v>
      </c>
      <c r="Z2201" s="99">
        <f t="shared" si="350"/>
        <v>1479</v>
      </c>
      <c r="AA2201" s="89">
        <f t="shared" si="351"/>
        <v>11654.52</v>
      </c>
      <c r="AB2201" s="183">
        <f t="shared" si="346"/>
        <v>0</v>
      </c>
      <c r="AC2201" s="61"/>
      <c r="AD2201" s="61"/>
      <c r="AE2201" s="61"/>
    </row>
    <row r="2202" spans="1:31" ht="15" x14ac:dyDescent="0.2">
      <c r="A2202" s="13">
        <v>65</v>
      </c>
      <c r="B2202" s="13">
        <v>4</v>
      </c>
      <c r="C2202" s="6" t="s">
        <v>32</v>
      </c>
      <c r="D2202" s="52" t="s">
        <v>147</v>
      </c>
      <c r="E2202" s="42" t="s">
        <v>88</v>
      </c>
      <c r="F2202" s="47">
        <v>13655</v>
      </c>
      <c r="G2202" s="114">
        <v>9.89</v>
      </c>
      <c r="H2202" s="131" t="s">
        <v>225</v>
      </c>
      <c r="I2202" s="83">
        <v>11250</v>
      </c>
      <c r="J2202" s="144">
        <f t="shared" si="347"/>
        <v>111262.5</v>
      </c>
      <c r="K2202" s="109" t="s">
        <v>228</v>
      </c>
      <c r="L2202" s="105">
        <v>2405</v>
      </c>
      <c r="M2202" s="209">
        <f t="shared" si="348"/>
        <v>23785.45</v>
      </c>
      <c r="N2202" s="131"/>
      <c r="O2202" s="83"/>
      <c r="P2202" s="144">
        <f t="shared" si="349"/>
        <v>0</v>
      </c>
      <c r="Q2202" s="213"/>
      <c r="R2202" s="84"/>
      <c r="S2202" s="142">
        <f t="shared" si="352"/>
        <v>0</v>
      </c>
      <c r="T2202" s="206"/>
      <c r="U2202" s="84"/>
      <c r="V2202" s="144">
        <f t="shared" si="353"/>
        <v>0</v>
      </c>
      <c r="W2202" s="213"/>
      <c r="X2202" s="84"/>
      <c r="Y2202" s="86">
        <f t="shared" si="354"/>
        <v>0</v>
      </c>
      <c r="Z2202" s="99">
        <f t="shared" si="350"/>
        <v>13655</v>
      </c>
      <c r="AA2202" s="89">
        <f t="shared" si="351"/>
        <v>135047.95000000001</v>
      </c>
      <c r="AB2202" s="183">
        <f t="shared" si="346"/>
        <v>0</v>
      </c>
      <c r="AC2202" s="6" t="s">
        <v>252</v>
      </c>
      <c r="AD2202" s="61"/>
      <c r="AE2202" s="186" t="s">
        <v>272</v>
      </c>
    </row>
    <row r="2203" spans="1:31" ht="15" x14ac:dyDescent="0.2">
      <c r="A2203" s="13">
        <v>65</v>
      </c>
      <c r="B2203" s="13">
        <v>5</v>
      </c>
      <c r="C2203" s="6" t="s">
        <v>32</v>
      </c>
      <c r="D2203" s="52" t="s">
        <v>173</v>
      </c>
      <c r="E2203" s="42" t="s">
        <v>88</v>
      </c>
      <c r="F2203" s="47">
        <v>24579</v>
      </c>
      <c r="G2203" s="114">
        <v>10.01</v>
      </c>
      <c r="H2203" s="131" t="s">
        <v>225</v>
      </c>
      <c r="I2203" s="83">
        <v>24579</v>
      </c>
      <c r="J2203" s="144">
        <f t="shared" si="347"/>
        <v>246035.79</v>
      </c>
      <c r="K2203" s="104" t="s">
        <v>228</v>
      </c>
      <c r="L2203" s="103">
        <v>24579</v>
      </c>
      <c r="M2203" s="208">
        <f t="shared" si="348"/>
        <v>246035.79</v>
      </c>
      <c r="N2203" s="131"/>
      <c r="O2203" s="83"/>
      <c r="P2203" s="144">
        <f t="shared" si="349"/>
        <v>0</v>
      </c>
      <c r="Q2203" s="213"/>
      <c r="R2203" s="84"/>
      <c r="S2203" s="142">
        <f t="shared" si="352"/>
        <v>0</v>
      </c>
      <c r="T2203" s="206"/>
      <c r="U2203" s="84"/>
      <c r="V2203" s="144">
        <f t="shared" si="353"/>
        <v>0</v>
      </c>
      <c r="W2203" s="213"/>
      <c r="X2203" s="84"/>
      <c r="Y2203" s="86">
        <f t="shared" si="354"/>
        <v>0</v>
      </c>
      <c r="Z2203" s="99">
        <f t="shared" si="350"/>
        <v>49158</v>
      </c>
      <c r="AA2203" s="89">
        <f t="shared" si="351"/>
        <v>492071.58</v>
      </c>
      <c r="AB2203" s="183"/>
      <c r="AC2203" s="187" t="s">
        <v>252</v>
      </c>
      <c r="AD2203" s="61"/>
      <c r="AE2203" s="61"/>
    </row>
    <row r="2204" spans="1:31" ht="15" x14ac:dyDescent="0.2">
      <c r="A2204" s="13">
        <v>65</v>
      </c>
      <c r="B2204" s="13">
        <v>6</v>
      </c>
      <c r="C2204" s="6" t="s">
        <v>32</v>
      </c>
      <c r="D2204" s="52" t="s">
        <v>149</v>
      </c>
      <c r="E2204" s="42" t="s">
        <v>88</v>
      </c>
      <c r="F2204" s="47">
        <v>10924</v>
      </c>
      <c r="G2204" s="114">
        <v>11.01</v>
      </c>
      <c r="H2204" s="131" t="s">
        <v>225</v>
      </c>
      <c r="I2204" s="83">
        <v>9000</v>
      </c>
      <c r="J2204" s="144">
        <f t="shared" si="347"/>
        <v>99090</v>
      </c>
      <c r="K2204" s="109" t="s">
        <v>228</v>
      </c>
      <c r="L2204" s="105">
        <v>1924</v>
      </c>
      <c r="M2204" s="209">
        <f t="shared" si="348"/>
        <v>21183.239999999998</v>
      </c>
      <c r="N2204" s="131"/>
      <c r="O2204" s="83"/>
      <c r="P2204" s="144">
        <f t="shared" si="349"/>
        <v>0</v>
      </c>
      <c r="Q2204" s="213"/>
      <c r="R2204" s="84"/>
      <c r="S2204" s="142">
        <f t="shared" si="352"/>
        <v>0</v>
      </c>
      <c r="T2204" s="206"/>
      <c r="U2204" s="84"/>
      <c r="V2204" s="144">
        <f t="shared" si="353"/>
        <v>0</v>
      </c>
      <c r="W2204" s="213"/>
      <c r="X2204" s="84"/>
      <c r="Y2204" s="86">
        <f t="shared" si="354"/>
        <v>0</v>
      </c>
      <c r="Z2204" s="99">
        <f t="shared" si="350"/>
        <v>10924</v>
      </c>
      <c r="AA2204" s="89">
        <f t="shared" si="351"/>
        <v>120273.23999999999</v>
      </c>
      <c r="AB2204" s="183">
        <f t="shared" ref="AB2204:AB2212" si="355">F2204-Z2204</f>
        <v>0</v>
      </c>
      <c r="AC2204" s="6" t="s">
        <v>252</v>
      </c>
      <c r="AD2204" s="61"/>
      <c r="AE2204" s="186" t="s">
        <v>272</v>
      </c>
    </row>
    <row r="2205" spans="1:31" ht="15" x14ac:dyDescent="0.2">
      <c r="A2205" s="13">
        <v>65</v>
      </c>
      <c r="B2205" s="13">
        <v>7</v>
      </c>
      <c r="C2205" s="6" t="s">
        <v>32</v>
      </c>
      <c r="D2205" s="52" t="s">
        <v>150</v>
      </c>
      <c r="E2205" s="42" t="s">
        <v>88</v>
      </c>
      <c r="F2205" s="47">
        <v>1384</v>
      </c>
      <c r="G2205" s="114">
        <v>8.5299999999999994</v>
      </c>
      <c r="H2205" s="131" t="s">
        <v>215</v>
      </c>
      <c r="I2205" s="83">
        <v>1384</v>
      </c>
      <c r="J2205" s="144">
        <f t="shared" si="347"/>
        <v>11805.519999999999</v>
      </c>
      <c r="K2205" s="73"/>
      <c r="L2205" s="83"/>
      <c r="M2205" s="142">
        <f t="shared" si="348"/>
        <v>0</v>
      </c>
      <c r="N2205" s="131"/>
      <c r="O2205" s="83"/>
      <c r="P2205" s="144">
        <f t="shared" si="349"/>
        <v>0</v>
      </c>
      <c r="Q2205" s="213"/>
      <c r="R2205" s="84"/>
      <c r="S2205" s="142">
        <f t="shared" si="352"/>
        <v>0</v>
      </c>
      <c r="T2205" s="206"/>
      <c r="U2205" s="84"/>
      <c r="V2205" s="144">
        <f t="shared" si="353"/>
        <v>0</v>
      </c>
      <c r="W2205" s="213"/>
      <c r="X2205" s="84"/>
      <c r="Y2205" s="86">
        <f t="shared" si="354"/>
        <v>0</v>
      </c>
      <c r="Z2205" s="99">
        <f t="shared" si="350"/>
        <v>1384</v>
      </c>
      <c r="AA2205" s="89">
        <f t="shared" si="351"/>
        <v>11805.519999999999</v>
      </c>
      <c r="AB2205" s="183">
        <f t="shared" si="355"/>
        <v>0</v>
      </c>
      <c r="AC2205" s="61"/>
      <c r="AD2205" s="61"/>
      <c r="AE2205" s="61"/>
    </row>
    <row r="2206" spans="1:31" ht="15" x14ac:dyDescent="0.2">
      <c r="A2206" s="13">
        <v>65</v>
      </c>
      <c r="B2206" s="13">
        <v>8</v>
      </c>
      <c r="C2206" s="6" t="s">
        <v>32</v>
      </c>
      <c r="D2206" s="52" t="s">
        <v>151</v>
      </c>
      <c r="E2206" s="42" t="s">
        <v>88</v>
      </c>
      <c r="F2206" s="47">
        <v>1265</v>
      </c>
      <c r="G2206" s="114">
        <v>35.24</v>
      </c>
      <c r="H2206" s="131"/>
      <c r="I2206" s="83"/>
      <c r="J2206" s="144">
        <f t="shared" si="347"/>
        <v>0</v>
      </c>
      <c r="K2206" s="73"/>
      <c r="L2206" s="83"/>
      <c r="M2206" s="142">
        <f t="shared" si="348"/>
        <v>0</v>
      </c>
      <c r="N2206" s="131"/>
      <c r="O2206" s="83"/>
      <c r="P2206" s="144">
        <f t="shared" si="349"/>
        <v>0</v>
      </c>
      <c r="Q2206" s="213"/>
      <c r="R2206" s="84"/>
      <c r="S2206" s="142">
        <f t="shared" si="352"/>
        <v>0</v>
      </c>
      <c r="T2206" s="206"/>
      <c r="U2206" s="84"/>
      <c r="V2206" s="144">
        <f t="shared" si="353"/>
        <v>0</v>
      </c>
      <c r="W2206" s="213"/>
      <c r="X2206" s="84"/>
      <c r="Y2206" s="86">
        <f t="shared" si="354"/>
        <v>0</v>
      </c>
      <c r="Z2206" s="99">
        <f t="shared" si="350"/>
        <v>0</v>
      </c>
      <c r="AA2206" s="89">
        <f t="shared" si="351"/>
        <v>0</v>
      </c>
      <c r="AB2206" s="183">
        <f t="shared" si="355"/>
        <v>1265</v>
      </c>
      <c r="AC2206" s="61"/>
      <c r="AD2206" s="61"/>
      <c r="AE2206" s="61"/>
    </row>
    <row r="2207" spans="1:31" ht="15" x14ac:dyDescent="0.2">
      <c r="A2207" s="13">
        <v>65</v>
      </c>
      <c r="B2207" s="13">
        <v>9</v>
      </c>
      <c r="C2207" s="6" t="s">
        <v>32</v>
      </c>
      <c r="D2207" s="52" t="s">
        <v>152</v>
      </c>
      <c r="E2207" s="42" t="s">
        <v>88</v>
      </c>
      <c r="F2207" s="47">
        <v>3300</v>
      </c>
      <c r="G2207" s="114">
        <v>59.28</v>
      </c>
      <c r="H2207" s="131" t="s">
        <v>230</v>
      </c>
      <c r="I2207" s="83">
        <v>3300</v>
      </c>
      <c r="J2207" s="144">
        <f t="shared" si="347"/>
        <v>195624</v>
      </c>
      <c r="K2207" s="73"/>
      <c r="L2207" s="83"/>
      <c r="M2207" s="142">
        <f t="shared" si="348"/>
        <v>0</v>
      </c>
      <c r="N2207" s="131"/>
      <c r="O2207" s="83"/>
      <c r="P2207" s="144">
        <f t="shared" si="349"/>
        <v>0</v>
      </c>
      <c r="Q2207" s="213"/>
      <c r="R2207" s="84"/>
      <c r="S2207" s="142">
        <f t="shared" si="352"/>
        <v>0</v>
      </c>
      <c r="T2207" s="206"/>
      <c r="U2207" s="84"/>
      <c r="V2207" s="144">
        <f t="shared" si="353"/>
        <v>0</v>
      </c>
      <c r="W2207" s="213"/>
      <c r="X2207" s="84"/>
      <c r="Y2207" s="86">
        <f t="shared" si="354"/>
        <v>0</v>
      </c>
      <c r="Z2207" s="99">
        <f t="shared" si="350"/>
        <v>3300</v>
      </c>
      <c r="AA2207" s="89">
        <f t="shared" si="351"/>
        <v>195624</v>
      </c>
      <c r="AB2207" s="183">
        <f t="shared" si="355"/>
        <v>0</v>
      </c>
      <c r="AC2207" s="61"/>
      <c r="AD2207" s="61"/>
      <c r="AE2207" s="61"/>
    </row>
    <row r="2208" spans="1:31" ht="15" x14ac:dyDescent="0.2">
      <c r="A2208" s="13">
        <v>65</v>
      </c>
      <c r="B2208" s="13">
        <v>10</v>
      </c>
      <c r="C2208" s="6" t="s">
        <v>32</v>
      </c>
      <c r="D2208" s="52" t="s">
        <v>153</v>
      </c>
      <c r="E2208" s="42" t="s">
        <v>88</v>
      </c>
      <c r="F2208" s="47">
        <v>3300</v>
      </c>
      <c r="G2208" s="114">
        <v>46.27</v>
      </c>
      <c r="H2208" s="131" t="s">
        <v>90</v>
      </c>
      <c r="I2208" s="83">
        <v>3300</v>
      </c>
      <c r="J2208" s="144">
        <f t="shared" si="347"/>
        <v>152691</v>
      </c>
      <c r="K2208" s="73"/>
      <c r="L2208" s="83"/>
      <c r="M2208" s="142">
        <f t="shared" si="348"/>
        <v>0</v>
      </c>
      <c r="N2208" s="131"/>
      <c r="O2208" s="83"/>
      <c r="P2208" s="144">
        <f t="shared" si="349"/>
        <v>0</v>
      </c>
      <c r="Q2208" s="213"/>
      <c r="R2208" s="84"/>
      <c r="S2208" s="142">
        <f t="shared" si="352"/>
        <v>0</v>
      </c>
      <c r="T2208" s="206"/>
      <c r="U2208" s="84"/>
      <c r="V2208" s="144">
        <f t="shared" si="353"/>
        <v>0</v>
      </c>
      <c r="W2208" s="213"/>
      <c r="X2208" s="84"/>
      <c r="Y2208" s="86">
        <f t="shared" si="354"/>
        <v>0</v>
      </c>
      <c r="Z2208" s="99">
        <f t="shared" si="350"/>
        <v>3300</v>
      </c>
      <c r="AA2208" s="89">
        <f t="shared" si="351"/>
        <v>152691</v>
      </c>
      <c r="AB2208" s="183">
        <f t="shared" si="355"/>
        <v>0</v>
      </c>
      <c r="AC2208" s="61"/>
      <c r="AD2208" s="61"/>
      <c r="AE2208" s="61"/>
    </row>
    <row r="2209" spans="1:31" ht="15" x14ac:dyDescent="0.2">
      <c r="A2209" s="13">
        <v>65</v>
      </c>
      <c r="B2209" s="13">
        <v>11</v>
      </c>
      <c r="C2209" s="6" t="s">
        <v>32</v>
      </c>
      <c r="D2209" s="52" t="s">
        <v>154</v>
      </c>
      <c r="E2209" s="42" t="s">
        <v>88</v>
      </c>
      <c r="F2209" s="47">
        <v>17031</v>
      </c>
      <c r="G2209" s="114">
        <v>49.13</v>
      </c>
      <c r="H2209" s="131" t="s">
        <v>230</v>
      </c>
      <c r="I2209" s="83">
        <v>17031</v>
      </c>
      <c r="J2209" s="144">
        <f t="shared" si="347"/>
        <v>836733.03</v>
      </c>
      <c r="K2209" s="73"/>
      <c r="L2209" s="83"/>
      <c r="M2209" s="142">
        <f t="shared" si="348"/>
        <v>0</v>
      </c>
      <c r="N2209" s="131"/>
      <c r="O2209" s="83"/>
      <c r="P2209" s="144">
        <f t="shared" si="349"/>
        <v>0</v>
      </c>
      <c r="Q2209" s="213"/>
      <c r="R2209" s="84"/>
      <c r="S2209" s="142">
        <f t="shared" si="352"/>
        <v>0</v>
      </c>
      <c r="T2209" s="206"/>
      <c r="U2209" s="84"/>
      <c r="V2209" s="144">
        <f t="shared" si="353"/>
        <v>0</v>
      </c>
      <c r="W2209" s="213"/>
      <c r="X2209" s="84"/>
      <c r="Y2209" s="86">
        <f t="shared" si="354"/>
        <v>0</v>
      </c>
      <c r="Z2209" s="99">
        <f t="shared" si="350"/>
        <v>17031</v>
      </c>
      <c r="AA2209" s="89">
        <f t="shared" si="351"/>
        <v>836733.03</v>
      </c>
      <c r="AB2209" s="183">
        <f t="shared" si="355"/>
        <v>0</v>
      </c>
      <c r="AC2209" s="61"/>
      <c r="AD2209" s="61"/>
      <c r="AE2209" s="61"/>
    </row>
    <row r="2210" spans="1:31" ht="15" x14ac:dyDescent="0.2">
      <c r="A2210" s="13">
        <v>65</v>
      </c>
      <c r="B2210" s="13">
        <v>12</v>
      </c>
      <c r="C2210" s="6" t="s">
        <v>32</v>
      </c>
      <c r="D2210" s="52" t="s">
        <v>155</v>
      </c>
      <c r="E2210" s="45" t="s">
        <v>233</v>
      </c>
      <c r="F2210" s="47">
        <v>1251</v>
      </c>
      <c r="G2210" s="114">
        <v>9.39</v>
      </c>
      <c r="H2210" s="131" t="s">
        <v>227</v>
      </c>
      <c r="I2210" s="83">
        <v>1251</v>
      </c>
      <c r="J2210" s="144">
        <f t="shared" si="347"/>
        <v>11746.890000000001</v>
      </c>
      <c r="K2210" s="73"/>
      <c r="L2210" s="83"/>
      <c r="M2210" s="142">
        <f t="shared" si="348"/>
        <v>0</v>
      </c>
      <c r="N2210" s="131"/>
      <c r="O2210" s="83"/>
      <c r="P2210" s="144">
        <f t="shared" si="349"/>
        <v>0</v>
      </c>
      <c r="Q2210" s="213"/>
      <c r="R2210" s="84"/>
      <c r="S2210" s="142">
        <f t="shared" si="352"/>
        <v>0</v>
      </c>
      <c r="T2210" s="206"/>
      <c r="U2210" s="84"/>
      <c r="V2210" s="144">
        <f t="shared" si="353"/>
        <v>0</v>
      </c>
      <c r="W2210" s="213"/>
      <c r="X2210" s="84"/>
      <c r="Y2210" s="86">
        <f t="shared" si="354"/>
        <v>0</v>
      </c>
      <c r="Z2210" s="99">
        <f t="shared" si="350"/>
        <v>1251</v>
      </c>
      <c r="AA2210" s="89">
        <f t="shared" si="351"/>
        <v>11746.890000000001</v>
      </c>
      <c r="AB2210" s="183">
        <f t="shared" si="355"/>
        <v>0</v>
      </c>
      <c r="AC2210" s="61"/>
      <c r="AD2210" s="61"/>
      <c r="AE2210" s="61"/>
    </row>
    <row r="2211" spans="1:31" ht="15" x14ac:dyDescent="0.2">
      <c r="A2211" s="13">
        <v>65</v>
      </c>
      <c r="B2211" s="13">
        <v>13</v>
      </c>
      <c r="C2211" s="6" t="s">
        <v>32</v>
      </c>
      <c r="D2211" s="52" t="s">
        <v>156</v>
      </c>
      <c r="E2211" s="42" t="s">
        <v>88</v>
      </c>
      <c r="F2211" s="47">
        <v>13600</v>
      </c>
      <c r="G2211" s="114">
        <v>16.059999999999999</v>
      </c>
      <c r="H2211" s="131" t="s">
        <v>229</v>
      </c>
      <c r="I2211" s="83">
        <v>3000</v>
      </c>
      <c r="J2211" s="144">
        <f t="shared" si="347"/>
        <v>48179.999999999993</v>
      </c>
      <c r="K2211" s="109" t="s">
        <v>228</v>
      </c>
      <c r="L2211" s="105">
        <v>10600</v>
      </c>
      <c r="M2211" s="209">
        <f t="shared" si="348"/>
        <v>170236</v>
      </c>
      <c r="N2211" s="131"/>
      <c r="O2211" s="83"/>
      <c r="P2211" s="144">
        <f t="shared" si="349"/>
        <v>0</v>
      </c>
      <c r="Q2211" s="213"/>
      <c r="R2211" s="84"/>
      <c r="S2211" s="142">
        <f t="shared" si="352"/>
        <v>0</v>
      </c>
      <c r="T2211" s="206"/>
      <c r="U2211" s="84"/>
      <c r="V2211" s="144">
        <f t="shared" si="353"/>
        <v>0</v>
      </c>
      <c r="W2211" s="213"/>
      <c r="X2211" s="84"/>
      <c r="Y2211" s="86">
        <f t="shared" si="354"/>
        <v>0</v>
      </c>
      <c r="Z2211" s="99">
        <f t="shared" si="350"/>
        <v>13600</v>
      </c>
      <c r="AA2211" s="89">
        <f t="shared" si="351"/>
        <v>218415.99999999997</v>
      </c>
      <c r="AB2211" s="183">
        <f t="shared" si="355"/>
        <v>0</v>
      </c>
      <c r="AC2211" s="6" t="s">
        <v>244</v>
      </c>
      <c r="AD2211" s="61"/>
      <c r="AE2211" s="186" t="s">
        <v>272</v>
      </c>
    </row>
    <row r="2212" spans="1:31" ht="15" x14ac:dyDescent="0.2">
      <c r="A2212" s="13">
        <v>65</v>
      </c>
      <c r="B2212" s="13">
        <v>14</v>
      </c>
      <c r="C2212" s="6" t="s">
        <v>32</v>
      </c>
      <c r="D2212" s="52" t="s">
        <v>157</v>
      </c>
      <c r="E2212" s="42" t="s">
        <v>88</v>
      </c>
      <c r="F2212" s="47">
        <v>13600</v>
      </c>
      <c r="G2212" s="114">
        <v>16.63</v>
      </c>
      <c r="H2212" s="131" t="s">
        <v>229</v>
      </c>
      <c r="I2212" s="83">
        <v>7000</v>
      </c>
      <c r="J2212" s="144">
        <f t="shared" si="347"/>
        <v>116410</v>
      </c>
      <c r="K2212" s="73" t="s">
        <v>225</v>
      </c>
      <c r="L2212" s="83">
        <v>2500</v>
      </c>
      <c r="M2212" s="142">
        <f t="shared" si="348"/>
        <v>41575</v>
      </c>
      <c r="N2212" s="140" t="s">
        <v>228</v>
      </c>
      <c r="O2212" s="105">
        <v>4100</v>
      </c>
      <c r="P2212" s="169">
        <f t="shared" si="349"/>
        <v>68183</v>
      </c>
      <c r="Q2212" s="213"/>
      <c r="R2212" s="84"/>
      <c r="S2212" s="142">
        <f t="shared" si="352"/>
        <v>0</v>
      </c>
      <c r="T2212" s="206"/>
      <c r="U2212" s="84"/>
      <c r="V2212" s="144">
        <f t="shared" si="353"/>
        <v>0</v>
      </c>
      <c r="W2212" s="213"/>
      <c r="X2212" s="84"/>
      <c r="Y2212" s="86">
        <f t="shared" si="354"/>
        <v>0</v>
      </c>
      <c r="Z2212" s="99">
        <f t="shared" si="350"/>
        <v>13600</v>
      </c>
      <c r="AA2212" s="89">
        <f t="shared" si="351"/>
        <v>226168</v>
      </c>
      <c r="AB2212" s="183">
        <f t="shared" si="355"/>
        <v>0</v>
      </c>
      <c r="AC2212" s="6" t="s">
        <v>274</v>
      </c>
      <c r="AD2212" s="61"/>
      <c r="AE2212" s="186" t="s">
        <v>272</v>
      </c>
    </row>
    <row r="2213" spans="1:31" ht="15" x14ac:dyDescent="0.2">
      <c r="A2213" s="13">
        <v>65</v>
      </c>
      <c r="B2213" s="13">
        <v>15</v>
      </c>
      <c r="C2213" s="6" t="s">
        <v>32</v>
      </c>
      <c r="D2213" s="52" t="s">
        <v>158</v>
      </c>
      <c r="E2213" s="42" t="s">
        <v>88</v>
      </c>
      <c r="F2213" s="47">
        <v>3790</v>
      </c>
      <c r="G2213" s="114">
        <v>14.36</v>
      </c>
      <c r="H2213" s="131" t="s">
        <v>229</v>
      </c>
      <c r="I2213" s="83">
        <v>2100</v>
      </c>
      <c r="J2213" s="144">
        <f t="shared" si="347"/>
        <v>30156</v>
      </c>
      <c r="K2213" s="109" t="s">
        <v>225</v>
      </c>
      <c r="L2213" s="105">
        <v>1690</v>
      </c>
      <c r="M2213" s="209">
        <f t="shared" si="348"/>
        <v>24268.399999999998</v>
      </c>
      <c r="N2213" s="145" t="s">
        <v>228</v>
      </c>
      <c r="O2213" s="103">
        <v>3790</v>
      </c>
      <c r="P2213" s="148">
        <f t="shared" si="349"/>
        <v>54424.4</v>
      </c>
      <c r="Q2213" s="214" t="s">
        <v>221</v>
      </c>
      <c r="R2213" s="185">
        <v>3790</v>
      </c>
      <c r="S2213" s="208">
        <f t="shared" si="352"/>
        <v>54424.4</v>
      </c>
      <c r="T2213" s="206"/>
      <c r="U2213" s="84"/>
      <c r="V2213" s="144">
        <f t="shared" si="353"/>
        <v>0</v>
      </c>
      <c r="W2213" s="213"/>
      <c r="X2213" s="84"/>
      <c r="Y2213" s="86">
        <f t="shared" si="354"/>
        <v>0</v>
      </c>
      <c r="Z2213" s="99">
        <f t="shared" si="350"/>
        <v>11370</v>
      </c>
      <c r="AA2213" s="89">
        <f t="shared" si="351"/>
        <v>163273.19999999998</v>
      </c>
      <c r="AB2213" s="183"/>
      <c r="AC2213" s="187" t="s">
        <v>274</v>
      </c>
      <c r="AD2213" s="61"/>
      <c r="AE2213" s="186" t="s">
        <v>273</v>
      </c>
    </row>
    <row r="2214" spans="1:31" ht="15" x14ac:dyDescent="0.2">
      <c r="A2214" s="13">
        <v>65</v>
      </c>
      <c r="B2214" s="13">
        <v>16</v>
      </c>
      <c r="C2214" s="6" t="s">
        <v>32</v>
      </c>
      <c r="D2214" s="52" t="s">
        <v>159</v>
      </c>
      <c r="E2214" s="42" t="s">
        <v>88</v>
      </c>
      <c r="F2214" s="47">
        <v>13600</v>
      </c>
      <c r="G2214" s="114">
        <v>15.14</v>
      </c>
      <c r="H2214" s="131" t="s">
        <v>229</v>
      </c>
      <c r="I2214" s="83">
        <v>2233</v>
      </c>
      <c r="J2214" s="144">
        <f t="shared" si="347"/>
        <v>33807.620000000003</v>
      </c>
      <c r="K2214" s="73" t="s">
        <v>225</v>
      </c>
      <c r="L2214" s="83">
        <v>3000</v>
      </c>
      <c r="M2214" s="142">
        <f t="shared" si="348"/>
        <v>45420</v>
      </c>
      <c r="N2214" s="217" t="s">
        <v>221</v>
      </c>
      <c r="O2214" s="105">
        <v>8367</v>
      </c>
      <c r="P2214" s="169">
        <f t="shared" si="349"/>
        <v>126676.38</v>
      </c>
      <c r="Q2214" s="215"/>
      <c r="R2214" s="84"/>
      <c r="S2214" s="142">
        <f t="shared" si="352"/>
        <v>0</v>
      </c>
      <c r="T2214" s="206"/>
      <c r="U2214" s="84"/>
      <c r="V2214" s="144">
        <f t="shared" si="353"/>
        <v>0</v>
      </c>
      <c r="W2214" s="213"/>
      <c r="X2214" s="84"/>
      <c r="Y2214" s="86">
        <f t="shared" si="354"/>
        <v>0</v>
      </c>
      <c r="Z2214" s="99">
        <f t="shared" si="350"/>
        <v>13600</v>
      </c>
      <c r="AA2214" s="89">
        <f t="shared" si="351"/>
        <v>205904</v>
      </c>
      <c r="AB2214" s="183">
        <f t="shared" ref="AB2214:AB2240" si="356">F2214-Z2214</f>
        <v>0</v>
      </c>
      <c r="AC2214" s="6" t="s">
        <v>275</v>
      </c>
      <c r="AD2214" s="61"/>
      <c r="AE2214" s="186" t="s">
        <v>276</v>
      </c>
    </row>
    <row r="2215" spans="1:31" ht="15" x14ac:dyDescent="0.2">
      <c r="A2215" s="13">
        <v>65</v>
      </c>
      <c r="B2215" s="13">
        <v>17</v>
      </c>
      <c r="C2215" s="6" t="s">
        <v>32</v>
      </c>
      <c r="D2215" s="52" t="s">
        <v>160</v>
      </c>
      <c r="E2215" s="42" t="s">
        <v>88</v>
      </c>
      <c r="F2215" s="47">
        <v>3790</v>
      </c>
      <c r="G2215" s="114">
        <v>21.84</v>
      </c>
      <c r="H2215" s="131" t="s">
        <v>225</v>
      </c>
      <c r="I2215" s="83">
        <v>3000</v>
      </c>
      <c r="J2215" s="144">
        <f t="shared" si="347"/>
        <v>65520</v>
      </c>
      <c r="K2215" s="109" t="s">
        <v>228</v>
      </c>
      <c r="L2215" s="105">
        <v>790</v>
      </c>
      <c r="M2215" s="209">
        <f t="shared" si="348"/>
        <v>17253.599999999999</v>
      </c>
      <c r="N2215" s="131"/>
      <c r="O2215" s="83"/>
      <c r="P2215" s="144">
        <f t="shared" si="349"/>
        <v>0</v>
      </c>
      <c r="Q2215" s="213"/>
      <c r="R2215" s="84"/>
      <c r="S2215" s="142">
        <f t="shared" si="352"/>
        <v>0</v>
      </c>
      <c r="T2215" s="206"/>
      <c r="U2215" s="84"/>
      <c r="V2215" s="144">
        <f t="shared" si="353"/>
        <v>0</v>
      </c>
      <c r="W2215" s="213"/>
      <c r="X2215" s="84"/>
      <c r="Y2215" s="86">
        <f t="shared" si="354"/>
        <v>0</v>
      </c>
      <c r="Z2215" s="99">
        <f t="shared" si="350"/>
        <v>3790</v>
      </c>
      <c r="AA2215" s="89">
        <f t="shared" si="351"/>
        <v>82773.600000000006</v>
      </c>
      <c r="AB2215" s="183">
        <f t="shared" si="356"/>
        <v>0</v>
      </c>
      <c r="AC2215" s="6" t="s">
        <v>252</v>
      </c>
      <c r="AD2215" s="186" t="s">
        <v>272</v>
      </c>
      <c r="AE2215" s="186" t="s">
        <v>272</v>
      </c>
    </row>
    <row r="2216" spans="1:31" ht="15" x14ac:dyDescent="0.2">
      <c r="A2216" s="13">
        <v>65</v>
      </c>
      <c r="B2216" s="13">
        <v>18</v>
      </c>
      <c r="C2216" s="6" t="s">
        <v>32</v>
      </c>
      <c r="D2216" s="52" t="s">
        <v>161</v>
      </c>
      <c r="E2216" s="42" t="s">
        <v>88</v>
      </c>
      <c r="F2216" s="47">
        <v>3294</v>
      </c>
      <c r="G2216" s="114">
        <v>38.06</v>
      </c>
      <c r="H2216" s="131" t="s">
        <v>227</v>
      </c>
      <c r="I2216" s="83">
        <v>3294</v>
      </c>
      <c r="J2216" s="144">
        <f t="shared" si="347"/>
        <v>125369.64000000001</v>
      </c>
      <c r="K2216" s="73"/>
      <c r="L2216" s="83"/>
      <c r="M2216" s="142">
        <f t="shared" si="348"/>
        <v>0</v>
      </c>
      <c r="N2216" s="131"/>
      <c r="O2216" s="83"/>
      <c r="P2216" s="144">
        <f t="shared" si="349"/>
        <v>0</v>
      </c>
      <c r="Q2216" s="213"/>
      <c r="R2216" s="84"/>
      <c r="S2216" s="142">
        <f t="shared" si="352"/>
        <v>0</v>
      </c>
      <c r="T2216" s="206"/>
      <c r="U2216" s="84"/>
      <c r="V2216" s="144">
        <f t="shared" si="353"/>
        <v>0</v>
      </c>
      <c r="W2216" s="213"/>
      <c r="X2216" s="84"/>
      <c r="Y2216" s="86">
        <f t="shared" si="354"/>
        <v>0</v>
      </c>
      <c r="Z2216" s="99">
        <f t="shared" si="350"/>
        <v>3294</v>
      </c>
      <c r="AA2216" s="89">
        <f t="shared" si="351"/>
        <v>125369.64000000001</v>
      </c>
      <c r="AB2216" s="183">
        <f t="shared" si="356"/>
        <v>0</v>
      </c>
      <c r="AC2216" s="61"/>
      <c r="AD2216" s="61"/>
      <c r="AE2216" s="61"/>
    </row>
    <row r="2217" spans="1:31" ht="15" x14ac:dyDescent="0.2">
      <c r="A2217" s="13">
        <v>65</v>
      </c>
      <c r="B2217" s="13">
        <v>19</v>
      </c>
      <c r="C2217" s="6" t="s">
        <v>32</v>
      </c>
      <c r="D2217" s="52" t="s">
        <v>16</v>
      </c>
      <c r="E2217" s="42" t="s">
        <v>88</v>
      </c>
      <c r="F2217" s="47">
        <v>5940</v>
      </c>
      <c r="G2217" s="114">
        <v>5.1100000000000003</v>
      </c>
      <c r="H2217" s="131" t="s">
        <v>223</v>
      </c>
      <c r="I2217" s="83">
        <v>5940</v>
      </c>
      <c r="J2217" s="144">
        <f t="shared" si="347"/>
        <v>30353.4</v>
      </c>
      <c r="K2217" s="73"/>
      <c r="L2217" s="83"/>
      <c r="M2217" s="142">
        <f t="shared" si="348"/>
        <v>0</v>
      </c>
      <c r="N2217" s="131"/>
      <c r="O2217" s="83"/>
      <c r="P2217" s="144">
        <f t="shared" si="349"/>
        <v>0</v>
      </c>
      <c r="Q2217" s="213"/>
      <c r="R2217" s="84"/>
      <c r="S2217" s="142">
        <f t="shared" si="352"/>
        <v>0</v>
      </c>
      <c r="T2217" s="206"/>
      <c r="U2217" s="84"/>
      <c r="V2217" s="144">
        <f t="shared" si="353"/>
        <v>0</v>
      </c>
      <c r="W2217" s="213"/>
      <c r="X2217" s="84"/>
      <c r="Y2217" s="86">
        <f t="shared" si="354"/>
        <v>0</v>
      </c>
      <c r="Z2217" s="99">
        <f t="shared" si="350"/>
        <v>5940</v>
      </c>
      <c r="AA2217" s="89">
        <f t="shared" si="351"/>
        <v>30353.4</v>
      </c>
      <c r="AB2217" s="183">
        <f t="shared" si="356"/>
        <v>0</v>
      </c>
      <c r="AC2217" s="61"/>
      <c r="AD2217" s="61"/>
      <c r="AE2217" s="61"/>
    </row>
    <row r="2218" spans="1:31" ht="15" x14ac:dyDescent="0.2">
      <c r="A2218" s="13">
        <v>65</v>
      </c>
      <c r="B2218" s="13">
        <v>20</v>
      </c>
      <c r="C2218" s="6" t="s">
        <v>32</v>
      </c>
      <c r="D2218" s="52" t="s">
        <v>10</v>
      </c>
      <c r="E2218" s="42" t="s">
        <v>88</v>
      </c>
      <c r="F2218" s="47">
        <v>4770</v>
      </c>
      <c r="G2218" s="114">
        <v>5.1100000000000003</v>
      </c>
      <c r="H2218" s="131" t="s">
        <v>223</v>
      </c>
      <c r="I2218" s="83">
        <v>4770</v>
      </c>
      <c r="J2218" s="144">
        <f t="shared" si="347"/>
        <v>24374.7</v>
      </c>
      <c r="K2218" s="73"/>
      <c r="L2218" s="83"/>
      <c r="M2218" s="142">
        <f t="shared" si="348"/>
        <v>0</v>
      </c>
      <c r="N2218" s="131"/>
      <c r="O2218" s="83"/>
      <c r="P2218" s="144">
        <f t="shared" si="349"/>
        <v>0</v>
      </c>
      <c r="Q2218" s="213"/>
      <c r="R2218" s="84"/>
      <c r="S2218" s="142">
        <f t="shared" si="352"/>
        <v>0</v>
      </c>
      <c r="T2218" s="206"/>
      <c r="U2218" s="84"/>
      <c r="V2218" s="144">
        <f t="shared" si="353"/>
        <v>0</v>
      </c>
      <c r="W2218" s="213"/>
      <c r="X2218" s="84"/>
      <c r="Y2218" s="86">
        <f t="shared" si="354"/>
        <v>0</v>
      </c>
      <c r="Z2218" s="99">
        <f t="shared" si="350"/>
        <v>4770</v>
      </c>
      <c r="AA2218" s="89">
        <f t="shared" si="351"/>
        <v>24374.7</v>
      </c>
      <c r="AB2218" s="183">
        <f t="shared" si="356"/>
        <v>0</v>
      </c>
      <c r="AC2218" s="61"/>
      <c r="AD2218" s="61"/>
      <c r="AE2218" s="61"/>
    </row>
    <row r="2219" spans="1:31" ht="15" x14ac:dyDescent="0.2">
      <c r="A2219" s="13">
        <v>65</v>
      </c>
      <c r="B2219" s="13">
        <v>21</v>
      </c>
      <c r="C2219" s="6" t="s">
        <v>32</v>
      </c>
      <c r="D2219" s="52" t="s">
        <v>86</v>
      </c>
      <c r="E2219" s="42" t="s">
        <v>88</v>
      </c>
      <c r="F2219" s="47">
        <v>8955</v>
      </c>
      <c r="G2219" s="114">
        <v>6.03</v>
      </c>
      <c r="H2219" s="131"/>
      <c r="I2219" s="83"/>
      <c r="J2219" s="144">
        <f t="shared" si="347"/>
        <v>0</v>
      </c>
      <c r="K2219" s="73"/>
      <c r="L2219" s="83"/>
      <c r="M2219" s="142">
        <f t="shared" si="348"/>
        <v>0</v>
      </c>
      <c r="N2219" s="131"/>
      <c r="O2219" s="83"/>
      <c r="P2219" s="144">
        <f t="shared" si="349"/>
        <v>0</v>
      </c>
      <c r="Q2219" s="213"/>
      <c r="R2219" s="84"/>
      <c r="S2219" s="142">
        <f t="shared" si="352"/>
        <v>0</v>
      </c>
      <c r="T2219" s="206"/>
      <c r="U2219" s="84"/>
      <c r="V2219" s="144">
        <f t="shared" si="353"/>
        <v>0</v>
      </c>
      <c r="W2219" s="213"/>
      <c r="X2219" s="84"/>
      <c r="Y2219" s="86">
        <f t="shared" si="354"/>
        <v>0</v>
      </c>
      <c r="Z2219" s="99">
        <f t="shared" si="350"/>
        <v>0</v>
      </c>
      <c r="AA2219" s="89">
        <f t="shared" si="351"/>
        <v>0</v>
      </c>
      <c r="AB2219" s="183">
        <f t="shared" si="356"/>
        <v>8955</v>
      </c>
      <c r="AC2219" s="61"/>
      <c r="AD2219" s="61"/>
      <c r="AE2219" s="61"/>
    </row>
    <row r="2220" spans="1:31" ht="15" x14ac:dyDescent="0.2">
      <c r="A2220" s="13">
        <v>65</v>
      </c>
      <c r="B2220" s="13">
        <v>22</v>
      </c>
      <c r="C2220" s="6" t="s">
        <v>32</v>
      </c>
      <c r="D2220" s="52" t="s">
        <v>162</v>
      </c>
      <c r="E2220" s="42" t="s">
        <v>88</v>
      </c>
      <c r="F2220" s="47">
        <v>17910</v>
      </c>
      <c r="G2220" s="114">
        <v>4.6900000000000004</v>
      </c>
      <c r="H2220" s="131" t="s">
        <v>90</v>
      </c>
      <c r="I2220" s="83">
        <v>17910</v>
      </c>
      <c r="J2220" s="144">
        <f t="shared" si="347"/>
        <v>83997.900000000009</v>
      </c>
      <c r="K2220" s="73"/>
      <c r="L2220" s="83"/>
      <c r="M2220" s="142">
        <f t="shared" si="348"/>
        <v>0</v>
      </c>
      <c r="N2220" s="131"/>
      <c r="O2220" s="83"/>
      <c r="P2220" s="144">
        <f t="shared" si="349"/>
        <v>0</v>
      </c>
      <c r="Q2220" s="213"/>
      <c r="R2220" s="84"/>
      <c r="S2220" s="142">
        <f t="shared" si="352"/>
        <v>0</v>
      </c>
      <c r="T2220" s="206"/>
      <c r="U2220" s="84"/>
      <c r="V2220" s="144">
        <f t="shared" si="353"/>
        <v>0</v>
      </c>
      <c r="W2220" s="213"/>
      <c r="X2220" s="84"/>
      <c r="Y2220" s="86">
        <f t="shared" si="354"/>
        <v>0</v>
      </c>
      <c r="Z2220" s="99">
        <f t="shared" si="350"/>
        <v>17910</v>
      </c>
      <c r="AA2220" s="89">
        <f t="shared" si="351"/>
        <v>83997.900000000009</v>
      </c>
      <c r="AB2220" s="183">
        <f t="shared" si="356"/>
        <v>0</v>
      </c>
      <c r="AC2220" s="61"/>
      <c r="AD2220" s="61"/>
      <c r="AE2220" s="61"/>
    </row>
    <row r="2221" spans="1:31" ht="15" x14ac:dyDescent="0.2">
      <c r="A2221" s="13">
        <v>65</v>
      </c>
      <c r="B2221" s="13">
        <v>23</v>
      </c>
      <c r="C2221" s="6" t="s">
        <v>32</v>
      </c>
      <c r="D2221" s="52" t="s">
        <v>40</v>
      </c>
      <c r="E2221" s="42" t="s">
        <v>88</v>
      </c>
      <c r="F2221" s="47">
        <v>19935</v>
      </c>
      <c r="G2221" s="114">
        <v>5.49</v>
      </c>
      <c r="H2221" s="131" t="s">
        <v>90</v>
      </c>
      <c r="I2221" s="83">
        <v>19935</v>
      </c>
      <c r="J2221" s="144">
        <f t="shared" si="347"/>
        <v>109443.15000000001</v>
      </c>
      <c r="K2221" s="73"/>
      <c r="L2221" s="83"/>
      <c r="M2221" s="142">
        <f t="shared" si="348"/>
        <v>0</v>
      </c>
      <c r="N2221" s="131"/>
      <c r="O2221" s="83"/>
      <c r="P2221" s="144">
        <f t="shared" si="349"/>
        <v>0</v>
      </c>
      <c r="Q2221" s="213"/>
      <c r="R2221" s="84"/>
      <c r="S2221" s="142">
        <f t="shared" si="352"/>
        <v>0</v>
      </c>
      <c r="T2221" s="206"/>
      <c r="U2221" s="84"/>
      <c r="V2221" s="144">
        <f t="shared" si="353"/>
        <v>0</v>
      </c>
      <c r="W2221" s="213"/>
      <c r="X2221" s="84"/>
      <c r="Y2221" s="86">
        <f t="shared" si="354"/>
        <v>0</v>
      </c>
      <c r="Z2221" s="99">
        <f t="shared" si="350"/>
        <v>19935</v>
      </c>
      <c r="AA2221" s="89">
        <f t="shared" si="351"/>
        <v>109443.15000000001</v>
      </c>
      <c r="AB2221" s="183">
        <f t="shared" si="356"/>
        <v>0</v>
      </c>
      <c r="AC2221" s="61"/>
      <c r="AD2221" s="61"/>
      <c r="AE2221" s="61"/>
    </row>
    <row r="2222" spans="1:31" ht="15" x14ac:dyDescent="0.2">
      <c r="A2222" s="13">
        <v>65</v>
      </c>
      <c r="B2222" s="13">
        <v>24</v>
      </c>
      <c r="C2222" s="6" t="s">
        <v>32</v>
      </c>
      <c r="D2222" s="52" t="s">
        <v>163</v>
      </c>
      <c r="E2222" s="42" t="s">
        <v>88</v>
      </c>
      <c r="F2222" s="47">
        <v>16515</v>
      </c>
      <c r="G2222" s="114">
        <v>6.81</v>
      </c>
      <c r="H2222" s="131" t="s">
        <v>223</v>
      </c>
      <c r="I2222" s="83">
        <v>16515</v>
      </c>
      <c r="J2222" s="144">
        <f t="shared" si="347"/>
        <v>112467.15</v>
      </c>
      <c r="K2222" s="73"/>
      <c r="L2222" s="83"/>
      <c r="M2222" s="142">
        <f t="shared" si="348"/>
        <v>0</v>
      </c>
      <c r="N2222" s="131"/>
      <c r="O2222" s="83"/>
      <c r="P2222" s="144">
        <f t="shared" si="349"/>
        <v>0</v>
      </c>
      <c r="Q2222" s="213"/>
      <c r="R2222" s="84"/>
      <c r="S2222" s="142">
        <f t="shared" si="352"/>
        <v>0</v>
      </c>
      <c r="T2222" s="206"/>
      <c r="U2222" s="84"/>
      <c r="V2222" s="144">
        <f t="shared" si="353"/>
        <v>0</v>
      </c>
      <c r="W2222" s="213"/>
      <c r="X2222" s="84"/>
      <c r="Y2222" s="86">
        <f t="shared" si="354"/>
        <v>0</v>
      </c>
      <c r="Z2222" s="99">
        <f t="shared" si="350"/>
        <v>16515</v>
      </c>
      <c r="AA2222" s="89">
        <f t="shared" si="351"/>
        <v>112467.15</v>
      </c>
      <c r="AB2222" s="183">
        <f t="shared" si="356"/>
        <v>0</v>
      </c>
      <c r="AC2222" s="61"/>
      <c r="AD2222" s="61"/>
      <c r="AE2222" s="61"/>
    </row>
    <row r="2223" spans="1:31" ht="15" x14ac:dyDescent="0.2">
      <c r="A2223" s="13">
        <v>65</v>
      </c>
      <c r="B2223" s="13">
        <v>25</v>
      </c>
      <c r="C2223" s="6" t="s">
        <v>32</v>
      </c>
      <c r="D2223" s="52" t="s">
        <v>164</v>
      </c>
      <c r="E2223" s="42" t="s">
        <v>88</v>
      </c>
      <c r="F2223" s="47">
        <v>6399</v>
      </c>
      <c r="G2223" s="114">
        <v>7.53</v>
      </c>
      <c r="H2223" s="131" t="s">
        <v>223</v>
      </c>
      <c r="I2223" s="83">
        <v>6399</v>
      </c>
      <c r="J2223" s="144">
        <f t="shared" si="347"/>
        <v>48184.47</v>
      </c>
      <c r="K2223" s="73"/>
      <c r="L2223" s="83"/>
      <c r="M2223" s="142">
        <f t="shared" si="348"/>
        <v>0</v>
      </c>
      <c r="N2223" s="131"/>
      <c r="O2223" s="83"/>
      <c r="P2223" s="144">
        <f t="shared" si="349"/>
        <v>0</v>
      </c>
      <c r="Q2223" s="213"/>
      <c r="R2223" s="84"/>
      <c r="S2223" s="142">
        <f t="shared" si="352"/>
        <v>0</v>
      </c>
      <c r="T2223" s="206"/>
      <c r="U2223" s="84"/>
      <c r="V2223" s="144">
        <f t="shared" si="353"/>
        <v>0</v>
      </c>
      <c r="W2223" s="213"/>
      <c r="X2223" s="84"/>
      <c r="Y2223" s="86">
        <f t="shared" si="354"/>
        <v>0</v>
      </c>
      <c r="Z2223" s="99">
        <f t="shared" si="350"/>
        <v>6399</v>
      </c>
      <c r="AA2223" s="89">
        <f t="shared" si="351"/>
        <v>48184.47</v>
      </c>
      <c r="AB2223" s="183">
        <f t="shared" si="356"/>
        <v>0</v>
      </c>
      <c r="AC2223" s="61"/>
      <c r="AD2223" s="61"/>
      <c r="AE2223" s="61"/>
    </row>
    <row r="2224" spans="1:31" ht="15" x14ac:dyDescent="0.2">
      <c r="A2224" s="13">
        <v>65</v>
      </c>
      <c r="B2224" s="13">
        <v>26</v>
      </c>
      <c r="C2224" s="6" t="s">
        <v>32</v>
      </c>
      <c r="D2224" s="52" t="s">
        <v>11</v>
      </c>
      <c r="E2224" s="42" t="s">
        <v>88</v>
      </c>
      <c r="F2224" s="47">
        <v>9981</v>
      </c>
      <c r="G2224" s="114">
        <v>5.91</v>
      </c>
      <c r="H2224" s="131" t="s">
        <v>223</v>
      </c>
      <c r="I2224" s="83">
        <v>9981</v>
      </c>
      <c r="J2224" s="144">
        <f t="shared" si="347"/>
        <v>58987.71</v>
      </c>
      <c r="K2224" s="73"/>
      <c r="L2224" s="83"/>
      <c r="M2224" s="142">
        <f t="shared" si="348"/>
        <v>0</v>
      </c>
      <c r="N2224" s="131"/>
      <c r="O2224" s="83"/>
      <c r="P2224" s="144">
        <f t="shared" si="349"/>
        <v>0</v>
      </c>
      <c r="Q2224" s="213"/>
      <c r="R2224" s="84"/>
      <c r="S2224" s="142">
        <f t="shared" si="352"/>
        <v>0</v>
      </c>
      <c r="T2224" s="206"/>
      <c r="U2224" s="84"/>
      <c r="V2224" s="144">
        <f t="shared" si="353"/>
        <v>0</v>
      </c>
      <c r="W2224" s="213"/>
      <c r="X2224" s="84"/>
      <c r="Y2224" s="86">
        <f t="shared" si="354"/>
        <v>0</v>
      </c>
      <c r="Z2224" s="99">
        <f t="shared" si="350"/>
        <v>9981</v>
      </c>
      <c r="AA2224" s="89">
        <f t="shared" si="351"/>
        <v>58987.71</v>
      </c>
      <c r="AB2224" s="183">
        <f t="shared" si="356"/>
        <v>0</v>
      </c>
      <c r="AC2224" s="61"/>
      <c r="AD2224" s="61"/>
      <c r="AE2224" s="61"/>
    </row>
    <row r="2225" spans="1:31" ht="15" x14ac:dyDescent="0.2">
      <c r="A2225" s="13">
        <v>65</v>
      </c>
      <c r="B2225" s="13">
        <v>27</v>
      </c>
      <c r="C2225" s="6" t="s">
        <v>32</v>
      </c>
      <c r="D2225" s="52" t="s">
        <v>12</v>
      </c>
      <c r="E2225" s="42" t="s">
        <v>88</v>
      </c>
      <c r="F2225" s="47">
        <v>5940</v>
      </c>
      <c r="G2225" s="114">
        <v>3.72</v>
      </c>
      <c r="H2225" s="131" t="s">
        <v>223</v>
      </c>
      <c r="I2225" s="83">
        <v>5940</v>
      </c>
      <c r="J2225" s="144">
        <f t="shared" si="347"/>
        <v>22096.800000000003</v>
      </c>
      <c r="K2225" s="73"/>
      <c r="L2225" s="83"/>
      <c r="M2225" s="142">
        <f t="shared" si="348"/>
        <v>0</v>
      </c>
      <c r="N2225" s="131"/>
      <c r="O2225" s="83"/>
      <c r="P2225" s="144">
        <f t="shared" si="349"/>
        <v>0</v>
      </c>
      <c r="Q2225" s="213"/>
      <c r="R2225" s="84"/>
      <c r="S2225" s="142">
        <f t="shared" si="352"/>
        <v>0</v>
      </c>
      <c r="T2225" s="206"/>
      <c r="U2225" s="84"/>
      <c r="V2225" s="144">
        <f t="shared" si="353"/>
        <v>0</v>
      </c>
      <c r="W2225" s="213"/>
      <c r="X2225" s="84"/>
      <c r="Y2225" s="86">
        <f t="shared" si="354"/>
        <v>0</v>
      </c>
      <c r="Z2225" s="99">
        <f t="shared" si="350"/>
        <v>5940</v>
      </c>
      <c r="AA2225" s="89">
        <f t="shared" si="351"/>
        <v>22096.800000000003</v>
      </c>
      <c r="AB2225" s="183">
        <f t="shared" si="356"/>
        <v>0</v>
      </c>
      <c r="AC2225" s="61"/>
      <c r="AD2225" s="61"/>
      <c r="AE2225" s="61"/>
    </row>
    <row r="2226" spans="1:31" ht="15" x14ac:dyDescent="0.2">
      <c r="A2226" s="13">
        <v>65</v>
      </c>
      <c r="B2226" s="13">
        <v>28</v>
      </c>
      <c r="C2226" s="6" t="s">
        <v>32</v>
      </c>
      <c r="D2226" s="52" t="s">
        <v>174</v>
      </c>
      <c r="E2226" s="42" t="s">
        <v>88</v>
      </c>
      <c r="F2226" s="47">
        <v>13832</v>
      </c>
      <c r="G2226" s="114">
        <v>7.38</v>
      </c>
      <c r="H2226" s="131"/>
      <c r="I2226" s="83"/>
      <c r="J2226" s="144">
        <f t="shared" si="347"/>
        <v>0</v>
      </c>
      <c r="K2226" s="73"/>
      <c r="L2226" s="83"/>
      <c r="M2226" s="142">
        <f t="shared" si="348"/>
        <v>0</v>
      </c>
      <c r="N2226" s="131"/>
      <c r="O2226" s="83"/>
      <c r="P2226" s="144">
        <f t="shared" si="349"/>
        <v>0</v>
      </c>
      <c r="Q2226" s="213"/>
      <c r="R2226" s="84"/>
      <c r="S2226" s="142">
        <f t="shared" si="352"/>
        <v>0</v>
      </c>
      <c r="T2226" s="206"/>
      <c r="U2226" s="84"/>
      <c r="V2226" s="144">
        <f t="shared" si="353"/>
        <v>0</v>
      </c>
      <c r="W2226" s="213"/>
      <c r="X2226" s="84"/>
      <c r="Y2226" s="86">
        <f t="shared" si="354"/>
        <v>0</v>
      </c>
      <c r="Z2226" s="99">
        <f t="shared" si="350"/>
        <v>0</v>
      </c>
      <c r="AA2226" s="89">
        <f t="shared" si="351"/>
        <v>0</v>
      </c>
      <c r="AB2226" s="183">
        <f t="shared" si="356"/>
        <v>13832</v>
      </c>
      <c r="AC2226" s="61"/>
      <c r="AD2226" s="61"/>
      <c r="AE2226" s="61"/>
    </row>
    <row r="2227" spans="1:31" ht="15" x14ac:dyDescent="0.2">
      <c r="A2227" s="13">
        <v>65</v>
      </c>
      <c r="B2227" s="13">
        <v>29</v>
      </c>
      <c r="C2227" s="6" t="s">
        <v>32</v>
      </c>
      <c r="D2227" s="52" t="s">
        <v>13</v>
      </c>
      <c r="E2227" s="42" t="s">
        <v>88</v>
      </c>
      <c r="F2227" s="47">
        <v>5404</v>
      </c>
      <c r="G2227" s="114">
        <v>7.22</v>
      </c>
      <c r="H2227" s="131" t="s">
        <v>223</v>
      </c>
      <c r="I2227" s="83">
        <v>5404</v>
      </c>
      <c r="J2227" s="144">
        <f t="shared" si="347"/>
        <v>39016.879999999997</v>
      </c>
      <c r="K2227" s="73"/>
      <c r="L2227" s="83"/>
      <c r="M2227" s="142">
        <f t="shared" si="348"/>
        <v>0</v>
      </c>
      <c r="N2227" s="131"/>
      <c r="O2227" s="83"/>
      <c r="P2227" s="144">
        <f t="shared" si="349"/>
        <v>0</v>
      </c>
      <c r="Q2227" s="213"/>
      <c r="R2227" s="84"/>
      <c r="S2227" s="142">
        <f t="shared" si="352"/>
        <v>0</v>
      </c>
      <c r="T2227" s="206"/>
      <c r="U2227" s="84"/>
      <c r="V2227" s="144">
        <f t="shared" si="353"/>
        <v>0</v>
      </c>
      <c r="W2227" s="213"/>
      <c r="X2227" s="84"/>
      <c r="Y2227" s="86">
        <f t="shared" si="354"/>
        <v>0</v>
      </c>
      <c r="Z2227" s="99">
        <f t="shared" si="350"/>
        <v>5404</v>
      </c>
      <c r="AA2227" s="89">
        <f t="shared" si="351"/>
        <v>39016.879999999997</v>
      </c>
      <c r="AB2227" s="183">
        <f t="shared" si="356"/>
        <v>0</v>
      </c>
      <c r="AC2227" s="61"/>
      <c r="AD2227" s="61"/>
      <c r="AE2227" s="61"/>
    </row>
    <row r="2228" spans="1:31" ht="15" x14ac:dyDescent="0.2">
      <c r="A2228" s="13">
        <v>65</v>
      </c>
      <c r="B2228" s="13">
        <v>30</v>
      </c>
      <c r="C2228" s="6" t="s">
        <v>32</v>
      </c>
      <c r="D2228" s="52" t="s">
        <v>166</v>
      </c>
      <c r="E2228" s="42" t="s">
        <v>88</v>
      </c>
      <c r="F2228" s="47">
        <v>31878</v>
      </c>
      <c r="G2228" s="114">
        <v>4.7300000000000004</v>
      </c>
      <c r="H2228" s="131"/>
      <c r="I2228" s="83"/>
      <c r="J2228" s="144">
        <f t="shared" si="347"/>
        <v>0</v>
      </c>
      <c r="K2228" s="73"/>
      <c r="L2228" s="83"/>
      <c r="M2228" s="142">
        <f t="shared" si="348"/>
        <v>0</v>
      </c>
      <c r="N2228" s="131"/>
      <c r="O2228" s="83"/>
      <c r="P2228" s="144">
        <f t="shared" si="349"/>
        <v>0</v>
      </c>
      <c r="Q2228" s="213"/>
      <c r="R2228" s="84"/>
      <c r="S2228" s="142">
        <f t="shared" si="352"/>
        <v>0</v>
      </c>
      <c r="T2228" s="206"/>
      <c r="U2228" s="84"/>
      <c r="V2228" s="144">
        <f t="shared" si="353"/>
        <v>0</v>
      </c>
      <c r="W2228" s="213"/>
      <c r="X2228" s="84"/>
      <c r="Y2228" s="86">
        <f t="shared" si="354"/>
        <v>0</v>
      </c>
      <c r="Z2228" s="99">
        <f t="shared" si="350"/>
        <v>0</v>
      </c>
      <c r="AA2228" s="89">
        <f t="shared" si="351"/>
        <v>0</v>
      </c>
      <c r="AB2228" s="183">
        <f t="shared" si="356"/>
        <v>31878</v>
      </c>
      <c r="AC2228" s="61"/>
      <c r="AD2228" s="61"/>
      <c r="AE2228" s="61"/>
    </row>
    <row r="2229" spans="1:31" ht="15" x14ac:dyDescent="0.2">
      <c r="A2229" s="13">
        <v>65</v>
      </c>
      <c r="B2229" s="13">
        <v>31</v>
      </c>
      <c r="C2229" s="6" t="s">
        <v>32</v>
      </c>
      <c r="D2229" s="52" t="s">
        <v>175</v>
      </c>
      <c r="E2229" s="42" t="s">
        <v>88</v>
      </c>
      <c r="F2229" s="47">
        <v>15924</v>
      </c>
      <c r="G2229" s="114">
        <v>4.57</v>
      </c>
      <c r="H2229" s="131"/>
      <c r="I2229" s="83"/>
      <c r="J2229" s="144">
        <f t="shared" si="347"/>
        <v>0</v>
      </c>
      <c r="K2229" s="73"/>
      <c r="L2229" s="83"/>
      <c r="M2229" s="142">
        <f t="shared" si="348"/>
        <v>0</v>
      </c>
      <c r="N2229" s="131"/>
      <c r="O2229" s="83"/>
      <c r="P2229" s="144">
        <f t="shared" si="349"/>
        <v>0</v>
      </c>
      <c r="Q2229" s="213"/>
      <c r="R2229" s="84"/>
      <c r="S2229" s="142">
        <f t="shared" si="352"/>
        <v>0</v>
      </c>
      <c r="T2229" s="206"/>
      <c r="U2229" s="84"/>
      <c r="V2229" s="144">
        <f t="shared" si="353"/>
        <v>0</v>
      </c>
      <c r="W2229" s="213"/>
      <c r="X2229" s="84"/>
      <c r="Y2229" s="86">
        <f t="shared" si="354"/>
        <v>0</v>
      </c>
      <c r="Z2229" s="99">
        <f t="shared" si="350"/>
        <v>0</v>
      </c>
      <c r="AA2229" s="89">
        <f t="shared" si="351"/>
        <v>0</v>
      </c>
      <c r="AB2229" s="183">
        <f t="shared" si="356"/>
        <v>15924</v>
      </c>
      <c r="AC2229" s="61"/>
      <c r="AD2229" s="61"/>
      <c r="AE2229" s="61"/>
    </row>
    <row r="2230" spans="1:31" ht="15" x14ac:dyDescent="0.2">
      <c r="A2230" s="13">
        <v>65</v>
      </c>
      <c r="B2230" s="13">
        <v>32</v>
      </c>
      <c r="C2230" s="6" t="s">
        <v>32</v>
      </c>
      <c r="D2230" s="52" t="s">
        <v>176</v>
      </c>
      <c r="E2230" s="45" t="s">
        <v>234</v>
      </c>
      <c r="F2230" s="47">
        <v>7225</v>
      </c>
      <c r="G2230" s="114">
        <v>21.19</v>
      </c>
      <c r="H2230" s="131" t="s">
        <v>223</v>
      </c>
      <c r="I2230" s="83">
        <v>7225</v>
      </c>
      <c r="J2230" s="144">
        <f t="shared" si="347"/>
        <v>153097.75</v>
      </c>
      <c r="K2230" s="73"/>
      <c r="L2230" s="83"/>
      <c r="M2230" s="142">
        <f t="shared" si="348"/>
        <v>0</v>
      </c>
      <c r="N2230" s="131"/>
      <c r="O2230" s="83"/>
      <c r="P2230" s="144">
        <f t="shared" si="349"/>
        <v>0</v>
      </c>
      <c r="Q2230" s="213"/>
      <c r="R2230" s="84"/>
      <c r="S2230" s="142">
        <f t="shared" si="352"/>
        <v>0</v>
      </c>
      <c r="T2230" s="206"/>
      <c r="U2230" s="84"/>
      <c r="V2230" s="144">
        <f t="shared" si="353"/>
        <v>0</v>
      </c>
      <c r="W2230" s="213"/>
      <c r="X2230" s="84"/>
      <c r="Y2230" s="86">
        <f t="shared" si="354"/>
        <v>0</v>
      </c>
      <c r="Z2230" s="99">
        <f t="shared" si="350"/>
        <v>7225</v>
      </c>
      <c r="AA2230" s="89">
        <f t="shared" si="351"/>
        <v>153097.75</v>
      </c>
      <c r="AB2230" s="183">
        <f t="shared" si="356"/>
        <v>0</v>
      </c>
      <c r="AC2230" s="61"/>
      <c r="AD2230" s="61"/>
      <c r="AE2230" s="61"/>
    </row>
    <row r="2231" spans="1:31" ht="15" x14ac:dyDescent="0.2">
      <c r="A2231" s="13">
        <v>65</v>
      </c>
      <c r="B2231" s="13">
        <v>33</v>
      </c>
      <c r="C2231" s="6" t="s">
        <v>32</v>
      </c>
      <c r="D2231" s="52" t="s">
        <v>14</v>
      </c>
      <c r="E2231" s="42" t="s">
        <v>88</v>
      </c>
      <c r="F2231" s="47">
        <v>7353</v>
      </c>
      <c r="G2231" s="114">
        <v>3.68</v>
      </c>
      <c r="H2231" s="131" t="s">
        <v>223</v>
      </c>
      <c r="I2231" s="83">
        <v>7353</v>
      </c>
      <c r="J2231" s="144">
        <f t="shared" si="347"/>
        <v>27059.040000000001</v>
      </c>
      <c r="K2231" s="73"/>
      <c r="L2231" s="83"/>
      <c r="M2231" s="142">
        <f t="shared" si="348"/>
        <v>0</v>
      </c>
      <c r="N2231" s="131"/>
      <c r="O2231" s="83"/>
      <c r="P2231" s="144">
        <f t="shared" si="349"/>
        <v>0</v>
      </c>
      <c r="Q2231" s="213"/>
      <c r="R2231" s="84"/>
      <c r="S2231" s="142">
        <f t="shared" si="352"/>
        <v>0</v>
      </c>
      <c r="T2231" s="206"/>
      <c r="U2231" s="84"/>
      <c r="V2231" s="144">
        <f t="shared" si="353"/>
        <v>0</v>
      </c>
      <c r="W2231" s="213"/>
      <c r="X2231" s="84"/>
      <c r="Y2231" s="86">
        <f t="shared" si="354"/>
        <v>0</v>
      </c>
      <c r="Z2231" s="99">
        <f t="shared" si="350"/>
        <v>7353</v>
      </c>
      <c r="AA2231" s="89">
        <f t="shared" si="351"/>
        <v>27059.040000000001</v>
      </c>
      <c r="AB2231" s="183">
        <f t="shared" si="356"/>
        <v>0</v>
      </c>
      <c r="AC2231" s="61"/>
      <c r="AD2231" s="61"/>
      <c r="AE2231" s="61"/>
    </row>
    <row r="2232" spans="1:31" s="26" customFormat="1" ht="15.75" thickBot="1" x14ac:dyDescent="0.25">
      <c r="A2232" s="20">
        <v>65</v>
      </c>
      <c r="B2232" s="20">
        <v>34</v>
      </c>
      <c r="C2232" s="25" t="s">
        <v>32</v>
      </c>
      <c r="D2232" s="55" t="s">
        <v>15</v>
      </c>
      <c r="E2232" s="60" t="s">
        <v>88</v>
      </c>
      <c r="F2232" s="48">
        <v>18612</v>
      </c>
      <c r="G2232" s="115">
        <v>8.68</v>
      </c>
      <c r="H2232" s="135" t="s">
        <v>223</v>
      </c>
      <c r="I2232" s="95">
        <v>18612</v>
      </c>
      <c r="J2232" s="165">
        <f t="shared" si="347"/>
        <v>161552.16</v>
      </c>
      <c r="K2232" s="75"/>
      <c r="L2232" s="95"/>
      <c r="M2232" s="143">
        <f t="shared" si="348"/>
        <v>0</v>
      </c>
      <c r="N2232" s="135"/>
      <c r="O2232" s="95"/>
      <c r="P2232" s="165">
        <f t="shared" si="349"/>
        <v>0</v>
      </c>
      <c r="Q2232" s="96"/>
      <c r="R2232" s="102"/>
      <c r="S2232" s="143">
        <f t="shared" si="352"/>
        <v>0</v>
      </c>
      <c r="T2232" s="152"/>
      <c r="U2232" s="102"/>
      <c r="V2232" s="165">
        <f t="shared" si="353"/>
        <v>0</v>
      </c>
      <c r="W2232" s="96"/>
      <c r="X2232" s="102"/>
      <c r="Y2232" s="97">
        <f t="shared" si="354"/>
        <v>0</v>
      </c>
      <c r="Z2232" s="159">
        <f t="shared" si="350"/>
        <v>18612</v>
      </c>
      <c r="AA2232" s="92">
        <f t="shared" si="351"/>
        <v>161552.16</v>
      </c>
      <c r="AB2232" s="160">
        <f t="shared" si="356"/>
        <v>0</v>
      </c>
      <c r="AC2232" s="62"/>
      <c r="AD2232" s="62"/>
      <c r="AE2232" s="62"/>
    </row>
    <row r="2233" spans="1:31" ht="15" x14ac:dyDescent="0.2">
      <c r="A2233" s="17">
        <v>66</v>
      </c>
      <c r="B2233" s="17">
        <v>1</v>
      </c>
      <c r="C2233" s="24" t="s">
        <v>82</v>
      </c>
      <c r="D2233" s="56" t="s">
        <v>144</v>
      </c>
      <c r="E2233" s="37" t="s">
        <v>88</v>
      </c>
      <c r="F2233" s="51">
        <v>940</v>
      </c>
      <c r="G2233" s="116">
        <v>20.38</v>
      </c>
      <c r="H2233" s="132"/>
      <c r="I2233" s="163"/>
      <c r="J2233" s="158">
        <f t="shared" si="347"/>
        <v>0</v>
      </c>
      <c r="K2233" s="74"/>
      <c r="L2233" s="163"/>
      <c r="M2233" s="157">
        <f t="shared" si="348"/>
        <v>0</v>
      </c>
      <c r="N2233" s="132"/>
      <c r="O2233" s="163"/>
      <c r="P2233" s="158">
        <f t="shared" si="349"/>
        <v>0</v>
      </c>
      <c r="Q2233" s="85"/>
      <c r="R2233" s="81"/>
      <c r="S2233" s="157">
        <f t="shared" si="352"/>
        <v>0</v>
      </c>
      <c r="T2233" s="141"/>
      <c r="U2233" s="81"/>
      <c r="V2233" s="158">
        <f t="shared" si="353"/>
        <v>0</v>
      </c>
      <c r="W2233" s="85"/>
      <c r="X2233" s="81"/>
      <c r="Y2233" s="101">
        <f t="shared" si="354"/>
        <v>0</v>
      </c>
      <c r="Z2233" s="79">
        <f t="shared" si="350"/>
        <v>0</v>
      </c>
      <c r="AA2233" s="90">
        <f t="shared" si="351"/>
        <v>0</v>
      </c>
      <c r="AB2233" s="94">
        <f t="shared" si="356"/>
        <v>940</v>
      </c>
      <c r="AC2233" s="63"/>
      <c r="AD2233" s="63"/>
      <c r="AE2233" s="63"/>
    </row>
    <row r="2234" spans="1:31" ht="15" x14ac:dyDescent="0.2">
      <c r="A2234" s="13">
        <v>66</v>
      </c>
      <c r="B2234" s="13">
        <v>2</v>
      </c>
      <c r="C2234" s="6" t="s">
        <v>82</v>
      </c>
      <c r="D2234" s="52" t="s">
        <v>145</v>
      </c>
      <c r="E2234" s="42" t="s">
        <v>88</v>
      </c>
      <c r="F2234" s="47">
        <v>9</v>
      </c>
      <c r="G2234" s="114">
        <v>30.15</v>
      </c>
      <c r="H2234" s="131" t="s">
        <v>218</v>
      </c>
      <c r="I2234" s="83">
        <v>9</v>
      </c>
      <c r="J2234" s="144">
        <f t="shared" si="347"/>
        <v>271.34999999999997</v>
      </c>
      <c r="K2234" s="73"/>
      <c r="L2234" s="83"/>
      <c r="M2234" s="142">
        <f t="shared" si="348"/>
        <v>0</v>
      </c>
      <c r="N2234" s="131"/>
      <c r="O2234" s="83"/>
      <c r="P2234" s="144">
        <f t="shared" si="349"/>
        <v>0</v>
      </c>
      <c r="Q2234" s="213"/>
      <c r="R2234" s="84"/>
      <c r="S2234" s="142">
        <f t="shared" si="352"/>
        <v>0</v>
      </c>
      <c r="T2234" s="206"/>
      <c r="U2234" s="84"/>
      <c r="V2234" s="144">
        <f t="shared" si="353"/>
        <v>0</v>
      </c>
      <c r="W2234" s="213"/>
      <c r="X2234" s="84"/>
      <c r="Y2234" s="86">
        <f t="shared" si="354"/>
        <v>0</v>
      </c>
      <c r="Z2234" s="99">
        <f t="shared" si="350"/>
        <v>9</v>
      </c>
      <c r="AA2234" s="89">
        <f t="shared" si="351"/>
        <v>271.34999999999997</v>
      </c>
      <c r="AB2234" s="183">
        <f t="shared" si="356"/>
        <v>0</v>
      </c>
      <c r="AC2234" s="61"/>
      <c r="AD2234" s="61"/>
      <c r="AE2234" s="61"/>
    </row>
    <row r="2235" spans="1:31" ht="15" x14ac:dyDescent="0.2">
      <c r="A2235" s="13">
        <v>66</v>
      </c>
      <c r="B2235" s="13">
        <v>3</v>
      </c>
      <c r="C2235" s="6" t="s">
        <v>82</v>
      </c>
      <c r="D2235" s="52" t="s">
        <v>146</v>
      </c>
      <c r="E2235" s="42" t="s">
        <v>88</v>
      </c>
      <c r="F2235" s="47">
        <v>36</v>
      </c>
      <c r="G2235" s="114">
        <v>8.0299999999999994</v>
      </c>
      <c r="H2235" s="131"/>
      <c r="I2235" s="83"/>
      <c r="J2235" s="144">
        <f t="shared" si="347"/>
        <v>0</v>
      </c>
      <c r="K2235" s="73"/>
      <c r="L2235" s="83"/>
      <c r="M2235" s="142">
        <f t="shared" si="348"/>
        <v>0</v>
      </c>
      <c r="N2235" s="131"/>
      <c r="O2235" s="83"/>
      <c r="P2235" s="144">
        <f t="shared" si="349"/>
        <v>0</v>
      </c>
      <c r="Q2235" s="213"/>
      <c r="R2235" s="84"/>
      <c r="S2235" s="142">
        <f t="shared" si="352"/>
        <v>0</v>
      </c>
      <c r="T2235" s="206"/>
      <c r="U2235" s="84"/>
      <c r="V2235" s="144">
        <f t="shared" si="353"/>
        <v>0</v>
      </c>
      <c r="W2235" s="213"/>
      <c r="X2235" s="84"/>
      <c r="Y2235" s="86">
        <f t="shared" si="354"/>
        <v>0</v>
      </c>
      <c r="Z2235" s="99">
        <f t="shared" si="350"/>
        <v>0</v>
      </c>
      <c r="AA2235" s="89">
        <f t="shared" si="351"/>
        <v>0</v>
      </c>
      <c r="AB2235" s="183">
        <f t="shared" si="356"/>
        <v>36</v>
      </c>
      <c r="AC2235" s="61"/>
      <c r="AD2235" s="61"/>
      <c r="AE2235" s="61"/>
    </row>
    <row r="2236" spans="1:31" ht="15" x14ac:dyDescent="0.2">
      <c r="A2236" s="13">
        <v>66</v>
      </c>
      <c r="B2236" s="13">
        <v>4</v>
      </c>
      <c r="C2236" s="6" t="s">
        <v>82</v>
      </c>
      <c r="D2236" s="52" t="s">
        <v>147</v>
      </c>
      <c r="E2236" s="42" t="s">
        <v>88</v>
      </c>
      <c r="F2236" s="47">
        <v>250</v>
      </c>
      <c r="G2236" s="114">
        <v>10.28</v>
      </c>
      <c r="H2236" s="131" t="s">
        <v>228</v>
      </c>
      <c r="I2236" s="83">
        <v>250</v>
      </c>
      <c r="J2236" s="144">
        <f t="shared" si="347"/>
        <v>2570</v>
      </c>
      <c r="K2236" s="73"/>
      <c r="L2236" s="83"/>
      <c r="M2236" s="142">
        <f t="shared" si="348"/>
        <v>0</v>
      </c>
      <c r="N2236" s="131"/>
      <c r="O2236" s="83"/>
      <c r="P2236" s="144">
        <f t="shared" si="349"/>
        <v>0</v>
      </c>
      <c r="Q2236" s="213"/>
      <c r="R2236" s="84"/>
      <c r="S2236" s="142">
        <f t="shared" si="352"/>
        <v>0</v>
      </c>
      <c r="T2236" s="206"/>
      <c r="U2236" s="84"/>
      <c r="V2236" s="144">
        <f t="shared" si="353"/>
        <v>0</v>
      </c>
      <c r="W2236" s="213"/>
      <c r="X2236" s="84"/>
      <c r="Y2236" s="86">
        <f t="shared" si="354"/>
        <v>0</v>
      </c>
      <c r="Z2236" s="99">
        <f t="shared" si="350"/>
        <v>250</v>
      </c>
      <c r="AA2236" s="89">
        <f t="shared" si="351"/>
        <v>2570</v>
      </c>
      <c r="AB2236" s="183">
        <f t="shared" si="356"/>
        <v>0</v>
      </c>
      <c r="AC2236" s="61"/>
      <c r="AD2236" s="61"/>
      <c r="AE2236" s="61"/>
    </row>
    <row r="2237" spans="1:31" ht="15" x14ac:dyDescent="0.2">
      <c r="A2237" s="13">
        <v>66</v>
      </c>
      <c r="B2237" s="13">
        <v>5</v>
      </c>
      <c r="C2237" s="6" t="s">
        <v>82</v>
      </c>
      <c r="D2237" s="52" t="s">
        <v>173</v>
      </c>
      <c r="E2237" s="42" t="s">
        <v>88</v>
      </c>
      <c r="F2237" s="47">
        <v>450</v>
      </c>
      <c r="G2237" s="114">
        <v>10.27</v>
      </c>
      <c r="H2237" s="131" t="s">
        <v>228</v>
      </c>
      <c r="I2237" s="83">
        <v>450</v>
      </c>
      <c r="J2237" s="144">
        <f t="shared" si="347"/>
        <v>4621.5</v>
      </c>
      <c r="K2237" s="73"/>
      <c r="L2237" s="83"/>
      <c r="M2237" s="142">
        <f t="shared" si="348"/>
        <v>0</v>
      </c>
      <c r="N2237" s="131"/>
      <c r="O2237" s="83"/>
      <c r="P2237" s="144">
        <f t="shared" si="349"/>
        <v>0</v>
      </c>
      <c r="Q2237" s="213"/>
      <c r="R2237" s="84"/>
      <c r="S2237" s="142">
        <f t="shared" si="352"/>
        <v>0</v>
      </c>
      <c r="T2237" s="206"/>
      <c r="U2237" s="84"/>
      <c r="V2237" s="144">
        <f t="shared" si="353"/>
        <v>0</v>
      </c>
      <c r="W2237" s="213"/>
      <c r="X2237" s="84"/>
      <c r="Y2237" s="86">
        <f t="shared" si="354"/>
        <v>0</v>
      </c>
      <c r="Z2237" s="99">
        <f t="shared" si="350"/>
        <v>450</v>
      </c>
      <c r="AA2237" s="89">
        <f t="shared" si="351"/>
        <v>4621.5</v>
      </c>
      <c r="AB2237" s="183">
        <f t="shared" si="356"/>
        <v>0</v>
      </c>
      <c r="AC2237" s="61"/>
      <c r="AD2237" s="61"/>
      <c r="AE2237" s="61"/>
    </row>
    <row r="2238" spans="1:31" ht="15" x14ac:dyDescent="0.2">
      <c r="A2238" s="13">
        <v>66</v>
      </c>
      <c r="B2238" s="13">
        <v>6</v>
      </c>
      <c r="C2238" s="6" t="s">
        <v>82</v>
      </c>
      <c r="D2238" s="52" t="s">
        <v>149</v>
      </c>
      <c r="E2238" s="42" t="s">
        <v>88</v>
      </c>
      <c r="F2238" s="47">
        <v>200</v>
      </c>
      <c r="G2238" s="114">
        <v>11.21</v>
      </c>
      <c r="H2238" s="131" t="s">
        <v>228</v>
      </c>
      <c r="I2238" s="83">
        <v>200</v>
      </c>
      <c r="J2238" s="144">
        <f t="shared" si="347"/>
        <v>2242</v>
      </c>
      <c r="K2238" s="73"/>
      <c r="L2238" s="83"/>
      <c r="M2238" s="142">
        <f t="shared" si="348"/>
        <v>0</v>
      </c>
      <c r="N2238" s="131"/>
      <c r="O2238" s="83"/>
      <c r="P2238" s="144">
        <f t="shared" si="349"/>
        <v>0</v>
      </c>
      <c r="Q2238" s="213"/>
      <c r="R2238" s="84"/>
      <c r="S2238" s="142">
        <f t="shared" si="352"/>
        <v>0</v>
      </c>
      <c r="T2238" s="206"/>
      <c r="U2238" s="84"/>
      <c r="V2238" s="144">
        <f t="shared" si="353"/>
        <v>0</v>
      </c>
      <c r="W2238" s="213"/>
      <c r="X2238" s="84"/>
      <c r="Y2238" s="86">
        <f t="shared" si="354"/>
        <v>0</v>
      </c>
      <c r="Z2238" s="99">
        <f t="shared" si="350"/>
        <v>200</v>
      </c>
      <c r="AA2238" s="89">
        <f t="shared" si="351"/>
        <v>2242</v>
      </c>
      <c r="AB2238" s="183">
        <f t="shared" si="356"/>
        <v>0</v>
      </c>
      <c r="AC2238" s="61"/>
      <c r="AD2238" s="61"/>
      <c r="AE2238" s="61"/>
    </row>
    <row r="2239" spans="1:31" ht="15" x14ac:dyDescent="0.2">
      <c r="A2239" s="13">
        <v>66</v>
      </c>
      <c r="B2239" s="13">
        <v>7</v>
      </c>
      <c r="C2239" s="6" t="s">
        <v>82</v>
      </c>
      <c r="D2239" s="52" t="s">
        <v>150</v>
      </c>
      <c r="E2239" s="42" t="s">
        <v>88</v>
      </c>
      <c r="F2239" s="47">
        <v>24</v>
      </c>
      <c r="G2239" s="114">
        <v>8.5500000000000007</v>
      </c>
      <c r="H2239" s="131" t="s">
        <v>215</v>
      </c>
      <c r="I2239" s="83">
        <v>24</v>
      </c>
      <c r="J2239" s="144">
        <f t="shared" si="347"/>
        <v>205.20000000000002</v>
      </c>
      <c r="K2239" s="73"/>
      <c r="L2239" s="83"/>
      <c r="M2239" s="142">
        <f t="shared" si="348"/>
        <v>0</v>
      </c>
      <c r="N2239" s="131"/>
      <c r="O2239" s="83"/>
      <c r="P2239" s="144">
        <f t="shared" si="349"/>
        <v>0</v>
      </c>
      <c r="Q2239" s="213"/>
      <c r="R2239" s="84"/>
      <c r="S2239" s="142">
        <f t="shared" si="352"/>
        <v>0</v>
      </c>
      <c r="T2239" s="206"/>
      <c r="U2239" s="84"/>
      <c r="V2239" s="144">
        <f t="shared" si="353"/>
        <v>0</v>
      </c>
      <c r="W2239" s="213"/>
      <c r="X2239" s="84"/>
      <c r="Y2239" s="86">
        <f t="shared" si="354"/>
        <v>0</v>
      </c>
      <c r="Z2239" s="99">
        <f t="shared" si="350"/>
        <v>24</v>
      </c>
      <c r="AA2239" s="89">
        <f t="shared" si="351"/>
        <v>205.20000000000002</v>
      </c>
      <c r="AB2239" s="183">
        <f t="shared" si="356"/>
        <v>0</v>
      </c>
      <c r="AC2239" s="61"/>
      <c r="AD2239" s="61"/>
      <c r="AE2239" s="61"/>
    </row>
    <row r="2240" spans="1:31" ht="15" x14ac:dyDescent="0.2">
      <c r="A2240" s="13">
        <v>66</v>
      </c>
      <c r="B2240" s="13">
        <v>8</v>
      </c>
      <c r="C2240" s="6" t="s">
        <v>82</v>
      </c>
      <c r="D2240" s="52" t="s">
        <v>151</v>
      </c>
      <c r="E2240" s="42" t="s">
        <v>88</v>
      </c>
      <c r="F2240" s="47">
        <v>0</v>
      </c>
      <c r="G2240" s="114">
        <v>35.24</v>
      </c>
      <c r="H2240" s="131"/>
      <c r="I2240" s="83"/>
      <c r="J2240" s="144">
        <f t="shared" si="347"/>
        <v>0</v>
      </c>
      <c r="K2240" s="73"/>
      <c r="L2240" s="83"/>
      <c r="M2240" s="142">
        <f t="shared" si="348"/>
        <v>0</v>
      </c>
      <c r="N2240" s="131"/>
      <c r="O2240" s="83"/>
      <c r="P2240" s="144">
        <f t="shared" si="349"/>
        <v>0</v>
      </c>
      <c r="Q2240" s="213"/>
      <c r="R2240" s="84"/>
      <c r="S2240" s="142">
        <f t="shared" si="352"/>
        <v>0</v>
      </c>
      <c r="T2240" s="206"/>
      <c r="U2240" s="84"/>
      <c r="V2240" s="144">
        <f t="shared" si="353"/>
        <v>0</v>
      </c>
      <c r="W2240" s="213"/>
      <c r="X2240" s="84"/>
      <c r="Y2240" s="86">
        <f t="shared" si="354"/>
        <v>0</v>
      </c>
      <c r="Z2240" s="99">
        <f t="shared" si="350"/>
        <v>0</v>
      </c>
      <c r="AA2240" s="89">
        <f t="shared" si="351"/>
        <v>0</v>
      </c>
      <c r="AB2240" s="183">
        <f t="shared" si="356"/>
        <v>0</v>
      </c>
      <c r="AC2240" s="61"/>
      <c r="AD2240" s="61"/>
      <c r="AE2240" s="61"/>
    </row>
    <row r="2241" spans="1:31" ht="15" x14ac:dyDescent="0.2">
      <c r="A2241" s="13">
        <v>66</v>
      </c>
      <c r="B2241" s="13">
        <v>9</v>
      </c>
      <c r="C2241" s="6" t="s">
        <v>82</v>
      </c>
      <c r="D2241" s="52" t="s">
        <v>152</v>
      </c>
      <c r="E2241" s="42" t="s">
        <v>88</v>
      </c>
      <c r="F2241" s="47">
        <v>55</v>
      </c>
      <c r="G2241" s="114">
        <v>58.06</v>
      </c>
      <c r="H2241" s="131" t="s">
        <v>222</v>
      </c>
      <c r="I2241" s="83">
        <v>55</v>
      </c>
      <c r="J2241" s="144">
        <f t="shared" si="347"/>
        <v>3193.3</v>
      </c>
      <c r="K2241" s="104" t="s">
        <v>230</v>
      </c>
      <c r="L2241" s="103">
        <v>55</v>
      </c>
      <c r="M2241" s="208">
        <f t="shared" si="348"/>
        <v>3193.3</v>
      </c>
      <c r="N2241" s="131"/>
      <c r="O2241" s="83"/>
      <c r="P2241" s="144">
        <f t="shared" si="349"/>
        <v>0</v>
      </c>
      <c r="Q2241" s="213"/>
      <c r="R2241" s="84"/>
      <c r="S2241" s="142">
        <f t="shared" si="352"/>
        <v>0</v>
      </c>
      <c r="T2241" s="206"/>
      <c r="U2241" s="84"/>
      <c r="V2241" s="144">
        <f t="shared" si="353"/>
        <v>0</v>
      </c>
      <c r="W2241" s="213"/>
      <c r="X2241" s="84"/>
      <c r="Y2241" s="86">
        <f t="shared" si="354"/>
        <v>0</v>
      </c>
      <c r="Z2241" s="99">
        <f t="shared" si="350"/>
        <v>110</v>
      </c>
      <c r="AA2241" s="89">
        <f t="shared" si="351"/>
        <v>6386.6</v>
      </c>
      <c r="AB2241" s="183"/>
      <c r="AC2241" s="187" t="s">
        <v>277</v>
      </c>
      <c r="AD2241" s="61"/>
      <c r="AE2241" s="61"/>
    </row>
    <row r="2242" spans="1:31" ht="15" x14ac:dyDescent="0.2">
      <c r="A2242" s="13">
        <v>66</v>
      </c>
      <c r="B2242" s="13">
        <v>10</v>
      </c>
      <c r="C2242" s="6" t="s">
        <v>82</v>
      </c>
      <c r="D2242" s="52" t="s">
        <v>153</v>
      </c>
      <c r="E2242" s="42" t="s">
        <v>88</v>
      </c>
      <c r="F2242" s="47">
        <v>55</v>
      </c>
      <c r="G2242" s="120">
        <v>43.88</v>
      </c>
      <c r="H2242" s="131" t="s">
        <v>90</v>
      </c>
      <c r="I2242" s="83">
        <v>55</v>
      </c>
      <c r="J2242" s="144">
        <f t="shared" si="347"/>
        <v>2413.4</v>
      </c>
      <c r="K2242" s="73"/>
      <c r="L2242" s="83"/>
      <c r="M2242" s="142">
        <f t="shared" si="348"/>
        <v>0</v>
      </c>
      <c r="N2242" s="131"/>
      <c r="O2242" s="83"/>
      <c r="P2242" s="144">
        <f t="shared" si="349"/>
        <v>0</v>
      </c>
      <c r="Q2242" s="213"/>
      <c r="R2242" s="84"/>
      <c r="S2242" s="142">
        <f t="shared" si="352"/>
        <v>0</v>
      </c>
      <c r="T2242" s="206"/>
      <c r="U2242" s="84"/>
      <c r="V2242" s="144">
        <f t="shared" si="353"/>
        <v>0</v>
      </c>
      <c r="W2242" s="213"/>
      <c r="X2242" s="84"/>
      <c r="Y2242" s="86">
        <f t="shared" si="354"/>
        <v>0</v>
      </c>
      <c r="Z2242" s="99">
        <f t="shared" si="350"/>
        <v>55</v>
      </c>
      <c r="AA2242" s="89">
        <f t="shared" si="351"/>
        <v>2413.4</v>
      </c>
      <c r="AB2242" s="183">
        <f>F2242-Z2242</f>
        <v>0</v>
      </c>
      <c r="AC2242" s="61"/>
      <c r="AD2242" s="61"/>
      <c r="AE2242" s="61"/>
    </row>
    <row r="2243" spans="1:31" ht="15" x14ac:dyDescent="0.2">
      <c r="A2243" s="13">
        <v>66</v>
      </c>
      <c r="B2243" s="13">
        <v>11</v>
      </c>
      <c r="C2243" s="6" t="s">
        <v>82</v>
      </c>
      <c r="D2243" s="52" t="s">
        <v>154</v>
      </c>
      <c r="E2243" s="42" t="s">
        <v>88</v>
      </c>
      <c r="F2243" s="47">
        <v>287</v>
      </c>
      <c r="G2243" s="114">
        <v>45.99</v>
      </c>
      <c r="H2243" s="131" t="s">
        <v>230</v>
      </c>
      <c r="I2243" s="83">
        <v>287</v>
      </c>
      <c r="J2243" s="144">
        <f t="shared" si="347"/>
        <v>13199.130000000001</v>
      </c>
      <c r="K2243" s="73"/>
      <c r="L2243" s="83"/>
      <c r="M2243" s="142">
        <f t="shared" si="348"/>
        <v>0</v>
      </c>
      <c r="N2243" s="131"/>
      <c r="O2243" s="83"/>
      <c r="P2243" s="144">
        <f t="shared" si="349"/>
        <v>0</v>
      </c>
      <c r="Q2243" s="213"/>
      <c r="R2243" s="84"/>
      <c r="S2243" s="142">
        <f t="shared" si="352"/>
        <v>0</v>
      </c>
      <c r="T2243" s="206"/>
      <c r="U2243" s="84"/>
      <c r="V2243" s="144">
        <f t="shared" si="353"/>
        <v>0</v>
      </c>
      <c r="W2243" s="213"/>
      <c r="X2243" s="84"/>
      <c r="Y2243" s="86">
        <f t="shared" si="354"/>
        <v>0</v>
      </c>
      <c r="Z2243" s="99">
        <f t="shared" si="350"/>
        <v>287</v>
      </c>
      <c r="AA2243" s="89">
        <f t="shared" si="351"/>
        <v>13199.130000000001</v>
      </c>
      <c r="AB2243" s="183">
        <f>F2243-Z2243</f>
        <v>0</v>
      </c>
      <c r="AC2243" s="61"/>
      <c r="AD2243" s="61"/>
      <c r="AE2243" s="61"/>
    </row>
    <row r="2244" spans="1:31" ht="15" x14ac:dyDescent="0.2">
      <c r="A2244" s="13">
        <v>66</v>
      </c>
      <c r="B2244" s="13">
        <v>12</v>
      </c>
      <c r="C2244" s="6" t="s">
        <v>82</v>
      </c>
      <c r="D2244" s="52" t="s">
        <v>155</v>
      </c>
      <c r="E2244" s="45" t="s">
        <v>233</v>
      </c>
      <c r="F2244" s="47">
        <v>96</v>
      </c>
      <c r="G2244" s="114">
        <v>9.5</v>
      </c>
      <c r="H2244" s="131"/>
      <c r="I2244" s="83"/>
      <c r="J2244" s="144">
        <f t="shared" si="347"/>
        <v>0</v>
      </c>
      <c r="K2244" s="73"/>
      <c r="L2244" s="83"/>
      <c r="M2244" s="142">
        <f t="shared" si="348"/>
        <v>0</v>
      </c>
      <c r="N2244" s="131"/>
      <c r="O2244" s="83"/>
      <c r="P2244" s="144">
        <f t="shared" si="349"/>
        <v>0</v>
      </c>
      <c r="Q2244" s="213"/>
      <c r="R2244" s="84"/>
      <c r="S2244" s="142">
        <f t="shared" si="352"/>
        <v>0</v>
      </c>
      <c r="T2244" s="206"/>
      <c r="U2244" s="84"/>
      <c r="V2244" s="144">
        <f t="shared" si="353"/>
        <v>0</v>
      </c>
      <c r="W2244" s="213"/>
      <c r="X2244" s="84"/>
      <c r="Y2244" s="86">
        <f t="shared" si="354"/>
        <v>0</v>
      </c>
      <c r="Z2244" s="99">
        <f t="shared" si="350"/>
        <v>0</v>
      </c>
      <c r="AA2244" s="89">
        <f t="shared" si="351"/>
        <v>0</v>
      </c>
      <c r="AB2244" s="183">
        <f>F2244-Z2244</f>
        <v>96</v>
      </c>
      <c r="AC2244" s="61"/>
      <c r="AD2244" s="61"/>
      <c r="AE2244" s="61"/>
    </row>
    <row r="2245" spans="1:31" ht="15" x14ac:dyDescent="0.2">
      <c r="A2245" s="13">
        <v>66</v>
      </c>
      <c r="B2245" s="13">
        <v>13</v>
      </c>
      <c r="C2245" s="6" t="s">
        <v>82</v>
      </c>
      <c r="D2245" s="52" t="s">
        <v>156</v>
      </c>
      <c r="E2245" s="42" t="s">
        <v>88</v>
      </c>
      <c r="F2245" s="47">
        <v>380</v>
      </c>
      <c r="G2245" s="114">
        <v>16.59</v>
      </c>
      <c r="H2245" s="131" t="s">
        <v>222</v>
      </c>
      <c r="I2245" s="83">
        <v>380</v>
      </c>
      <c r="J2245" s="144">
        <f t="shared" si="347"/>
        <v>6304.2</v>
      </c>
      <c r="K2245" s="104" t="s">
        <v>228</v>
      </c>
      <c r="L2245" s="103">
        <v>380</v>
      </c>
      <c r="M2245" s="208">
        <f t="shared" si="348"/>
        <v>6304.2</v>
      </c>
      <c r="N2245" s="131"/>
      <c r="O2245" s="83"/>
      <c r="P2245" s="144">
        <f t="shared" si="349"/>
        <v>0</v>
      </c>
      <c r="Q2245" s="213"/>
      <c r="R2245" s="84"/>
      <c r="S2245" s="142">
        <f t="shared" si="352"/>
        <v>0</v>
      </c>
      <c r="T2245" s="206"/>
      <c r="U2245" s="84"/>
      <c r="V2245" s="144">
        <f t="shared" si="353"/>
        <v>0</v>
      </c>
      <c r="W2245" s="213"/>
      <c r="X2245" s="84"/>
      <c r="Y2245" s="86">
        <f t="shared" si="354"/>
        <v>0</v>
      </c>
      <c r="Z2245" s="99">
        <f t="shared" si="350"/>
        <v>760</v>
      </c>
      <c r="AA2245" s="89">
        <f t="shared" si="351"/>
        <v>12608.4</v>
      </c>
      <c r="AB2245" s="183"/>
      <c r="AC2245" s="187" t="s">
        <v>277</v>
      </c>
      <c r="AD2245" s="61"/>
      <c r="AE2245" s="61"/>
    </row>
    <row r="2246" spans="1:31" ht="15" x14ac:dyDescent="0.2">
      <c r="A2246" s="13">
        <v>66</v>
      </c>
      <c r="B2246" s="13">
        <v>14</v>
      </c>
      <c r="C2246" s="6" t="s">
        <v>82</v>
      </c>
      <c r="D2246" s="52" t="s">
        <v>157</v>
      </c>
      <c r="E2246" s="42" t="s">
        <v>88</v>
      </c>
      <c r="F2246" s="47">
        <v>380</v>
      </c>
      <c r="G2246" s="114">
        <v>17.13</v>
      </c>
      <c r="H2246" s="131" t="s">
        <v>222</v>
      </c>
      <c r="I2246" s="83">
        <v>380</v>
      </c>
      <c r="J2246" s="144">
        <f t="shared" si="347"/>
        <v>6509.4</v>
      </c>
      <c r="K2246" s="104" t="s">
        <v>228</v>
      </c>
      <c r="L2246" s="103">
        <v>380</v>
      </c>
      <c r="M2246" s="208">
        <f t="shared" si="348"/>
        <v>6509.4</v>
      </c>
      <c r="N2246" s="131"/>
      <c r="O2246" s="83"/>
      <c r="P2246" s="144">
        <f t="shared" si="349"/>
        <v>0</v>
      </c>
      <c r="Q2246" s="213"/>
      <c r="R2246" s="84"/>
      <c r="S2246" s="142">
        <f t="shared" si="352"/>
        <v>0</v>
      </c>
      <c r="T2246" s="206"/>
      <c r="U2246" s="84"/>
      <c r="V2246" s="144">
        <f t="shared" si="353"/>
        <v>0</v>
      </c>
      <c r="W2246" s="213"/>
      <c r="X2246" s="84"/>
      <c r="Y2246" s="86">
        <f t="shared" si="354"/>
        <v>0</v>
      </c>
      <c r="Z2246" s="99">
        <f t="shared" si="350"/>
        <v>760</v>
      </c>
      <c r="AA2246" s="89">
        <f t="shared" si="351"/>
        <v>13018.8</v>
      </c>
      <c r="AB2246" s="183"/>
      <c r="AC2246" s="187" t="s">
        <v>277</v>
      </c>
      <c r="AD2246" s="61"/>
      <c r="AE2246" s="61"/>
    </row>
    <row r="2247" spans="1:31" ht="15" x14ac:dyDescent="0.2">
      <c r="A2247" s="13">
        <v>66</v>
      </c>
      <c r="B2247" s="13">
        <v>15</v>
      </c>
      <c r="C2247" s="6" t="s">
        <v>82</v>
      </c>
      <c r="D2247" s="52" t="s">
        <v>158</v>
      </c>
      <c r="E2247" s="42" t="s">
        <v>88</v>
      </c>
      <c r="F2247" s="47">
        <v>290</v>
      </c>
      <c r="G2247" s="114">
        <v>14.89</v>
      </c>
      <c r="H2247" s="131" t="s">
        <v>222</v>
      </c>
      <c r="I2247" s="83">
        <v>290</v>
      </c>
      <c r="J2247" s="144">
        <f t="shared" si="347"/>
        <v>4318.1000000000004</v>
      </c>
      <c r="K2247" s="104" t="s">
        <v>228</v>
      </c>
      <c r="L2247" s="103">
        <v>290</v>
      </c>
      <c r="M2247" s="208">
        <f t="shared" si="348"/>
        <v>4318.1000000000004</v>
      </c>
      <c r="N2247" s="131"/>
      <c r="O2247" s="83"/>
      <c r="P2247" s="144">
        <f t="shared" si="349"/>
        <v>0</v>
      </c>
      <c r="Q2247" s="213"/>
      <c r="R2247" s="84"/>
      <c r="S2247" s="142">
        <f t="shared" si="352"/>
        <v>0</v>
      </c>
      <c r="T2247" s="206"/>
      <c r="U2247" s="84"/>
      <c r="V2247" s="144">
        <f t="shared" si="353"/>
        <v>0</v>
      </c>
      <c r="W2247" s="213"/>
      <c r="X2247" s="84"/>
      <c r="Y2247" s="86">
        <f t="shared" si="354"/>
        <v>0</v>
      </c>
      <c r="Z2247" s="99">
        <f t="shared" si="350"/>
        <v>580</v>
      </c>
      <c r="AA2247" s="89">
        <f t="shared" si="351"/>
        <v>8636.2000000000007</v>
      </c>
      <c r="AB2247" s="183"/>
      <c r="AC2247" s="187" t="s">
        <v>277</v>
      </c>
      <c r="AD2247" s="61"/>
      <c r="AE2247" s="61"/>
    </row>
    <row r="2248" spans="1:31" ht="15" x14ac:dyDescent="0.2">
      <c r="A2248" s="13">
        <v>66</v>
      </c>
      <c r="B2248" s="13">
        <v>16</v>
      </c>
      <c r="C2248" s="6" t="s">
        <v>82</v>
      </c>
      <c r="D2248" s="52" t="s">
        <v>159</v>
      </c>
      <c r="E2248" s="42" t="s">
        <v>88</v>
      </c>
      <c r="F2248" s="47">
        <v>380</v>
      </c>
      <c r="G2248" s="114">
        <v>15.52</v>
      </c>
      <c r="H2248" s="131" t="s">
        <v>222</v>
      </c>
      <c r="I2248" s="83">
        <v>380</v>
      </c>
      <c r="J2248" s="144">
        <f t="shared" si="347"/>
        <v>5897.5999999999995</v>
      </c>
      <c r="K2248" s="73"/>
      <c r="L2248" s="83"/>
      <c r="M2248" s="142">
        <f t="shared" si="348"/>
        <v>0</v>
      </c>
      <c r="N2248" s="131"/>
      <c r="O2248" s="83"/>
      <c r="P2248" s="144">
        <f t="shared" si="349"/>
        <v>0</v>
      </c>
      <c r="Q2248" s="213"/>
      <c r="R2248" s="84"/>
      <c r="S2248" s="142">
        <f t="shared" si="352"/>
        <v>0</v>
      </c>
      <c r="T2248" s="206"/>
      <c r="U2248" s="84"/>
      <c r="V2248" s="144">
        <f t="shared" si="353"/>
        <v>0</v>
      </c>
      <c r="W2248" s="213"/>
      <c r="X2248" s="84"/>
      <c r="Y2248" s="86">
        <f t="shared" si="354"/>
        <v>0</v>
      </c>
      <c r="Z2248" s="99">
        <f t="shared" si="350"/>
        <v>380</v>
      </c>
      <c r="AA2248" s="89">
        <f t="shared" si="351"/>
        <v>5897.5999999999995</v>
      </c>
      <c r="AB2248" s="183">
        <f t="shared" ref="AB2248:AB2253" si="357">F2248-Z2248</f>
        <v>0</v>
      </c>
      <c r="AC2248" s="61"/>
      <c r="AD2248" s="61"/>
      <c r="AE2248" s="61"/>
    </row>
    <row r="2249" spans="1:31" ht="15" x14ac:dyDescent="0.2">
      <c r="A2249" s="13">
        <v>66</v>
      </c>
      <c r="B2249" s="13">
        <v>17</v>
      </c>
      <c r="C2249" s="6" t="s">
        <v>82</v>
      </c>
      <c r="D2249" s="52" t="s">
        <v>160</v>
      </c>
      <c r="E2249" s="42" t="s">
        <v>88</v>
      </c>
      <c r="F2249" s="47">
        <v>290</v>
      </c>
      <c r="G2249" s="114">
        <v>22.07</v>
      </c>
      <c r="H2249" s="131" t="s">
        <v>228</v>
      </c>
      <c r="I2249" s="83">
        <v>290</v>
      </c>
      <c r="J2249" s="144">
        <f t="shared" si="347"/>
        <v>6400.3</v>
      </c>
      <c r="K2249" s="73"/>
      <c r="L2249" s="83"/>
      <c r="M2249" s="142">
        <f t="shared" si="348"/>
        <v>0</v>
      </c>
      <c r="N2249" s="131"/>
      <c r="O2249" s="83"/>
      <c r="P2249" s="144">
        <f t="shared" si="349"/>
        <v>0</v>
      </c>
      <c r="Q2249" s="213"/>
      <c r="R2249" s="84"/>
      <c r="S2249" s="142">
        <f t="shared" si="352"/>
        <v>0</v>
      </c>
      <c r="T2249" s="206"/>
      <c r="U2249" s="84"/>
      <c r="V2249" s="144">
        <f t="shared" si="353"/>
        <v>0</v>
      </c>
      <c r="W2249" s="213"/>
      <c r="X2249" s="84"/>
      <c r="Y2249" s="86">
        <f t="shared" si="354"/>
        <v>0</v>
      </c>
      <c r="Z2249" s="99">
        <f t="shared" si="350"/>
        <v>290</v>
      </c>
      <c r="AA2249" s="89">
        <f t="shared" si="351"/>
        <v>6400.3</v>
      </c>
      <c r="AB2249" s="183">
        <f t="shared" si="357"/>
        <v>0</v>
      </c>
      <c r="AC2249" s="61"/>
      <c r="AD2249" s="61"/>
      <c r="AE2249" s="61"/>
    </row>
    <row r="2250" spans="1:31" ht="15" x14ac:dyDescent="0.2">
      <c r="A2250" s="13">
        <v>66</v>
      </c>
      <c r="B2250" s="13">
        <v>18</v>
      </c>
      <c r="C2250" s="6" t="s">
        <v>82</v>
      </c>
      <c r="D2250" s="52" t="s">
        <v>161</v>
      </c>
      <c r="E2250" s="42" t="s">
        <v>88</v>
      </c>
      <c r="F2250" s="47">
        <v>279</v>
      </c>
      <c r="G2250" s="114">
        <v>37.28</v>
      </c>
      <c r="H2250" s="131"/>
      <c r="I2250" s="83"/>
      <c r="J2250" s="144">
        <f t="shared" si="347"/>
        <v>0</v>
      </c>
      <c r="K2250" s="73"/>
      <c r="L2250" s="83"/>
      <c r="M2250" s="142">
        <f t="shared" si="348"/>
        <v>0</v>
      </c>
      <c r="N2250" s="131"/>
      <c r="O2250" s="83"/>
      <c r="P2250" s="144">
        <f t="shared" si="349"/>
        <v>0</v>
      </c>
      <c r="Q2250" s="213"/>
      <c r="R2250" s="84"/>
      <c r="S2250" s="142">
        <f t="shared" si="352"/>
        <v>0</v>
      </c>
      <c r="T2250" s="206"/>
      <c r="U2250" s="84"/>
      <c r="V2250" s="144">
        <f t="shared" si="353"/>
        <v>0</v>
      </c>
      <c r="W2250" s="213"/>
      <c r="X2250" s="84"/>
      <c r="Y2250" s="86">
        <f t="shared" si="354"/>
        <v>0</v>
      </c>
      <c r="Z2250" s="99">
        <f t="shared" si="350"/>
        <v>0</v>
      </c>
      <c r="AA2250" s="89">
        <f t="shared" si="351"/>
        <v>0</v>
      </c>
      <c r="AB2250" s="183">
        <f t="shared" si="357"/>
        <v>279</v>
      </c>
      <c r="AC2250" s="61"/>
      <c r="AD2250" s="61"/>
      <c r="AE2250" s="61"/>
    </row>
    <row r="2251" spans="1:31" ht="15" x14ac:dyDescent="0.2">
      <c r="A2251" s="13">
        <v>66</v>
      </c>
      <c r="B2251" s="13">
        <v>19</v>
      </c>
      <c r="C2251" s="6" t="s">
        <v>82</v>
      </c>
      <c r="D2251" s="52" t="s">
        <v>16</v>
      </c>
      <c r="E2251" s="42" t="s">
        <v>88</v>
      </c>
      <c r="F2251" s="47">
        <v>99</v>
      </c>
      <c r="G2251" s="114">
        <v>5.17</v>
      </c>
      <c r="H2251" s="131" t="s">
        <v>223</v>
      </c>
      <c r="I2251" s="83">
        <v>99</v>
      </c>
      <c r="J2251" s="144">
        <f t="shared" si="347"/>
        <v>511.83</v>
      </c>
      <c r="K2251" s="73"/>
      <c r="L2251" s="83"/>
      <c r="M2251" s="142">
        <f t="shared" si="348"/>
        <v>0</v>
      </c>
      <c r="N2251" s="131"/>
      <c r="O2251" s="83"/>
      <c r="P2251" s="144">
        <f t="shared" si="349"/>
        <v>0</v>
      </c>
      <c r="Q2251" s="213"/>
      <c r="R2251" s="84"/>
      <c r="S2251" s="142">
        <f t="shared" si="352"/>
        <v>0</v>
      </c>
      <c r="T2251" s="206"/>
      <c r="U2251" s="84"/>
      <c r="V2251" s="144">
        <f t="shared" si="353"/>
        <v>0</v>
      </c>
      <c r="W2251" s="213"/>
      <c r="X2251" s="84"/>
      <c r="Y2251" s="86">
        <f t="shared" si="354"/>
        <v>0</v>
      </c>
      <c r="Z2251" s="99">
        <f t="shared" si="350"/>
        <v>99</v>
      </c>
      <c r="AA2251" s="89">
        <f t="shared" si="351"/>
        <v>511.83</v>
      </c>
      <c r="AB2251" s="183">
        <f t="shared" si="357"/>
        <v>0</v>
      </c>
      <c r="AC2251" s="61"/>
      <c r="AD2251" s="61"/>
      <c r="AE2251" s="61"/>
    </row>
    <row r="2252" spans="1:31" ht="15" x14ac:dyDescent="0.2">
      <c r="A2252" s="13">
        <v>66</v>
      </c>
      <c r="B2252" s="13">
        <v>20</v>
      </c>
      <c r="C2252" s="6" t="s">
        <v>82</v>
      </c>
      <c r="D2252" s="52" t="s">
        <v>10</v>
      </c>
      <c r="E2252" s="42" t="s">
        <v>88</v>
      </c>
      <c r="F2252" s="47">
        <v>81</v>
      </c>
      <c r="G2252" s="114">
        <v>5.17</v>
      </c>
      <c r="H2252" s="131" t="s">
        <v>223</v>
      </c>
      <c r="I2252" s="83">
        <v>81</v>
      </c>
      <c r="J2252" s="144">
        <f t="shared" si="347"/>
        <v>418.77</v>
      </c>
      <c r="K2252" s="73"/>
      <c r="L2252" s="83"/>
      <c r="M2252" s="142">
        <f t="shared" si="348"/>
        <v>0</v>
      </c>
      <c r="N2252" s="131"/>
      <c r="O2252" s="83"/>
      <c r="P2252" s="144">
        <f t="shared" si="349"/>
        <v>0</v>
      </c>
      <c r="Q2252" s="213"/>
      <c r="R2252" s="84"/>
      <c r="S2252" s="142">
        <f t="shared" si="352"/>
        <v>0</v>
      </c>
      <c r="T2252" s="206"/>
      <c r="U2252" s="84"/>
      <c r="V2252" s="144">
        <f t="shared" si="353"/>
        <v>0</v>
      </c>
      <c r="W2252" s="213"/>
      <c r="X2252" s="84"/>
      <c r="Y2252" s="86">
        <f t="shared" si="354"/>
        <v>0</v>
      </c>
      <c r="Z2252" s="99">
        <f t="shared" si="350"/>
        <v>81</v>
      </c>
      <c r="AA2252" s="89">
        <f t="shared" si="351"/>
        <v>418.77</v>
      </c>
      <c r="AB2252" s="183">
        <f t="shared" si="357"/>
        <v>0</v>
      </c>
      <c r="AC2252" s="61"/>
      <c r="AD2252" s="61"/>
      <c r="AE2252" s="61"/>
    </row>
    <row r="2253" spans="1:31" ht="15" x14ac:dyDescent="0.2">
      <c r="A2253" s="13">
        <v>66</v>
      </c>
      <c r="B2253" s="13">
        <v>21</v>
      </c>
      <c r="C2253" s="6" t="s">
        <v>82</v>
      </c>
      <c r="D2253" s="52" t="s">
        <v>86</v>
      </c>
      <c r="E2253" s="42" t="s">
        <v>88</v>
      </c>
      <c r="F2253" s="47">
        <v>153</v>
      </c>
      <c r="G2253" s="114">
        <v>6.05</v>
      </c>
      <c r="H2253" s="131"/>
      <c r="I2253" s="83"/>
      <c r="J2253" s="144">
        <f t="shared" si="347"/>
        <v>0</v>
      </c>
      <c r="K2253" s="73"/>
      <c r="L2253" s="83"/>
      <c r="M2253" s="142">
        <f t="shared" si="348"/>
        <v>0</v>
      </c>
      <c r="N2253" s="131"/>
      <c r="O2253" s="83"/>
      <c r="P2253" s="144">
        <f t="shared" si="349"/>
        <v>0</v>
      </c>
      <c r="Q2253" s="213"/>
      <c r="R2253" s="84"/>
      <c r="S2253" s="142">
        <f t="shared" si="352"/>
        <v>0</v>
      </c>
      <c r="T2253" s="206"/>
      <c r="U2253" s="84"/>
      <c r="V2253" s="144">
        <f t="shared" si="353"/>
        <v>0</v>
      </c>
      <c r="W2253" s="213"/>
      <c r="X2253" s="84"/>
      <c r="Y2253" s="86">
        <f t="shared" si="354"/>
        <v>0</v>
      </c>
      <c r="Z2253" s="99">
        <f t="shared" si="350"/>
        <v>0</v>
      </c>
      <c r="AA2253" s="89">
        <f t="shared" si="351"/>
        <v>0</v>
      </c>
      <c r="AB2253" s="183">
        <f t="shared" si="357"/>
        <v>153</v>
      </c>
      <c r="AC2253" s="61"/>
      <c r="AD2253" s="61"/>
      <c r="AE2253" s="61"/>
    </row>
    <row r="2254" spans="1:31" ht="15" x14ac:dyDescent="0.2">
      <c r="A2254" s="13">
        <v>66</v>
      </c>
      <c r="B2254" s="13">
        <v>22</v>
      </c>
      <c r="C2254" s="6" t="s">
        <v>82</v>
      </c>
      <c r="D2254" s="52" t="s">
        <v>162</v>
      </c>
      <c r="E2254" s="42" t="s">
        <v>88</v>
      </c>
      <c r="F2254" s="47">
        <v>297</v>
      </c>
      <c r="G2254" s="114">
        <v>4.72</v>
      </c>
      <c r="H2254" s="131" t="s">
        <v>222</v>
      </c>
      <c r="I2254" s="83">
        <v>297</v>
      </c>
      <c r="J2254" s="144">
        <f t="shared" si="347"/>
        <v>1401.84</v>
      </c>
      <c r="K2254" s="104" t="s">
        <v>90</v>
      </c>
      <c r="L2254" s="103">
        <v>297</v>
      </c>
      <c r="M2254" s="208">
        <f t="shared" si="348"/>
        <v>1401.84</v>
      </c>
      <c r="N2254" s="131"/>
      <c r="O2254" s="83"/>
      <c r="P2254" s="144">
        <f t="shared" si="349"/>
        <v>0</v>
      </c>
      <c r="Q2254" s="213"/>
      <c r="R2254" s="84"/>
      <c r="S2254" s="142">
        <f t="shared" si="352"/>
        <v>0</v>
      </c>
      <c r="T2254" s="206"/>
      <c r="U2254" s="84"/>
      <c r="V2254" s="144">
        <f t="shared" si="353"/>
        <v>0</v>
      </c>
      <c r="W2254" s="213"/>
      <c r="X2254" s="84"/>
      <c r="Y2254" s="86">
        <f t="shared" si="354"/>
        <v>0</v>
      </c>
      <c r="Z2254" s="99">
        <f t="shared" si="350"/>
        <v>594</v>
      </c>
      <c r="AA2254" s="89">
        <f t="shared" si="351"/>
        <v>2803.68</v>
      </c>
      <c r="AB2254" s="183"/>
      <c r="AC2254" s="187" t="s">
        <v>277</v>
      </c>
      <c r="AD2254" s="61"/>
      <c r="AE2254" s="61"/>
    </row>
    <row r="2255" spans="1:31" ht="15" x14ac:dyDescent="0.2">
      <c r="A2255" s="13">
        <v>66</v>
      </c>
      <c r="B2255" s="13">
        <v>23</v>
      </c>
      <c r="C2255" s="6" t="s">
        <v>82</v>
      </c>
      <c r="D2255" s="52" t="s">
        <v>40</v>
      </c>
      <c r="E2255" s="42" t="s">
        <v>88</v>
      </c>
      <c r="F2255" s="47">
        <v>333</v>
      </c>
      <c r="G2255" s="114">
        <v>5.49</v>
      </c>
      <c r="H2255" s="131" t="s">
        <v>222</v>
      </c>
      <c r="I2255" s="83">
        <v>333</v>
      </c>
      <c r="J2255" s="144">
        <f t="shared" si="347"/>
        <v>1828.17</v>
      </c>
      <c r="K2255" s="104" t="s">
        <v>90</v>
      </c>
      <c r="L2255" s="103">
        <v>333</v>
      </c>
      <c r="M2255" s="208">
        <f t="shared" si="348"/>
        <v>1828.17</v>
      </c>
      <c r="N2255" s="131"/>
      <c r="O2255" s="83"/>
      <c r="P2255" s="144">
        <f t="shared" si="349"/>
        <v>0</v>
      </c>
      <c r="Q2255" s="213"/>
      <c r="R2255" s="84"/>
      <c r="S2255" s="142">
        <f t="shared" si="352"/>
        <v>0</v>
      </c>
      <c r="T2255" s="206"/>
      <c r="U2255" s="84"/>
      <c r="V2255" s="144">
        <f t="shared" si="353"/>
        <v>0</v>
      </c>
      <c r="W2255" s="213"/>
      <c r="X2255" s="84"/>
      <c r="Y2255" s="86">
        <f t="shared" si="354"/>
        <v>0</v>
      </c>
      <c r="Z2255" s="99">
        <f t="shared" si="350"/>
        <v>666</v>
      </c>
      <c r="AA2255" s="89">
        <f t="shared" si="351"/>
        <v>3656.34</v>
      </c>
      <c r="AB2255" s="183"/>
      <c r="AC2255" s="187" t="s">
        <v>277</v>
      </c>
      <c r="AD2255" s="61"/>
      <c r="AE2255" s="61"/>
    </row>
    <row r="2256" spans="1:31" ht="15" x14ac:dyDescent="0.2">
      <c r="A2256" s="13">
        <v>66</v>
      </c>
      <c r="B2256" s="13">
        <v>24</v>
      </c>
      <c r="C2256" s="6" t="s">
        <v>82</v>
      </c>
      <c r="D2256" s="52" t="s">
        <v>163</v>
      </c>
      <c r="E2256" s="42" t="s">
        <v>88</v>
      </c>
      <c r="F2256" s="47">
        <v>333</v>
      </c>
      <c r="G2256" s="114">
        <v>6.87</v>
      </c>
      <c r="H2256" s="131" t="s">
        <v>223</v>
      </c>
      <c r="I2256" s="83">
        <v>333</v>
      </c>
      <c r="J2256" s="144">
        <f t="shared" si="347"/>
        <v>2287.71</v>
      </c>
      <c r="K2256" s="73"/>
      <c r="L2256" s="83"/>
      <c r="M2256" s="142">
        <f t="shared" si="348"/>
        <v>0</v>
      </c>
      <c r="N2256" s="131"/>
      <c r="O2256" s="83"/>
      <c r="P2256" s="144">
        <f t="shared" si="349"/>
        <v>0</v>
      </c>
      <c r="Q2256" s="213"/>
      <c r="R2256" s="84"/>
      <c r="S2256" s="142">
        <f t="shared" si="352"/>
        <v>0</v>
      </c>
      <c r="T2256" s="206"/>
      <c r="U2256" s="84"/>
      <c r="V2256" s="144">
        <f t="shared" si="353"/>
        <v>0</v>
      </c>
      <c r="W2256" s="213"/>
      <c r="X2256" s="84"/>
      <c r="Y2256" s="86">
        <f t="shared" si="354"/>
        <v>0</v>
      </c>
      <c r="Z2256" s="99">
        <f t="shared" si="350"/>
        <v>333</v>
      </c>
      <c r="AA2256" s="89">
        <f t="shared" si="351"/>
        <v>2287.71</v>
      </c>
      <c r="AB2256" s="183">
        <f t="shared" ref="AB2256:AB2269" si="358">F2256-Z2256</f>
        <v>0</v>
      </c>
      <c r="AC2256" s="61"/>
      <c r="AD2256" s="61"/>
      <c r="AE2256" s="61"/>
    </row>
    <row r="2257" spans="1:31" ht="15" x14ac:dyDescent="0.2">
      <c r="A2257" s="13">
        <v>66</v>
      </c>
      <c r="B2257" s="13">
        <v>25</v>
      </c>
      <c r="C2257" s="6" t="s">
        <v>82</v>
      </c>
      <c r="D2257" s="52" t="s">
        <v>164</v>
      </c>
      <c r="E2257" s="42" t="s">
        <v>88</v>
      </c>
      <c r="F2257" s="47">
        <v>108</v>
      </c>
      <c r="G2257" s="114">
        <v>7.56</v>
      </c>
      <c r="H2257" s="131" t="s">
        <v>223</v>
      </c>
      <c r="I2257" s="83">
        <v>108</v>
      </c>
      <c r="J2257" s="144">
        <f t="shared" si="347"/>
        <v>816.4799999999999</v>
      </c>
      <c r="K2257" s="73"/>
      <c r="L2257" s="83"/>
      <c r="M2257" s="142">
        <f t="shared" si="348"/>
        <v>0</v>
      </c>
      <c r="N2257" s="131"/>
      <c r="O2257" s="83"/>
      <c r="P2257" s="144">
        <f t="shared" si="349"/>
        <v>0</v>
      </c>
      <c r="Q2257" s="213"/>
      <c r="R2257" s="84"/>
      <c r="S2257" s="142">
        <f t="shared" si="352"/>
        <v>0</v>
      </c>
      <c r="T2257" s="206"/>
      <c r="U2257" s="84"/>
      <c r="V2257" s="144">
        <f t="shared" si="353"/>
        <v>0</v>
      </c>
      <c r="W2257" s="213"/>
      <c r="X2257" s="84"/>
      <c r="Y2257" s="86">
        <f t="shared" si="354"/>
        <v>0</v>
      </c>
      <c r="Z2257" s="99">
        <f t="shared" si="350"/>
        <v>108</v>
      </c>
      <c r="AA2257" s="89">
        <f t="shared" si="351"/>
        <v>816.4799999999999</v>
      </c>
      <c r="AB2257" s="183">
        <f t="shared" si="358"/>
        <v>0</v>
      </c>
      <c r="AC2257" s="61"/>
      <c r="AD2257" s="61"/>
      <c r="AE2257" s="61"/>
    </row>
    <row r="2258" spans="1:31" ht="15" x14ac:dyDescent="0.2">
      <c r="A2258" s="13">
        <v>66</v>
      </c>
      <c r="B2258" s="13">
        <v>26</v>
      </c>
      <c r="C2258" s="6" t="s">
        <v>82</v>
      </c>
      <c r="D2258" s="52" t="s">
        <v>11</v>
      </c>
      <c r="E2258" s="42" t="s">
        <v>88</v>
      </c>
      <c r="F2258" s="47">
        <v>171</v>
      </c>
      <c r="G2258" s="114">
        <v>6.05</v>
      </c>
      <c r="H2258" s="131" t="s">
        <v>223</v>
      </c>
      <c r="I2258" s="83">
        <v>171</v>
      </c>
      <c r="J2258" s="144">
        <f t="shared" si="347"/>
        <v>1034.55</v>
      </c>
      <c r="K2258" s="73"/>
      <c r="L2258" s="83"/>
      <c r="M2258" s="142">
        <f t="shared" si="348"/>
        <v>0</v>
      </c>
      <c r="N2258" s="131"/>
      <c r="O2258" s="83"/>
      <c r="P2258" s="144">
        <f t="shared" si="349"/>
        <v>0</v>
      </c>
      <c r="Q2258" s="213"/>
      <c r="R2258" s="84"/>
      <c r="S2258" s="142">
        <f t="shared" si="352"/>
        <v>0</v>
      </c>
      <c r="T2258" s="206"/>
      <c r="U2258" s="84"/>
      <c r="V2258" s="144">
        <f t="shared" si="353"/>
        <v>0</v>
      </c>
      <c r="W2258" s="213"/>
      <c r="X2258" s="84"/>
      <c r="Y2258" s="86">
        <f t="shared" si="354"/>
        <v>0</v>
      </c>
      <c r="Z2258" s="99">
        <f t="shared" si="350"/>
        <v>171</v>
      </c>
      <c r="AA2258" s="89">
        <f t="shared" si="351"/>
        <v>1034.55</v>
      </c>
      <c r="AB2258" s="183">
        <f t="shared" si="358"/>
        <v>0</v>
      </c>
      <c r="AC2258" s="61"/>
      <c r="AD2258" s="61"/>
      <c r="AE2258" s="61"/>
    </row>
    <row r="2259" spans="1:31" ht="15" x14ac:dyDescent="0.2">
      <c r="A2259" s="13">
        <v>66</v>
      </c>
      <c r="B2259" s="13">
        <v>27</v>
      </c>
      <c r="C2259" s="6" t="s">
        <v>82</v>
      </c>
      <c r="D2259" s="52" t="s">
        <v>12</v>
      </c>
      <c r="E2259" s="42" t="s">
        <v>88</v>
      </c>
      <c r="F2259" s="47">
        <v>99</v>
      </c>
      <c r="G2259" s="114">
        <v>3.88</v>
      </c>
      <c r="H2259" s="131" t="s">
        <v>223</v>
      </c>
      <c r="I2259" s="83">
        <v>99</v>
      </c>
      <c r="J2259" s="144">
        <f t="shared" si="347"/>
        <v>384.12</v>
      </c>
      <c r="K2259" s="73"/>
      <c r="L2259" s="83"/>
      <c r="M2259" s="142">
        <f t="shared" si="348"/>
        <v>0</v>
      </c>
      <c r="N2259" s="131"/>
      <c r="O2259" s="83"/>
      <c r="P2259" s="144">
        <f t="shared" si="349"/>
        <v>0</v>
      </c>
      <c r="Q2259" s="213"/>
      <c r="R2259" s="84"/>
      <c r="S2259" s="142">
        <f t="shared" si="352"/>
        <v>0</v>
      </c>
      <c r="T2259" s="206"/>
      <c r="U2259" s="84"/>
      <c r="V2259" s="144">
        <f t="shared" si="353"/>
        <v>0</v>
      </c>
      <c r="W2259" s="213"/>
      <c r="X2259" s="84"/>
      <c r="Y2259" s="86">
        <f t="shared" si="354"/>
        <v>0</v>
      </c>
      <c r="Z2259" s="99">
        <f t="shared" si="350"/>
        <v>99</v>
      </c>
      <c r="AA2259" s="89">
        <f t="shared" si="351"/>
        <v>384.12</v>
      </c>
      <c r="AB2259" s="183">
        <f t="shared" si="358"/>
        <v>0</v>
      </c>
      <c r="AC2259" s="61"/>
      <c r="AD2259" s="61"/>
      <c r="AE2259" s="61"/>
    </row>
    <row r="2260" spans="1:31" ht="15" x14ac:dyDescent="0.2">
      <c r="A2260" s="13">
        <v>66</v>
      </c>
      <c r="B2260" s="13">
        <v>28</v>
      </c>
      <c r="C2260" s="6" t="s">
        <v>82</v>
      </c>
      <c r="D2260" s="52" t="s">
        <v>174</v>
      </c>
      <c r="E2260" s="42" t="s">
        <v>88</v>
      </c>
      <c r="F2260" s="47">
        <v>315</v>
      </c>
      <c r="G2260" s="114">
        <v>7.32</v>
      </c>
      <c r="H2260" s="131" t="s">
        <v>222</v>
      </c>
      <c r="I2260" s="83">
        <v>315</v>
      </c>
      <c r="J2260" s="144">
        <f t="shared" si="347"/>
        <v>2305.8000000000002</v>
      </c>
      <c r="K2260" s="73"/>
      <c r="L2260" s="83"/>
      <c r="M2260" s="142">
        <f t="shared" si="348"/>
        <v>0</v>
      </c>
      <c r="N2260" s="131"/>
      <c r="O2260" s="83"/>
      <c r="P2260" s="144">
        <f t="shared" si="349"/>
        <v>0</v>
      </c>
      <c r="Q2260" s="213"/>
      <c r="R2260" s="84"/>
      <c r="S2260" s="142">
        <f t="shared" si="352"/>
        <v>0</v>
      </c>
      <c r="T2260" s="206"/>
      <c r="U2260" s="84"/>
      <c r="V2260" s="144">
        <f t="shared" si="353"/>
        <v>0</v>
      </c>
      <c r="W2260" s="213"/>
      <c r="X2260" s="84"/>
      <c r="Y2260" s="86">
        <f t="shared" si="354"/>
        <v>0</v>
      </c>
      <c r="Z2260" s="99">
        <f t="shared" si="350"/>
        <v>315</v>
      </c>
      <c r="AA2260" s="89">
        <f t="shared" si="351"/>
        <v>2305.8000000000002</v>
      </c>
      <c r="AB2260" s="183">
        <f t="shared" si="358"/>
        <v>0</v>
      </c>
      <c r="AC2260" s="61"/>
      <c r="AD2260" s="61"/>
      <c r="AE2260" s="61"/>
    </row>
    <row r="2261" spans="1:31" ht="15" x14ac:dyDescent="0.2">
      <c r="A2261" s="13">
        <v>66</v>
      </c>
      <c r="B2261" s="13">
        <v>29</v>
      </c>
      <c r="C2261" s="6" t="s">
        <v>82</v>
      </c>
      <c r="D2261" s="52" t="s">
        <v>13</v>
      </c>
      <c r="E2261" s="42" t="s">
        <v>88</v>
      </c>
      <c r="F2261" s="47">
        <v>91</v>
      </c>
      <c r="G2261" s="114">
        <v>7.18</v>
      </c>
      <c r="H2261" s="131" t="s">
        <v>223</v>
      </c>
      <c r="I2261" s="83">
        <v>91</v>
      </c>
      <c r="J2261" s="144">
        <f t="shared" si="347"/>
        <v>653.38</v>
      </c>
      <c r="K2261" s="73"/>
      <c r="L2261" s="83"/>
      <c r="M2261" s="142">
        <f t="shared" si="348"/>
        <v>0</v>
      </c>
      <c r="N2261" s="131"/>
      <c r="O2261" s="83"/>
      <c r="P2261" s="144">
        <f t="shared" si="349"/>
        <v>0</v>
      </c>
      <c r="Q2261" s="213"/>
      <c r="R2261" s="84"/>
      <c r="S2261" s="142">
        <f t="shared" si="352"/>
        <v>0</v>
      </c>
      <c r="T2261" s="206"/>
      <c r="U2261" s="84"/>
      <c r="V2261" s="144">
        <f t="shared" si="353"/>
        <v>0</v>
      </c>
      <c r="W2261" s="213"/>
      <c r="X2261" s="84"/>
      <c r="Y2261" s="86">
        <f t="shared" si="354"/>
        <v>0</v>
      </c>
      <c r="Z2261" s="99">
        <f t="shared" si="350"/>
        <v>91</v>
      </c>
      <c r="AA2261" s="89">
        <f t="shared" si="351"/>
        <v>653.38</v>
      </c>
      <c r="AB2261" s="183">
        <f t="shared" si="358"/>
        <v>0</v>
      </c>
      <c r="AC2261" s="61"/>
      <c r="AD2261" s="61"/>
      <c r="AE2261" s="61"/>
    </row>
    <row r="2262" spans="1:31" ht="15" x14ac:dyDescent="0.2">
      <c r="A2262" s="13">
        <v>66</v>
      </c>
      <c r="B2262" s="13">
        <v>30</v>
      </c>
      <c r="C2262" s="6" t="s">
        <v>82</v>
      </c>
      <c r="D2262" s="52" t="s">
        <v>166</v>
      </c>
      <c r="E2262" s="42" t="s">
        <v>88</v>
      </c>
      <c r="F2262" s="47">
        <v>540</v>
      </c>
      <c r="G2262" s="114">
        <v>4.62</v>
      </c>
      <c r="H2262" s="131"/>
      <c r="I2262" s="83"/>
      <c r="J2262" s="144">
        <f t="shared" si="347"/>
        <v>0</v>
      </c>
      <c r="K2262" s="73"/>
      <c r="L2262" s="83"/>
      <c r="M2262" s="142">
        <f t="shared" si="348"/>
        <v>0</v>
      </c>
      <c r="N2262" s="131"/>
      <c r="O2262" s="83"/>
      <c r="P2262" s="144">
        <f t="shared" si="349"/>
        <v>0</v>
      </c>
      <c r="Q2262" s="213"/>
      <c r="R2262" s="84"/>
      <c r="S2262" s="142">
        <f t="shared" si="352"/>
        <v>0</v>
      </c>
      <c r="T2262" s="206"/>
      <c r="U2262" s="84"/>
      <c r="V2262" s="144">
        <f t="shared" si="353"/>
        <v>0</v>
      </c>
      <c r="W2262" s="213"/>
      <c r="X2262" s="84"/>
      <c r="Y2262" s="86">
        <f t="shared" si="354"/>
        <v>0</v>
      </c>
      <c r="Z2262" s="99">
        <f t="shared" si="350"/>
        <v>0</v>
      </c>
      <c r="AA2262" s="89">
        <f t="shared" si="351"/>
        <v>0</v>
      </c>
      <c r="AB2262" s="183">
        <f t="shared" si="358"/>
        <v>540</v>
      </c>
      <c r="AC2262" s="61"/>
      <c r="AD2262" s="61"/>
      <c r="AE2262" s="61"/>
    </row>
    <row r="2263" spans="1:31" ht="15" x14ac:dyDescent="0.2">
      <c r="A2263" s="13">
        <v>66</v>
      </c>
      <c r="B2263" s="13">
        <v>31</v>
      </c>
      <c r="C2263" s="6" t="s">
        <v>82</v>
      </c>
      <c r="D2263" s="52" t="s">
        <v>175</v>
      </c>
      <c r="E2263" s="42" t="s">
        <v>88</v>
      </c>
      <c r="F2263" s="47">
        <v>267</v>
      </c>
      <c r="G2263" s="114">
        <v>4.8499999999999996</v>
      </c>
      <c r="H2263" s="131" t="s">
        <v>223</v>
      </c>
      <c r="I2263" s="83">
        <v>267</v>
      </c>
      <c r="J2263" s="144">
        <f t="shared" ref="J2263:J2326" si="359">G2263*I2263</f>
        <v>1294.9499999999998</v>
      </c>
      <c r="K2263" s="73"/>
      <c r="L2263" s="83"/>
      <c r="M2263" s="142">
        <f t="shared" ref="M2263:M2326" si="360">G2263*L2263</f>
        <v>0</v>
      </c>
      <c r="N2263" s="131"/>
      <c r="O2263" s="83"/>
      <c r="P2263" s="144">
        <f t="shared" ref="P2263:P2326" si="361">G2263*O2263</f>
        <v>0</v>
      </c>
      <c r="Q2263" s="213"/>
      <c r="R2263" s="84"/>
      <c r="S2263" s="142">
        <f t="shared" si="352"/>
        <v>0</v>
      </c>
      <c r="T2263" s="206"/>
      <c r="U2263" s="84"/>
      <c r="V2263" s="144">
        <f t="shared" si="353"/>
        <v>0</v>
      </c>
      <c r="W2263" s="213"/>
      <c r="X2263" s="84"/>
      <c r="Y2263" s="86">
        <f t="shared" si="354"/>
        <v>0</v>
      </c>
      <c r="Z2263" s="99">
        <f t="shared" ref="Z2263:Z2326" si="362">SUM(I2263,L2263,O2263,R2263,U2263,X2263)</f>
        <v>267</v>
      </c>
      <c r="AA2263" s="89">
        <f t="shared" ref="AA2263:AA2326" si="363">Z2263*G2263</f>
        <v>1294.9499999999998</v>
      </c>
      <c r="AB2263" s="183">
        <f t="shared" si="358"/>
        <v>0</v>
      </c>
      <c r="AC2263" s="61"/>
      <c r="AD2263" s="61"/>
      <c r="AE2263" s="61"/>
    </row>
    <row r="2264" spans="1:31" ht="15" x14ac:dyDescent="0.2">
      <c r="A2264" s="13">
        <v>66</v>
      </c>
      <c r="B2264" s="13">
        <v>32</v>
      </c>
      <c r="C2264" s="6" t="s">
        <v>82</v>
      </c>
      <c r="D2264" s="52" t="s">
        <v>176</v>
      </c>
      <c r="E2264" s="45" t="s">
        <v>234</v>
      </c>
      <c r="F2264" s="47">
        <v>107</v>
      </c>
      <c r="G2264" s="114">
        <v>22.34</v>
      </c>
      <c r="H2264" s="131" t="s">
        <v>223</v>
      </c>
      <c r="I2264" s="83">
        <v>107</v>
      </c>
      <c r="J2264" s="144">
        <f t="shared" si="359"/>
        <v>2390.38</v>
      </c>
      <c r="K2264" s="73"/>
      <c r="L2264" s="83"/>
      <c r="M2264" s="142">
        <f t="shared" si="360"/>
        <v>0</v>
      </c>
      <c r="N2264" s="131"/>
      <c r="O2264" s="83"/>
      <c r="P2264" s="144">
        <f t="shared" si="361"/>
        <v>0</v>
      </c>
      <c r="Q2264" s="213"/>
      <c r="R2264" s="84"/>
      <c r="S2264" s="142">
        <f t="shared" ref="S2264:S2327" si="364">R2264*G2264</f>
        <v>0</v>
      </c>
      <c r="T2264" s="206"/>
      <c r="U2264" s="84"/>
      <c r="V2264" s="144">
        <f t="shared" ref="V2264:V2327" si="365">U2264*G2264</f>
        <v>0</v>
      </c>
      <c r="W2264" s="213"/>
      <c r="X2264" s="84"/>
      <c r="Y2264" s="86">
        <f t="shared" ref="Y2264:Y2327" si="366">X2264*G2264</f>
        <v>0</v>
      </c>
      <c r="Z2264" s="99">
        <f t="shared" si="362"/>
        <v>107</v>
      </c>
      <c r="AA2264" s="89">
        <f t="shared" si="363"/>
        <v>2390.38</v>
      </c>
      <c r="AB2264" s="183">
        <f t="shared" si="358"/>
        <v>0</v>
      </c>
      <c r="AC2264" s="61"/>
      <c r="AD2264" s="61"/>
      <c r="AE2264" s="61"/>
    </row>
    <row r="2265" spans="1:31" ht="15" x14ac:dyDescent="0.2">
      <c r="A2265" s="13">
        <v>66</v>
      </c>
      <c r="B2265" s="13">
        <v>33</v>
      </c>
      <c r="C2265" s="6" t="s">
        <v>82</v>
      </c>
      <c r="D2265" s="52" t="s">
        <v>14</v>
      </c>
      <c r="E2265" s="42" t="s">
        <v>88</v>
      </c>
      <c r="F2265" s="47">
        <v>135</v>
      </c>
      <c r="G2265" s="114">
        <v>3.82</v>
      </c>
      <c r="H2265" s="131" t="s">
        <v>223</v>
      </c>
      <c r="I2265" s="83">
        <v>135</v>
      </c>
      <c r="J2265" s="144">
        <f t="shared" si="359"/>
        <v>515.69999999999993</v>
      </c>
      <c r="K2265" s="73"/>
      <c r="L2265" s="83"/>
      <c r="M2265" s="142">
        <f t="shared" si="360"/>
        <v>0</v>
      </c>
      <c r="N2265" s="131"/>
      <c r="O2265" s="83"/>
      <c r="P2265" s="144">
        <f t="shared" si="361"/>
        <v>0</v>
      </c>
      <c r="Q2265" s="213"/>
      <c r="R2265" s="84"/>
      <c r="S2265" s="142">
        <f t="shared" si="364"/>
        <v>0</v>
      </c>
      <c r="T2265" s="206"/>
      <c r="U2265" s="84"/>
      <c r="V2265" s="144">
        <f t="shared" si="365"/>
        <v>0</v>
      </c>
      <c r="W2265" s="213"/>
      <c r="X2265" s="84"/>
      <c r="Y2265" s="86">
        <f t="shared" si="366"/>
        <v>0</v>
      </c>
      <c r="Z2265" s="99">
        <f t="shared" si="362"/>
        <v>135</v>
      </c>
      <c r="AA2265" s="89">
        <f t="shared" si="363"/>
        <v>515.69999999999993</v>
      </c>
      <c r="AB2265" s="183">
        <f t="shared" si="358"/>
        <v>0</v>
      </c>
      <c r="AC2265" s="61"/>
      <c r="AD2265" s="61"/>
      <c r="AE2265" s="61"/>
    </row>
    <row r="2266" spans="1:31" s="26" customFormat="1" ht="15.75" thickBot="1" x14ac:dyDescent="0.25">
      <c r="A2266" s="20">
        <v>66</v>
      </c>
      <c r="B2266" s="20">
        <v>34</v>
      </c>
      <c r="C2266" s="25" t="s">
        <v>82</v>
      </c>
      <c r="D2266" s="55" t="s">
        <v>15</v>
      </c>
      <c r="E2266" s="60" t="s">
        <v>88</v>
      </c>
      <c r="F2266" s="48">
        <v>450</v>
      </c>
      <c r="G2266" s="115">
        <v>8.74</v>
      </c>
      <c r="H2266" s="135" t="s">
        <v>223</v>
      </c>
      <c r="I2266" s="95">
        <v>450</v>
      </c>
      <c r="J2266" s="165">
        <f t="shared" si="359"/>
        <v>3933</v>
      </c>
      <c r="K2266" s="75"/>
      <c r="L2266" s="95"/>
      <c r="M2266" s="143">
        <f t="shared" si="360"/>
        <v>0</v>
      </c>
      <c r="N2266" s="135"/>
      <c r="O2266" s="95"/>
      <c r="P2266" s="165">
        <f t="shared" si="361"/>
        <v>0</v>
      </c>
      <c r="Q2266" s="96"/>
      <c r="R2266" s="102"/>
      <c r="S2266" s="143">
        <f t="shared" si="364"/>
        <v>0</v>
      </c>
      <c r="T2266" s="152"/>
      <c r="U2266" s="102"/>
      <c r="V2266" s="165">
        <f t="shared" si="365"/>
        <v>0</v>
      </c>
      <c r="W2266" s="96"/>
      <c r="X2266" s="102"/>
      <c r="Y2266" s="97">
        <f t="shared" si="366"/>
        <v>0</v>
      </c>
      <c r="Z2266" s="159">
        <f t="shared" si="362"/>
        <v>450</v>
      </c>
      <c r="AA2266" s="92">
        <f t="shared" si="363"/>
        <v>3933</v>
      </c>
      <c r="AB2266" s="160">
        <f t="shared" si="358"/>
        <v>0</v>
      </c>
      <c r="AC2266" s="62"/>
      <c r="AD2266" s="62"/>
      <c r="AE2266" s="62"/>
    </row>
    <row r="2267" spans="1:31" ht="15" x14ac:dyDescent="0.2">
      <c r="A2267" s="17">
        <v>67</v>
      </c>
      <c r="B2267" s="17">
        <v>1</v>
      </c>
      <c r="C2267" s="24" t="s">
        <v>83</v>
      </c>
      <c r="D2267" s="56" t="s">
        <v>144</v>
      </c>
      <c r="E2267" s="37" t="s">
        <v>88</v>
      </c>
      <c r="F2267" s="51">
        <v>1565</v>
      </c>
      <c r="G2267" s="116">
        <v>20.38</v>
      </c>
      <c r="H2267" s="132"/>
      <c r="I2267" s="163"/>
      <c r="J2267" s="158">
        <f t="shared" si="359"/>
        <v>0</v>
      </c>
      <c r="K2267" s="74"/>
      <c r="L2267" s="163"/>
      <c r="M2267" s="157">
        <f t="shared" si="360"/>
        <v>0</v>
      </c>
      <c r="N2267" s="132"/>
      <c r="O2267" s="163"/>
      <c r="P2267" s="158">
        <f t="shared" si="361"/>
        <v>0</v>
      </c>
      <c r="Q2267" s="85"/>
      <c r="R2267" s="81"/>
      <c r="S2267" s="157">
        <f t="shared" si="364"/>
        <v>0</v>
      </c>
      <c r="T2267" s="141"/>
      <c r="U2267" s="81"/>
      <c r="V2267" s="158">
        <f t="shared" si="365"/>
        <v>0</v>
      </c>
      <c r="W2267" s="85"/>
      <c r="X2267" s="81"/>
      <c r="Y2267" s="101">
        <f t="shared" si="366"/>
        <v>0</v>
      </c>
      <c r="Z2267" s="79">
        <f t="shared" si="362"/>
        <v>0</v>
      </c>
      <c r="AA2267" s="90">
        <f t="shared" si="363"/>
        <v>0</v>
      </c>
      <c r="AB2267" s="94">
        <f t="shared" si="358"/>
        <v>1565</v>
      </c>
      <c r="AC2267" s="63"/>
      <c r="AD2267" s="63"/>
      <c r="AE2267" s="63"/>
    </row>
    <row r="2268" spans="1:31" ht="15" x14ac:dyDescent="0.2">
      <c r="A2268" s="13">
        <v>67</v>
      </c>
      <c r="B2268" s="13">
        <v>2</v>
      </c>
      <c r="C2268" s="6" t="s">
        <v>83</v>
      </c>
      <c r="D2268" s="52" t="s">
        <v>145</v>
      </c>
      <c r="E2268" s="42" t="s">
        <v>88</v>
      </c>
      <c r="F2268" s="47">
        <v>18</v>
      </c>
      <c r="G2268" s="114">
        <v>29.75</v>
      </c>
      <c r="H2268" s="131"/>
      <c r="I2268" s="83"/>
      <c r="J2268" s="144">
        <f t="shared" si="359"/>
        <v>0</v>
      </c>
      <c r="K2268" s="73"/>
      <c r="L2268" s="83"/>
      <c r="M2268" s="142">
        <f t="shared" si="360"/>
        <v>0</v>
      </c>
      <c r="N2268" s="131"/>
      <c r="O2268" s="83"/>
      <c r="P2268" s="144">
        <f t="shared" si="361"/>
        <v>0</v>
      </c>
      <c r="Q2268" s="213"/>
      <c r="R2268" s="84"/>
      <c r="S2268" s="142">
        <f t="shared" si="364"/>
        <v>0</v>
      </c>
      <c r="T2268" s="206"/>
      <c r="U2268" s="84"/>
      <c r="V2268" s="144">
        <f t="shared" si="365"/>
        <v>0</v>
      </c>
      <c r="W2268" s="213"/>
      <c r="X2268" s="84"/>
      <c r="Y2268" s="86">
        <f t="shared" si="366"/>
        <v>0</v>
      </c>
      <c r="Z2268" s="99">
        <f t="shared" si="362"/>
        <v>0</v>
      </c>
      <c r="AA2268" s="89">
        <f t="shared" si="363"/>
        <v>0</v>
      </c>
      <c r="AB2268" s="183">
        <f t="shared" si="358"/>
        <v>18</v>
      </c>
      <c r="AC2268" s="61"/>
      <c r="AD2268" s="61"/>
      <c r="AE2268" s="61"/>
    </row>
    <row r="2269" spans="1:31" ht="15" x14ac:dyDescent="0.2">
      <c r="A2269" s="13">
        <v>67</v>
      </c>
      <c r="B2269" s="13">
        <v>3</v>
      </c>
      <c r="C2269" s="6" t="s">
        <v>83</v>
      </c>
      <c r="D2269" s="52" t="s">
        <v>146</v>
      </c>
      <c r="E2269" s="42" t="s">
        <v>88</v>
      </c>
      <c r="F2269" s="47">
        <v>54</v>
      </c>
      <c r="G2269" s="114">
        <v>7.96</v>
      </c>
      <c r="H2269" s="131"/>
      <c r="I2269" s="83"/>
      <c r="J2269" s="144">
        <f t="shared" si="359"/>
        <v>0</v>
      </c>
      <c r="K2269" s="73"/>
      <c r="L2269" s="83"/>
      <c r="M2269" s="142">
        <f t="shared" si="360"/>
        <v>0</v>
      </c>
      <c r="N2269" s="131"/>
      <c r="O2269" s="83"/>
      <c r="P2269" s="144">
        <f t="shared" si="361"/>
        <v>0</v>
      </c>
      <c r="Q2269" s="213"/>
      <c r="R2269" s="84"/>
      <c r="S2269" s="142">
        <f t="shared" si="364"/>
        <v>0</v>
      </c>
      <c r="T2269" s="206"/>
      <c r="U2269" s="84"/>
      <c r="V2269" s="144">
        <f t="shared" si="365"/>
        <v>0</v>
      </c>
      <c r="W2269" s="213"/>
      <c r="X2269" s="84"/>
      <c r="Y2269" s="86">
        <f t="shared" si="366"/>
        <v>0</v>
      </c>
      <c r="Z2269" s="99">
        <f t="shared" si="362"/>
        <v>0</v>
      </c>
      <c r="AA2269" s="89">
        <f t="shared" si="363"/>
        <v>0</v>
      </c>
      <c r="AB2269" s="183">
        <f t="shared" si="358"/>
        <v>54</v>
      </c>
      <c r="AC2269" s="61"/>
      <c r="AD2269" s="61"/>
      <c r="AE2269" s="61"/>
    </row>
    <row r="2270" spans="1:31" ht="15" x14ac:dyDescent="0.2">
      <c r="A2270" s="13">
        <v>67</v>
      </c>
      <c r="B2270" s="13">
        <v>4</v>
      </c>
      <c r="C2270" s="6" t="s">
        <v>83</v>
      </c>
      <c r="D2270" s="52" t="s">
        <v>147</v>
      </c>
      <c r="E2270" s="42" t="s">
        <v>88</v>
      </c>
      <c r="F2270" s="47">
        <v>430</v>
      </c>
      <c r="G2270" s="114">
        <v>9.9499999999999993</v>
      </c>
      <c r="H2270" s="131" t="s">
        <v>220</v>
      </c>
      <c r="I2270" s="83">
        <v>430</v>
      </c>
      <c r="J2270" s="144">
        <f t="shared" si="359"/>
        <v>4278.5</v>
      </c>
      <c r="K2270" s="104" t="s">
        <v>228</v>
      </c>
      <c r="L2270" s="103">
        <v>430</v>
      </c>
      <c r="M2270" s="208">
        <f t="shared" si="360"/>
        <v>4278.5</v>
      </c>
      <c r="N2270" s="131"/>
      <c r="O2270" s="83"/>
      <c r="P2270" s="144">
        <f t="shared" si="361"/>
        <v>0</v>
      </c>
      <c r="Q2270" s="213"/>
      <c r="R2270" s="84"/>
      <c r="S2270" s="142">
        <f t="shared" si="364"/>
        <v>0</v>
      </c>
      <c r="T2270" s="206"/>
      <c r="U2270" s="84"/>
      <c r="V2270" s="144">
        <f t="shared" si="365"/>
        <v>0</v>
      </c>
      <c r="W2270" s="213"/>
      <c r="X2270" s="84"/>
      <c r="Y2270" s="86">
        <f t="shared" si="366"/>
        <v>0</v>
      </c>
      <c r="Z2270" s="99">
        <f t="shared" si="362"/>
        <v>860</v>
      </c>
      <c r="AA2270" s="89">
        <f t="shared" si="363"/>
        <v>8557</v>
      </c>
      <c r="AB2270" s="183"/>
      <c r="AC2270" s="187" t="s">
        <v>249</v>
      </c>
      <c r="AD2270" s="61"/>
      <c r="AE2270" s="61"/>
    </row>
    <row r="2271" spans="1:31" ht="15" x14ac:dyDescent="0.2">
      <c r="A2271" s="13">
        <v>67</v>
      </c>
      <c r="B2271" s="13">
        <v>5</v>
      </c>
      <c r="C2271" s="6" t="s">
        <v>83</v>
      </c>
      <c r="D2271" s="52" t="s">
        <v>173</v>
      </c>
      <c r="E2271" s="42" t="s">
        <v>88</v>
      </c>
      <c r="F2271" s="47">
        <v>774</v>
      </c>
      <c r="G2271" s="114">
        <v>10.06</v>
      </c>
      <c r="H2271" s="131" t="s">
        <v>220</v>
      </c>
      <c r="I2271" s="83">
        <v>774</v>
      </c>
      <c r="J2271" s="144">
        <f t="shared" si="359"/>
        <v>7786.4400000000005</v>
      </c>
      <c r="K2271" s="104" t="s">
        <v>228</v>
      </c>
      <c r="L2271" s="103">
        <v>774</v>
      </c>
      <c r="M2271" s="208">
        <f t="shared" si="360"/>
        <v>7786.4400000000005</v>
      </c>
      <c r="N2271" s="131"/>
      <c r="O2271" s="83"/>
      <c r="P2271" s="144">
        <f t="shared" si="361"/>
        <v>0</v>
      </c>
      <c r="Q2271" s="213"/>
      <c r="R2271" s="84"/>
      <c r="S2271" s="142">
        <f t="shared" si="364"/>
        <v>0</v>
      </c>
      <c r="T2271" s="206"/>
      <c r="U2271" s="84"/>
      <c r="V2271" s="144">
        <f t="shared" si="365"/>
        <v>0</v>
      </c>
      <c r="W2271" s="213"/>
      <c r="X2271" s="84"/>
      <c r="Y2271" s="86">
        <f t="shared" si="366"/>
        <v>0</v>
      </c>
      <c r="Z2271" s="99">
        <f t="shared" si="362"/>
        <v>1548</v>
      </c>
      <c r="AA2271" s="89">
        <f t="shared" si="363"/>
        <v>15572.880000000001</v>
      </c>
      <c r="AB2271" s="183"/>
      <c r="AC2271" s="187" t="s">
        <v>249</v>
      </c>
      <c r="AD2271" s="61"/>
      <c r="AE2271" s="61"/>
    </row>
    <row r="2272" spans="1:31" ht="15" x14ac:dyDescent="0.2">
      <c r="A2272" s="13">
        <v>67</v>
      </c>
      <c r="B2272" s="13">
        <v>6</v>
      </c>
      <c r="C2272" s="6" t="s">
        <v>83</v>
      </c>
      <c r="D2272" s="52" t="s">
        <v>149</v>
      </c>
      <c r="E2272" s="42" t="s">
        <v>88</v>
      </c>
      <c r="F2272" s="47">
        <v>344</v>
      </c>
      <c r="G2272" s="114">
        <v>11.12</v>
      </c>
      <c r="H2272" s="131" t="s">
        <v>220</v>
      </c>
      <c r="I2272" s="83">
        <v>344</v>
      </c>
      <c r="J2272" s="144">
        <f t="shared" si="359"/>
        <v>3825.2799999999997</v>
      </c>
      <c r="K2272" s="104" t="s">
        <v>228</v>
      </c>
      <c r="L2272" s="103">
        <v>344</v>
      </c>
      <c r="M2272" s="208">
        <f t="shared" si="360"/>
        <v>3825.2799999999997</v>
      </c>
      <c r="N2272" s="131"/>
      <c r="O2272" s="83"/>
      <c r="P2272" s="144">
        <f t="shared" si="361"/>
        <v>0</v>
      </c>
      <c r="Q2272" s="213"/>
      <c r="R2272" s="84"/>
      <c r="S2272" s="142">
        <f t="shared" si="364"/>
        <v>0</v>
      </c>
      <c r="T2272" s="206"/>
      <c r="U2272" s="84"/>
      <c r="V2272" s="144">
        <f t="shared" si="365"/>
        <v>0</v>
      </c>
      <c r="W2272" s="213"/>
      <c r="X2272" s="84"/>
      <c r="Y2272" s="86">
        <f t="shared" si="366"/>
        <v>0</v>
      </c>
      <c r="Z2272" s="99">
        <f t="shared" si="362"/>
        <v>688</v>
      </c>
      <c r="AA2272" s="89">
        <f t="shared" si="363"/>
        <v>7650.5599999999995</v>
      </c>
      <c r="AB2272" s="183"/>
      <c r="AC2272" s="187" t="s">
        <v>249</v>
      </c>
      <c r="AD2272" s="61"/>
      <c r="AE2272" s="61"/>
    </row>
    <row r="2273" spans="1:31" ht="15" x14ac:dyDescent="0.2">
      <c r="A2273" s="13">
        <v>67</v>
      </c>
      <c r="B2273" s="13">
        <v>7</v>
      </c>
      <c r="C2273" s="6" t="s">
        <v>83</v>
      </c>
      <c r="D2273" s="52" t="s">
        <v>150</v>
      </c>
      <c r="E2273" s="42" t="s">
        <v>88</v>
      </c>
      <c r="F2273" s="47">
        <v>36</v>
      </c>
      <c r="G2273" s="114">
        <v>8.6</v>
      </c>
      <c r="H2273" s="131" t="s">
        <v>220</v>
      </c>
      <c r="I2273" s="83">
        <v>36</v>
      </c>
      <c r="J2273" s="144">
        <f t="shared" si="359"/>
        <v>309.59999999999997</v>
      </c>
      <c r="K2273" s="73"/>
      <c r="L2273" s="83"/>
      <c r="M2273" s="142">
        <f t="shared" si="360"/>
        <v>0</v>
      </c>
      <c r="N2273" s="131"/>
      <c r="O2273" s="83"/>
      <c r="P2273" s="144">
        <f t="shared" si="361"/>
        <v>0</v>
      </c>
      <c r="Q2273" s="213"/>
      <c r="R2273" s="84"/>
      <c r="S2273" s="142">
        <f t="shared" si="364"/>
        <v>0</v>
      </c>
      <c r="T2273" s="206"/>
      <c r="U2273" s="84"/>
      <c r="V2273" s="144">
        <f t="shared" si="365"/>
        <v>0</v>
      </c>
      <c r="W2273" s="213"/>
      <c r="X2273" s="84"/>
      <c r="Y2273" s="86">
        <f t="shared" si="366"/>
        <v>0</v>
      </c>
      <c r="Z2273" s="99">
        <f t="shared" si="362"/>
        <v>36</v>
      </c>
      <c r="AA2273" s="89">
        <f t="shared" si="363"/>
        <v>309.59999999999997</v>
      </c>
      <c r="AB2273" s="183">
        <f>F2273-Z2273</f>
        <v>0</v>
      </c>
      <c r="AC2273" s="6"/>
      <c r="AD2273" s="61"/>
      <c r="AE2273" s="61"/>
    </row>
    <row r="2274" spans="1:31" ht="15" x14ac:dyDescent="0.2">
      <c r="A2274" s="13">
        <v>67</v>
      </c>
      <c r="B2274" s="13">
        <v>8</v>
      </c>
      <c r="C2274" s="6" t="s">
        <v>83</v>
      </c>
      <c r="D2274" s="52" t="s">
        <v>151</v>
      </c>
      <c r="E2274" s="42" t="s">
        <v>88</v>
      </c>
      <c r="F2274" s="47">
        <v>140</v>
      </c>
      <c r="G2274" s="114">
        <v>35.24</v>
      </c>
      <c r="H2274" s="131"/>
      <c r="I2274" s="83"/>
      <c r="J2274" s="144">
        <f t="shared" si="359"/>
        <v>0</v>
      </c>
      <c r="K2274" s="73"/>
      <c r="L2274" s="83"/>
      <c r="M2274" s="142">
        <f t="shared" si="360"/>
        <v>0</v>
      </c>
      <c r="N2274" s="131"/>
      <c r="O2274" s="83"/>
      <c r="P2274" s="144">
        <f t="shared" si="361"/>
        <v>0</v>
      </c>
      <c r="Q2274" s="213"/>
      <c r="R2274" s="84"/>
      <c r="S2274" s="142">
        <f t="shared" si="364"/>
        <v>0</v>
      </c>
      <c r="T2274" s="206"/>
      <c r="U2274" s="84"/>
      <c r="V2274" s="144">
        <f t="shared" si="365"/>
        <v>0</v>
      </c>
      <c r="W2274" s="213"/>
      <c r="X2274" s="84"/>
      <c r="Y2274" s="86">
        <f t="shared" si="366"/>
        <v>0</v>
      </c>
      <c r="Z2274" s="99">
        <f t="shared" si="362"/>
        <v>0</v>
      </c>
      <c r="AA2274" s="89">
        <f t="shared" si="363"/>
        <v>0</v>
      </c>
      <c r="AB2274" s="183">
        <f>F2274-Z2274</f>
        <v>140</v>
      </c>
      <c r="AC2274" s="6"/>
      <c r="AD2274" s="61"/>
      <c r="AE2274" s="61"/>
    </row>
    <row r="2275" spans="1:31" ht="15" x14ac:dyDescent="0.2">
      <c r="A2275" s="13">
        <v>67</v>
      </c>
      <c r="B2275" s="13">
        <v>9</v>
      </c>
      <c r="C2275" s="6" t="s">
        <v>83</v>
      </c>
      <c r="D2275" s="52" t="s">
        <v>152</v>
      </c>
      <c r="E2275" s="42" t="s">
        <v>88</v>
      </c>
      <c r="F2275" s="47">
        <v>95</v>
      </c>
      <c r="G2275" s="114">
        <v>58.65</v>
      </c>
      <c r="H2275" s="131" t="s">
        <v>220</v>
      </c>
      <c r="I2275" s="83">
        <v>95</v>
      </c>
      <c r="J2275" s="144">
        <f t="shared" si="359"/>
        <v>5571.75</v>
      </c>
      <c r="K2275" s="104" t="s">
        <v>230</v>
      </c>
      <c r="L2275" s="103">
        <v>95</v>
      </c>
      <c r="M2275" s="208">
        <f t="shared" si="360"/>
        <v>5571.75</v>
      </c>
      <c r="N2275" s="131"/>
      <c r="O2275" s="83"/>
      <c r="P2275" s="144">
        <f t="shared" si="361"/>
        <v>0</v>
      </c>
      <c r="Q2275" s="213"/>
      <c r="R2275" s="84"/>
      <c r="S2275" s="142">
        <f t="shared" si="364"/>
        <v>0</v>
      </c>
      <c r="T2275" s="206"/>
      <c r="U2275" s="84"/>
      <c r="V2275" s="144">
        <f t="shared" si="365"/>
        <v>0</v>
      </c>
      <c r="W2275" s="213"/>
      <c r="X2275" s="84"/>
      <c r="Y2275" s="86">
        <f t="shared" si="366"/>
        <v>0</v>
      </c>
      <c r="Z2275" s="99">
        <f t="shared" si="362"/>
        <v>190</v>
      </c>
      <c r="AA2275" s="89">
        <f t="shared" si="363"/>
        <v>11143.5</v>
      </c>
      <c r="AB2275" s="183"/>
      <c r="AC2275" s="187" t="s">
        <v>249</v>
      </c>
      <c r="AD2275" s="61"/>
      <c r="AE2275" s="61"/>
    </row>
    <row r="2276" spans="1:31" ht="15" x14ac:dyDescent="0.2">
      <c r="A2276" s="13">
        <v>67</v>
      </c>
      <c r="B2276" s="13">
        <v>10</v>
      </c>
      <c r="C2276" s="6" t="s">
        <v>83</v>
      </c>
      <c r="D2276" s="52" t="s">
        <v>153</v>
      </c>
      <c r="E2276" s="42" t="s">
        <v>88</v>
      </c>
      <c r="F2276" s="47">
        <v>95</v>
      </c>
      <c r="G2276" s="114">
        <v>47.37</v>
      </c>
      <c r="H2276" s="131" t="s">
        <v>90</v>
      </c>
      <c r="I2276" s="83">
        <v>95</v>
      </c>
      <c r="J2276" s="144">
        <f t="shared" si="359"/>
        <v>4500.1499999999996</v>
      </c>
      <c r="K2276" s="73"/>
      <c r="L2276" s="83"/>
      <c r="M2276" s="142">
        <f t="shared" si="360"/>
        <v>0</v>
      </c>
      <c r="N2276" s="131"/>
      <c r="O2276" s="83"/>
      <c r="P2276" s="144">
        <f t="shared" si="361"/>
        <v>0</v>
      </c>
      <c r="Q2276" s="213"/>
      <c r="R2276" s="84"/>
      <c r="S2276" s="142">
        <f t="shared" si="364"/>
        <v>0</v>
      </c>
      <c r="T2276" s="206"/>
      <c r="U2276" s="84"/>
      <c r="V2276" s="144">
        <f t="shared" si="365"/>
        <v>0</v>
      </c>
      <c r="W2276" s="213"/>
      <c r="X2276" s="84"/>
      <c r="Y2276" s="86">
        <f t="shared" si="366"/>
        <v>0</v>
      </c>
      <c r="Z2276" s="99">
        <f t="shared" si="362"/>
        <v>95</v>
      </c>
      <c r="AA2276" s="89">
        <f t="shared" si="363"/>
        <v>4500.1499999999996</v>
      </c>
      <c r="AB2276" s="183">
        <f>F2276-Z2276</f>
        <v>0</v>
      </c>
      <c r="AC2276" s="6"/>
      <c r="AD2276" s="61"/>
      <c r="AE2276" s="61"/>
    </row>
    <row r="2277" spans="1:31" ht="15" x14ac:dyDescent="0.2">
      <c r="A2277" s="13">
        <v>67</v>
      </c>
      <c r="B2277" s="13">
        <v>11</v>
      </c>
      <c r="C2277" s="6" t="s">
        <v>83</v>
      </c>
      <c r="D2277" s="52" t="s">
        <v>154</v>
      </c>
      <c r="E2277" s="42" t="s">
        <v>88</v>
      </c>
      <c r="F2277" s="47">
        <v>497</v>
      </c>
      <c r="G2277" s="114">
        <v>49.06</v>
      </c>
      <c r="H2277" s="131" t="s">
        <v>230</v>
      </c>
      <c r="I2277" s="83">
        <v>497</v>
      </c>
      <c r="J2277" s="144">
        <f t="shared" si="359"/>
        <v>24382.82</v>
      </c>
      <c r="K2277" s="73"/>
      <c r="L2277" s="83"/>
      <c r="M2277" s="142">
        <f t="shared" si="360"/>
        <v>0</v>
      </c>
      <c r="N2277" s="131"/>
      <c r="O2277" s="83"/>
      <c r="P2277" s="144">
        <f t="shared" si="361"/>
        <v>0</v>
      </c>
      <c r="Q2277" s="213"/>
      <c r="R2277" s="84"/>
      <c r="S2277" s="142">
        <f t="shared" si="364"/>
        <v>0</v>
      </c>
      <c r="T2277" s="206"/>
      <c r="U2277" s="84"/>
      <c r="V2277" s="144">
        <f t="shared" si="365"/>
        <v>0</v>
      </c>
      <c r="W2277" s="213"/>
      <c r="X2277" s="84"/>
      <c r="Y2277" s="86">
        <f t="shared" si="366"/>
        <v>0</v>
      </c>
      <c r="Z2277" s="99">
        <f t="shared" si="362"/>
        <v>497</v>
      </c>
      <c r="AA2277" s="89">
        <f t="shared" si="363"/>
        <v>24382.82</v>
      </c>
      <c r="AB2277" s="183">
        <f>F2277-Z2277</f>
        <v>0</v>
      </c>
      <c r="AC2277" s="6"/>
      <c r="AD2277" s="61"/>
      <c r="AE2277" s="61"/>
    </row>
    <row r="2278" spans="1:31" ht="15" x14ac:dyDescent="0.2">
      <c r="A2278" s="13">
        <v>67</v>
      </c>
      <c r="B2278" s="13">
        <v>12</v>
      </c>
      <c r="C2278" s="6" t="s">
        <v>83</v>
      </c>
      <c r="D2278" s="52" t="s">
        <v>155</v>
      </c>
      <c r="E2278" s="45" t="s">
        <v>233</v>
      </c>
      <c r="F2278" s="47">
        <v>138</v>
      </c>
      <c r="G2278" s="114">
        <v>9.4499999999999993</v>
      </c>
      <c r="H2278" s="131" t="s">
        <v>227</v>
      </c>
      <c r="I2278" s="83">
        <v>138</v>
      </c>
      <c r="J2278" s="144">
        <f t="shared" si="359"/>
        <v>1304.0999999999999</v>
      </c>
      <c r="K2278" s="73"/>
      <c r="L2278" s="83"/>
      <c r="M2278" s="142">
        <f t="shared" si="360"/>
        <v>0</v>
      </c>
      <c r="N2278" s="131"/>
      <c r="O2278" s="83"/>
      <c r="P2278" s="144">
        <f t="shared" si="361"/>
        <v>0</v>
      </c>
      <c r="Q2278" s="213"/>
      <c r="R2278" s="84"/>
      <c r="S2278" s="142">
        <f t="shared" si="364"/>
        <v>0</v>
      </c>
      <c r="T2278" s="206"/>
      <c r="U2278" s="84"/>
      <c r="V2278" s="144">
        <f t="shared" si="365"/>
        <v>0</v>
      </c>
      <c r="W2278" s="213"/>
      <c r="X2278" s="84"/>
      <c r="Y2278" s="86">
        <f t="shared" si="366"/>
        <v>0</v>
      </c>
      <c r="Z2278" s="99">
        <f t="shared" si="362"/>
        <v>138</v>
      </c>
      <c r="AA2278" s="89">
        <f t="shared" si="363"/>
        <v>1304.0999999999999</v>
      </c>
      <c r="AB2278" s="183">
        <f>F2278-Z2278</f>
        <v>0</v>
      </c>
      <c r="AC2278" s="6"/>
      <c r="AD2278" s="61"/>
      <c r="AE2278" s="61"/>
    </row>
    <row r="2279" spans="1:31" ht="15" x14ac:dyDescent="0.2">
      <c r="A2279" s="13">
        <v>67</v>
      </c>
      <c r="B2279" s="13">
        <v>13</v>
      </c>
      <c r="C2279" s="6" t="s">
        <v>83</v>
      </c>
      <c r="D2279" s="52" t="s">
        <v>156</v>
      </c>
      <c r="E2279" s="42" t="s">
        <v>88</v>
      </c>
      <c r="F2279" s="47">
        <v>595</v>
      </c>
      <c r="G2279" s="114">
        <v>16.46</v>
      </c>
      <c r="H2279" s="131" t="s">
        <v>220</v>
      </c>
      <c r="I2279" s="83">
        <v>595</v>
      </c>
      <c r="J2279" s="144">
        <f t="shared" si="359"/>
        <v>9793.7000000000007</v>
      </c>
      <c r="K2279" s="104" t="s">
        <v>228</v>
      </c>
      <c r="L2279" s="103">
        <v>595</v>
      </c>
      <c r="M2279" s="208">
        <f t="shared" si="360"/>
        <v>9793.7000000000007</v>
      </c>
      <c r="N2279" s="131"/>
      <c r="O2279" s="83"/>
      <c r="P2279" s="144">
        <f t="shared" si="361"/>
        <v>0</v>
      </c>
      <c r="Q2279" s="213"/>
      <c r="R2279" s="84"/>
      <c r="S2279" s="142">
        <f t="shared" si="364"/>
        <v>0</v>
      </c>
      <c r="T2279" s="206"/>
      <c r="U2279" s="84"/>
      <c r="V2279" s="144">
        <f t="shared" si="365"/>
        <v>0</v>
      </c>
      <c r="W2279" s="213"/>
      <c r="X2279" s="84"/>
      <c r="Y2279" s="86">
        <f t="shared" si="366"/>
        <v>0</v>
      </c>
      <c r="Z2279" s="99">
        <f t="shared" si="362"/>
        <v>1190</v>
      </c>
      <c r="AA2279" s="89">
        <f t="shared" si="363"/>
        <v>19587.400000000001</v>
      </c>
      <c r="AB2279" s="183"/>
      <c r="AC2279" s="187" t="s">
        <v>249</v>
      </c>
      <c r="AD2279" s="61"/>
      <c r="AE2279" s="61"/>
    </row>
    <row r="2280" spans="1:31" ht="15" x14ac:dyDescent="0.2">
      <c r="A2280" s="13">
        <v>67</v>
      </c>
      <c r="B2280" s="13">
        <v>14</v>
      </c>
      <c r="C2280" s="6" t="s">
        <v>83</v>
      </c>
      <c r="D2280" s="52" t="s">
        <v>157</v>
      </c>
      <c r="E2280" s="42" t="s">
        <v>88</v>
      </c>
      <c r="F2280" s="47">
        <v>595</v>
      </c>
      <c r="G2280" s="114">
        <v>16.8</v>
      </c>
      <c r="H2280" s="131" t="s">
        <v>220</v>
      </c>
      <c r="I2280" s="83">
        <v>595</v>
      </c>
      <c r="J2280" s="144">
        <f t="shared" si="359"/>
        <v>9996</v>
      </c>
      <c r="K2280" s="104" t="s">
        <v>228</v>
      </c>
      <c r="L2280" s="103">
        <v>595</v>
      </c>
      <c r="M2280" s="208">
        <f t="shared" si="360"/>
        <v>9996</v>
      </c>
      <c r="N2280" s="131"/>
      <c r="O2280" s="83"/>
      <c r="P2280" s="144">
        <f t="shared" si="361"/>
        <v>0</v>
      </c>
      <c r="Q2280" s="213"/>
      <c r="R2280" s="84"/>
      <c r="S2280" s="142">
        <f t="shared" si="364"/>
        <v>0</v>
      </c>
      <c r="T2280" s="206"/>
      <c r="U2280" s="84"/>
      <c r="V2280" s="144">
        <f t="shared" si="365"/>
        <v>0</v>
      </c>
      <c r="W2280" s="213"/>
      <c r="X2280" s="84"/>
      <c r="Y2280" s="86">
        <f t="shared" si="366"/>
        <v>0</v>
      </c>
      <c r="Z2280" s="99">
        <f t="shared" si="362"/>
        <v>1190</v>
      </c>
      <c r="AA2280" s="89">
        <f t="shared" si="363"/>
        <v>19992</v>
      </c>
      <c r="AB2280" s="183"/>
      <c r="AC2280" s="187" t="s">
        <v>249</v>
      </c>
      <c r="AD2280" s="61"/>
      <c r="AE2280" s="61"/>
    </row>
    <row r="2281" spans="1:31" ht="15" x14ac:dyDescent="0.2">
      <c r="A2281" s="13">
        <v>67</v>
      </c>
      <c r="B2281" s="13">
        <v>15</v>
      </c>
      <c r="C2281" s="6" t="s">
        <v>83</v>
      </c>
      <c r="D2281" s="52" t="s">
        <v>158</v>
      </c>
      <c r="E2281" s="42" t="s">
        <v>88</v>
      </c>
      <c r="F2281" s="47">
        <v>415</v>
      </c>
      <c r="G2281" s="114">
        <v>14.63</v>
      </c>
      <c r="H2281" s="131" t="s">
        <v>220</v>
      </c>
      <c r="I2281" s="83">
        <v>415</v>
      </c>
      <c r="J2281" s="144">
        <f t="shared" si="359"/>
        <v>6071.4500000000007</v>
      </c>
      <c r="K2281" s="104" t="s">
        <v>228</v>
      </c>
      <c r="L2281" s="103">
        <v>415</v>
      </c>
      <c r="M2281" s="208">
        <f t="shared" si="360"/>
        <v>6071.4500000000007</v>
      </c>
      <c r="N2281" s="131"/>
      <c r="O2281" s="83"/>
      <c r="P2281" s="144">
        <f t="shared" si="361"/>
        <v>0</v>
      </c>
      <c r="Q2281" s="213"/>
      <c r="R2281" s="84"/>
      <c r="S2281" s="142">
        <f t="shared" si="364"/>
        <v>0</v>
      </c>
      <c r="T2281" s="206"/>
      <c r="U2281" s="84"/>
      <c r="V2281" s="144">
        <f t="shared" si="365"/>
        <v>0</v>
      </c>
      <c r="W2281" s="213"/>
      <c r="X2281" s="84"/>
      <c r="Y2281" s="86">
        <f t="shared" si="366"/>
        <v>0</v>
      </c>
      <c r="Z2281" s="99">
        <f t="shared" si="362"/>
        <v>830</v>
      </c>
      <c r="AA2281" s="89">
        <f t="shared" si="363"/>
        <v>12142.900000000001</v>
      </c>
      <c r="AB2281" s="183"/>
      <c r="AC2281" s="187" t="s">
        <v>249</v>
      </c>
      <c r="AD2281" s="61"/>
      <c r="AE2281" s="61"/>
    </row>
    <row r="2282" spans="1:31" ht="15" x14ac:dyDescent="0.2">
      <c r="A2282" s="13">
        <v>67</v>
      </c>
      <c r="B2282" s="13">
        <v>16</v>
      </c>
      <c r="C2282" s="6" t="s">
        <v>83</v>
      </c>
      <c r="D2282" s="52" t="s">
        <v>159</v>
      </c>
      <c r="E2282" s="42" t="s">
        <v>88</v>
      </c>
      <c r="F2282" s="47">
        <v>595</v>
      </c>
      <c r="G2282" s="114">
        <v>15.48</v>
      </c>
      <c r="H2282" s="131" t="s">
        <v>220</v>
      </c>
      <c r="I2282" s="83">
        <v>595</v>
      </c>
      <c r="J2282" s="144">
        <f t="shared" si="359"/>
        <v>9210.6</v>
      </c>
      <c r="K2282" s="73"/>
      <c r="L2282" s="83"/>
      <c r="M2282" s="142">
        <f t="shared" si="360"/>
        <v>0</v>
      </c>
      <c r="N2282" s="131"/>
      <c r="O2282" s="83"/>
      <c r="P2282" s="144">
        <f t="shared" si="361"/>
        <v>0</v>
      </c>
      <c r="Q2282" s="213"/>
      <c r="R2282" s="84"/>
      <c r="S2282" s="142">
        <f t="shared" si="364"/>
        <v>0</v>
      </c>
      <c r="T2282" s="206"/>
      <c r="U2282" s="84"/>
      <c r="V2282" s="144">
        <f t="shared" si="365"/>
        <v>0</v>
      </c>
      <c r="W2282" s="213"/>
      <c r="X2282" s="84"/>
      <c r="Y2282" s="86">
        <f t="shared" si="366"/>
        <v>0</v>
      </c>
      <c r="Z2282" s="99">
        <f t="shared" si="362"/>
        <v>595</v>
      </c>
      <c r="AA2282" s="89">
        <f t="shared" si="363"/>
        <v>9210.6</v>
      </c>
      <c r="AB2282" s="183">
        <f t="shared" ref="AB2282:AB2304" si="367">F2282-Z2282</f>
        <v>0</v>
      </c>
      <c r="AC2282" s="61"/>
      <c r="AD2282" s="61"/>
      <c r="AE2282" s="61"/>
    </row>
    <row r="2283" spans="1:31" ht="15" x14ac:dyDescent="0.2">
      <c r="A2283" s="13">
        <v>67</v>
      </c>
      <c r="B2283" s="13">
        <v>17</v>
      </c>
      <c r="C2283" s="6" t="s">
        <v>83</v>
      </c>
      <c r="D2283" s="52" t="s">
        <v>160</v>
      </c>
      <c r="E2283" s="42" t="s">
        <v>88</v>
      </c>
      <c r="F2283" s="47">
        <v>415</v>
      </c>
      <c r="G2283" s="114">
        <v>21.96</v>
      </c>
      <c r="H2283" s="131" t="s">
        <v>228</v>
      </c>
      <c r="I2283" s="83">
        <v>415</v>
      </c>
      <c r="J2283" s="144">
        <f t="shared" si="359"/>
        <v>9113.4</v>
      </c>
      <c r="K2283" s="73"/>
      <c r="L2283" s="83"/>
      <c r="M2283" s="142">
        <f t="shared" si="360"/>
        <v>0</v>
      </c>
      <c r="N2283" s="131"/>
      <c r="O2283" s="83"/>
      <c r="P2283" s="144">
        <f t="shared" si="361"/>
        <v>0</v>
      </c>
      <c r="Q2283" s="213"/>
      <c r="R2283" s="84"/>
      <c r="S2283" s="142">
        <f t="shared" si="364"/>
        <v>0</v>
      </c>
      <c r="T2283" s="206"/>
      <c r="U2283" s="84"/>
      <c r="V2283" s="144">
        <f t="shared" si="365"/>
        <v>0</v>
      </c>
      <c r="W2283" s="213"/>
      <c r="X2283" s="84"/>
      <c r="Y2283" s="86">
        <f t="shared" si="366"/>
        <v>0</v>
      </c>
      <c r="Z2283" s="99">
        <f t="shared" si="362"/>
        <v>415</v>
      </c>
      <c r="AA2283" s="89">
        <f t="shared" si="363"/>
        <v>9113.4</v>
      </c>
      <c r="AB2283" s="183">
        <f t="shared" si="367"/>
        <v>0</v>
      </c>
      <c r="AC2283" s="61"/>
      <c r="AD2283" s="61"/>
      <c r="AE2283" s="61"/>
    </row>
    <row r="2284" spans="1:31" ht="15" x14ac:dyDescent="0.2">
      <c r="A2284" s="13">
        <v>67</v>
      </c>
      <c r="B2284" s="13">
        <v>18</v>
      </c>
      <c r="C2284" s="6" t="s">
        <v>83</v>
      </c>
      <c r="D2284" s="52" t="s">
        <v>161</v>
      </c>
      <c r="E2284" s="42" t="s">
        <v>88</v>
      </c>
      <c r="F2284" s="47">
        <v>396</v>
      </c>
      <c r="G2284" s="114">
        <v>38.06</v>
      </c>
      <c r="H2284" s="131" t="s">
        <v>227</v>
      </c>
      <c r="I2284" s="83">
        <v>396</v>
      </c>
      <c r="J2284" s="144">
        <f t="shared" si="359"/>
        <v>15071.76</v>
      </c>
      <c r="K2284" s="73"/>
      <c r="L2284" s="83"/>
      <c r="M2284" s="142">
        <f t="shared" si="360"/>
        <v>0</v>
      </c>
      <c r="N2284" s="131"/>
      <c r="O2284" s="83"/>
      <c r="P2284" s="144">
        <f t="shared" si="361"/>
        <v>0</v>
      </c>
      <c r="Q2284" s="213"/>
      <c r="R2284" s="84"/>
      <c r="S2284" s="142">
        <f t="shared" si="364"/>
        <v>0</v>
      </c>
      <c r="T2284" s="206"/>
      <c r="U2284" s="84"/>
      <c r="V2284" s="144">
        <f t="shared" si="365"/>
        <v>0</v>
      </c>
      <c r="W2284" s="213"/>
      <c r="X2284" s="84"/>
      <c r="Y2284" s="86">
        <f t="shared" si="366"/>
        <v>0</v>
      </c>
      <c r="Z2284" s="99">
        <f t="shared" si="362"/>
        <v>396</v>
      </c>
      <c r="AA2284" s="89">
        <f t="shared" si="363"/>
        <v>15071.76</v>
      </c>
      <c r="AB2284" s="183">
        <f t="shared" si="367"/>
        <v>0</v>
      </c>
      <c r="AC2284" s="61"/>
      <c r="AD2284" s="61"/>
      <c r="AE2284" s="61"/>
    </row>
    <row r="2285" spans="1:31" ht="15" x14ac:dyDescent="0.2">
      <c r="A2285" s="13">
        <v>67</v>
      </c>
      <c r="B2285" s="13">
        <v>19</v>
      </c>
      <c r="C2285" s="6" t="s">
        <v>83</v>
      </c>
      <c r="D2285" s="52" t="s">
        <v>16</v>
      </c>
      <c r="E2285" s="42" t="s">
        <v>88</v>
      </c>
      <c r="F2285" s="47">
        <v>171</v>
      </c>
      <c r="G2285" s="114">
        <v>5.15</v>
      </c>
      <c r="H2285" s="131" t="s">
        <v>220</v>
      </c>
      <c r="I2285" s="83">
        <v>171</v>
      </c>
      <c r="J2285" s="144">
        <f t="shared" si="359"/>
        <v>880.65000000000009</v>
      </c>
      <c r="K2285" s="73"/>
      <c r="L2285" s="83"/>
      <c r="M2285" s="142">
        <f t="shared" si="360"/>
        <v>0</v>
      </c>
      <c r="N2285" s="131"/>
      <c r="O2285" s="83"/>
      <c r="P2285" s="144">
        <f t="shared" si="361"/>
        <v>0</v>
      </c>
      <c r="Q2285" s="213"/>
      <c r="R2285" s="84"/>
      <c r="S2285" s="142">
        <f t="shared" si="364"/>
        <v>0</v>
      </c>
      <c r="T2285" s="206"/>
      <c r="U2285" s="84"/>
      <c r="V2285" s="144">
        <f t="shared" si="365"/>
        <v>0</v>
      </c>
      <c r="W2285" s="213"/>
      <c r="X2285" s="84"/>
      <c r="Y2285" s="86">
        <f t="shared" si="366"/>
        <v>0</v>
      </c>
      <c r="Z2285" s="99">
        <f t="shared" si="362"/>
        <v>171</v>
      </c>
      <c r="AA2285" s="89">
        <f t="shared" si="363"/>
        <v>880.65000000000009</v>
      </c>
      <c r="AB2285" s="183">
        <f t="shared" si="367"/>
        <v>0</v>
      </c>
      <c r="AC2285" s="61"/>
      <c r="AD2285" s="61"/>
      <c r="AE2285" s="61"/>
    </row>
    <row r="2286" spans="1:31" ht="15" x14ac:dyDescent="0.2">
      <c r="A2286" s="13">
        <v>67</v>
      </c>
      <c r="B2286" s="13">
        <v>20</v>
      </c>
      <c r="C2286" s="6" t="s">
        <v>83</v>
      </c>
      <c r="D2286" s="52" t="s">
        <v>10</v>
      </c>
      <c r="E2286" s="42" t="s">
        <v>88</v>
      </c>
      <c r="F2286" s="47">
        <v>135</v>
      </c>
      <c r="G2286" s="114">
        <v>5.18</v>
      </c>
      <c r="H2286" s="131" t="s">
        <v>220</v>
      </c>
      <c r="I2286" s="83">
        <v>135</v>
      </c>
      <c r="J2286" s="144">
        <f t="shared" si="359"/>
        <v>699.3</v>
      </c>
      <c r="K2286" s="73"/>
      <c r="L2286" s="83"/>
      <c r="M2286" s="142">
        <f t="shared" si="360"/>
        <v>0</v>
      </c>
      <c r="N2286" s="131"/>
      <c r="O2286" s="83"/>
      <c r="P2286" s="144">
        <f t="shared" si="361"/>
        <v>0</v>
      </c>
      <c r="Q2286" s="213"/>
      <c r="R2286" s="84"/>
      <c r="S2286" s="142">
        <f t="shared" si="364"/>
        <v>0</v>
      </c>
      <c r="T2286" s="206"/>
      <c r="U2286" s="84"/>
      <c r="V2286" s="144">
        <f t="shared" si="365"/>
        <v>0</v>
      </c>
      <c r="W2286" s="213"/>
      <c r="X2286" s="84"/>
      <c r="Y2286" s="86">
        <f t="shared" si="366"/>
        <v>0</v>
      </c>
      <c r="Z2286" s="99">
        <f t="shared" si="362"/>
        <v>135</v>
      </c>
      <c r="AA2286" s="89">
        <f t="shared" si="363"/>
        <v>699.3</v>
      </c>
      <c r="AB2286" s="183">
        <f t="shared" si="367"/>
        <v>0</v>
      </c>
      <c r="AC2286" s="61"/>
      <c r="AD2286" s="61"/>
      <c r="AE2286" s="61"/>
    </row>
    <row r="2287" spans="1:31" ht="15" x14ac:dyDescent="0.2">
      <c r="A2287" s="13">
        <v>67</v>
      </c>
      <c r="B2287" s="13">
        <v>21</v>
      </c>
      <c r="C2287" s="6" t="s">
        <v>83</v>
      </c>
      <c r="D2287" s="52" t="s">
        <v>86</v>
      </c>
      <c r="E2287" s="42" t="s">
        <v>88</v>
      </c>
      <c r="F2287" s="47">
        <v>252</v>
      </c>
      <c r="G2287" s="114">
        <v>5.92</v>
      </c>
      <c r="H2287" s="131" t="s">
        <v>220</v>
      </c>
      <c r="I2287" s="83">
        <v>252</v>
      </c>
      <c r="J2287" s="144">
        <f t="shared" si="359"/>
        <v>1491.84</v>
      </c>
      <c r="K2287" s="73"/>
      <c r="L2287" s="83"/>
      <c r="M2287" s="142">
        <f t="shared" si="360"/>
        <v>0</v>
      </c>
      <c r="N2287" s="131"/>
      <c r="O2287" s="83"/>
      <c r="P2287" s="144">
        <f t="shared" si="361"/>
        <v>0</v>
      </c>
      <c r="Q2287" s="213"/>
      <c r="R2287" s="84"/>
      <c r="S2287" s="142">
        <f t="shared" si="364"/>
        <v>0</v>
      </c>
      <c r="T2287" s="206"/>
      <c r="U2287" s="84"/>
      <c r="V2287" s="144">
        <f t="shared" si="365"/>
        <v>0</v>
      </c>
      <c r="W2287" s="213"/>
      <c r="X2287" s="84"/>
      <c r="Y2287" s="86">
        <f t="shared" si="366"/>
        <v>0</v>
      </c>
      <c r="Z2287" s="99">
        <f t="shared" si="362"/>
        <v>252</v>
      </c>
      <c r="AA2287" s="89">
        <f t="shared" si="363"/>
        <v>1491.84</v>
      </c>
      <c r="AB2287" s="183">
        <f t="shared" si="367"/>
        <v>0</v>
      </c>
      <c r="AC2287" s="61"/>
      <c r="AD2287" s="61"/>
      <c r="AE2287" s="61"/>
    </row>
    <row r="2288" spans="1:31" ht="15" x14ac:dyDescent="0.2">
      <c r="A2288" s="13">
        <v>67</v>
      </c>
      <c r="B2288" s="13">
        <v>22</v>
      </c>
      <c r="C2288" s="6" t="s">
        <v>83</v>
      </c>
      <c r="D2288" s="52" t="s">
        <v>162</v>
      </c>
      <c r="E2288" s="42" t="s">
        <v>88</v>
      </c>
      <c r="F2288" s="47">
        <v>522</v>
      </c>
      <c r="G2288" s="114">
        <v>4.6900000000000004</v>
      </c>
      <c r="H2288" s="131" t="s">
        <v>220</v>
      </c>
      <c r="I2288" s="83">
        <v>522</v>
      </c>
      <c r="J2288" s="144">
        <f t="shared" si="359"/>
        <v>2448.1800000000003</v>
      </c>
      <c r="K2288" s="73"/>
      <c r="L2288" s="83"/>
      <c r="M2288" s="142">
        <f t="shared" si="360"/>
        <v>0</v>
      </c>
      <c r="N2288" s="131"/>
      <c r="O2288" s="83"/>
      <c r="P2288" s="144">
        <f t="shared" si="361"/>
        <v>0</v>
      </c>
      <c r="Q2288" s="213"/>
      <c r="R2288" s="84"/>
      <c r="S2288" s="142">
        <f t="shared" si="364"/>
        <v>0</v>
      </c>
      <c r="T2288" s="206"/>
      <c r="U2288" s="84"/>
      <c r="V2288" s="144">
        <f t="shared" si="365"/>
        <v>0</v>
      </c>
      <c r="W2288" s="213"/>
      <c r="X2288" s="84"/>
      <c r="Y2288" s="86">
        <f t="shared" si="366"/>
        <v>0</v>
      </c>
      <c r="Z2288" s="99">
        <f t="shared" si="362"/>
        <v>522</v>
      </c>
      <c r="AA2288" s="89">
        <f t="shared" si="363"/>
        <v>2448.1800000000003</v>
      </c>
      <c r="AB2288" s="183">
        <f t="shared" si="367"/>
        <v>0</v>
      </c>
      <c r="AC2288" s="61"/>
      <c r="AD2288" s="61"/>
      <c r="AE2288" s="61"/>
    </row>
    <row r="2289" spans="1:31" ht="15" x14ac:dyDescent="0.2">
      <c r="A2289" s="13">
        <v>67</v>
      </c>
      <c r="B2289" s="13">
        <v>23</v>
      </c>
      <c r="C2289" s="6" t="s">
        <v>83</v>
      </c>
      <c r="D2289" s="52" t="s">
        <v>40</v>
      </c>
      <c r="E2289" s="42" t="s">
        <v>88</v>
      </c>
      <c r="F2289" s="47">
        <v>576</v>
      </c>
      <c r="G2289" s="114">
        <v>5.44</v>
      </c>
      <c r="H2289" s="131" t="s">
        <v>220</v>
      </c>
      <c r="I2289" s="83">
        <v>576</v>
      </c>
      <c r="J2289" s="144">
        <f t="shared" si="359"/>
        <v>3133.44</v>
      </c>
      <c r="K2289" s="73"/>
      <c r="L2289" s="83"/>
      <c r="M2289" s="142">
        <f t="shared" si="360"/>
        <v>0</v>
      </c>
      <c r="N2289" s="131"/>
      <c r="O2289" s="83"/>
      <c r="P2289" s="144">
        <f t="shared" si="361"/>
        <v>0</v>
      </c>
      <c r="Q2289" s="213"/>
      <c r="R2289" s="84"/>
      <c r="S2289" s="142">
        <f t="shared" si="364"/>
        <v>0</v>
      </c>
      <c r="T2289" s="206"/>
      <c r="U2289" s="84"/>
      <c r="V2289" s="144">
        <f t="shared" si="365"/>
        <v>0</v>
      </c>
      <c r="W2289" s="213"/>
      <c r="X2289" s="84"/>
      <c r="Y2289" s="86">
        <f t="shared" si="366"/>
        <v>0</v>
      </c>
      <c r="Z2289" s="99">
        <f t="shared" si="362"/>
        <v>576</v>
      </c>
      <c r="AA2289" s="89">
        <f t="shared" si="363"/>
        <v>3133.44</v>
      </c>
      <c r="AB2289" s="183">
        <f t="shared" si="367"/>
        <v>0</v>
      </c>
      <c r="AC2289" s="61"/>
      <c r="AD2289" s="61"/>
      <c r="AE2289" s="61"/>
    </row>
    <row r="2290" spans="1:31" ht="15" x14ac:dyDescent="0.2">
      <c r="A2290" s="13">
        <v>67</v>
      </c>
      <c r="B2290" s="13">
        <v>24</v>
      </c>
      <c r="C2290" s="6" t="s">
        <v>83</v>
      </c>
      <c r="D2290" s="52" t="s">
        <v>163</v>
      </c>
      <c r="E2290" s="42" t="s">
        <v>88</v>
      </c>
      <c r="F2290" s="47">
        <v>567</v>
      </c>
      <c r="G2290" s="114">
        <v>6.87</v>
      </c>
      <c r="H2290" s="131" t="s">
        <v>220</v>
      </c>
      <c r="I2290" s="83">
        <v>567</v>
      </c>
      <c r="J2290" s="144">
        <f t="shared" si="359"/>
        <v>3895.29</v>
      </c>
      <c r="K2290" s="73"/>
      <c r="L2290" s="83"/>
      <c r="M2290" s="142">
        <f t="shared" si="360"/>
        <v>0</v>
      </c>
      <c r="N2290" s="131"/>
      <c r="O2290" s="83"/>
      <c r="P2290" s="144">
        <f t="shared" si="361"/>
        <v>0</v>
      </c>
      <c r="Q2290" s="213"/>
      <c r="R2290" s="84"/>
      <c r="S2290" s="142">
        <f t="shared" si="364"/>
        <v>0</v>
      </c>
      <c r="T2290" s="206"/>
      <c r="U2290" s="84"/>
      <c r="V2290" s="144">
        <f t="shared" si="365"/>
        <v>0</v>
      </c>
      <c r="W2290" s="213"/>
      <c r="X2290" s="84"/>
      <c r="Y2290" s="86">
        <f t="shared" si="366"/>
        <v>0</v>
      </c>
      <c r="Z2290" s="99">
        <f t="shared" si="362"/>
        <v>567</v>
      </c>
      <c r="AA2290" s="89">
        <f t="shared" si="363"/>
        <v>3895.29</v>
      </c>
      <c r="AB2290" s="183">
        <f t="shared" si="367"/>
        <v>0</v>
      </c>
      <c r="AC2290" s="61"/>
      <c r="AD2290" s="61"/>
      <c r="AE2290" s="61"/>
    </row>
    <row r="2291" spans="1:31" ht="15" x14ac:dyDescent="0.2">
      <c r="A2291" s="13">
        <v>67</v>
      </c>
      <c r="B2291" s="13">
        <v>25</v>
      </c>
      <c r="C2291" s="6" t="s">
        <v>83</v>
      </c>
      <c r="D2291" s="52" t="s">
        <v>164</v>
      </c>
      <c r="E2291" s="42" t="s">
        <v>88</v>
      </c>
      <c r="F2291" s="47">
        <v>189</v>
      </c>
      <c r="G2291" s="114">
        <v>7.61</v>
      </c>
      <c r="H2291" s="131" t="s">
        <v>220</v>
      </c>
      <c r="I2291" s="83">
        <v>189</v>
      </c>
      <c r="J2291" s="144">
        <f t="shared" si="359"/>
        <v>1438.29</v>
      </c>
      <c r="K2291" s="73"/>
      <c r="L2291" s="83"/>
      <c r="M2291" s="142">
        <f t="shared" si="360"/>
        <v>0</v>
      </c>
      <c r="N2291" s="131"/>
      <c r="O2291" s="83"/>
      <c r="P2291" s="144">
        <f t="shared" si="361"/>
        <v>0</v>
      </c>
      <c r="Q2291" s="213"/>
      <c r="R2291" s="84"/>
      <c r="S2291" s="142">
        <f t="shared" si="364"/>
        <v>0</v>
      </c>
      <c r="T2291" s="206"/>
      <c r="U2291" s="84"/>
      <c r="V2291" s="144">
        <f t="shared" si="365"/>
        <v>0</v>
      </c>
      <c r="W2291" s="213"/>
      <c r="X2291" s="84"/>
      <c r="Y2291" s="86">
        <f t="shared" si="366"/>
        <v>0</v>
      </c>
      <c r="Z2291" s="99">
        <f t="shared" si="362"/>
        <v>189</v>
      </c>
      <c r="AA2291" s="89">
        <f t="shared" si="363"/>
        <v>1438.29</v>
      </c>
      <c r="AB2291" s="183">
        <f t="shared" si="367"/>
        <v>0</v>
      </c>
      <c r="AC2291" s="61"/>
      <c r="AD2291" s="61"/>
      <c r="AE2291" s="61"/>
    </row>
    <row r="2292" spans="1:31" ht="15" x14ac:dyDescent="0.2">
      <c r="A2292" s="13">
        <v>67</v>
      </c>
      <c r="B2292" s="13">
        <v>26</v>
      </c>
      <c r="C2292" s="6" t="s">
        <v>83</v>
      </c>
      <c r="D2292" s="52" t="s">
        <v>11</v>
      </c>
      <c r="E2292" s="42" t="s">
        <v>88</v>
      </c>
      <c r="F2292" s="47">
        <v>288</v>
      </c>
      <c r="G2292" s="114">
        <v>6.03</v>
      </c>
      <c r="H2292" s="131" t="s">
        <v>220</v>
      </c>
      <c r="I2292" s="83">
        <v>288</v>
      </c>
      <c r="J2292" s="144">
        <f t="shared" si="359"/>
        <v>1736.64</v>
      </c>
      <c r="K2292" s="73"/>
      <c r="L2292" s="83"/>
      <c r="M2292" s="142">
        <f t="shared" si="360"/>
        <v>0</v>
      </c>
      <c r="N2292" s="131"/>
      <c r="O2292" s="83"/>
      <c r="P2292" s="144">
        <f t="shared" si="361"/>
        <v>0</v>
      </c>
      <c r="Q2292" s="213"/>
      <c r="R2292" s="84"/>
      <c r="S2292" s="142">
        <f t="shared" si="364"/>
        <v>0</v>
      </c>
      <c r="T2292" s="206"/>
      <c r="U2292" s="84"/>
      <c r="V2292" s="144">
        <f t="shared" si="365"/>
        <v>0</v>
      </c>
      <c r="W2292" s="213"/>
      <c r="X2292" s="84"/>
      <c r="Y2292" s="86">
        <f t="shared" si="366"/>
        <v>0</v>
      </c>
      <c r="Z2292" s="99">
        <f t="shared" si="362"/>
        <v>288</v>
      </c>
      <c r="AA2292" s="89">
        <f t="shared" si="363"/>
        <v>1736.64</v>
      </c>
      <c r="AB2292" s="183">
        <f t="shared" si="367"/>
        <v>0</v>
      </c>
      <c r="AC2292" s="61"/>
      <c r="AD2292" s="61"/>
      <c r="AE2292" s="61"/>
    </row>
    <row r="2293" spans="1:31" ht="15" x14ac:dyDescent="0.2">
      <c r="A2293" s="13">
        <v>67</v>
      </c>
      <c r="B2293" s="13">
        <v>27</v>
      </c>
      <c r="C2293" s="6" t="s">
        <v>83</v>
      </c>
      <c r="D2293" s="52" t="s">
        <v>12</v>
      </c>
      <c r="E2293" s="42" t="s">
        <v>88</v>
      </c>
      <c r="F2293" s="47">
        <v>171</v>
      </c>
      <c r="G2293" s="114">
        <v>3.78</v>
      </c>
      <c r="H2293" s="131" t="s">
        <v>220</v>
      </c>
      <c r="I2293" s="83">
        <v>171</v>
      </c>
      <c r="J2293" s="144">
        <f t="shared" si="359"/>
        <v>646.38</v>
      </c>
      <c r="K2293" s="73"/>
      <c r="L2293" s="83"/>
      <c r="M2293" s="142">
        <f t="shared" si="360"/>
        <v>0</v>
      </c>
      <c r="N2293" s="131"/>
      <c r="O2293" s="83"/>
      <c r="P2293" s="144">
        <f t="shared" si="361"/>
        <v>0</v>
      </c>
      <c r="Q2293" s="213"/>
      <c r="R2293" s="84"/>
      <c r="S2293" s="142">
        <f t="shared" si="364"/>
        <v>0</v>
      </c>
      <c r="T2293" s="206"/>
      <c r="U2293" s="84"/>
      <c r="V2293" s="144">
        <f t="shared" si="365"/>
        <v>0</v>
      </c>
      <c r="W2293" s="213"/>
      <c r="X2293" s="84"/>
      <c r="Y2293" s="86">
        <f t="shared" si="366"/>
        <v>0</v>
      </c>
      <c r="Z2293" s="99">
        <f t="shared" si="362"/>
        <v>171</v>
      </c>
      <c r="AA2293" s="89">
        <f t="shared" si="363"/>
        <v>646.38</v>
      </c>
      <c r="AB2293" s="183">
        <f t="shared" si="367"/>
        <v>0</v>
      </c>
      <c r="AC2293" s="61"/>
      <c r="AD2293" s="61"/>
      <c r="AE2293" s="61"/>
    </row>
    <row r="2294" spans="1:31" ht="15" x14ac:dyDescent="0.2">
      <c r="A2294" s="13">
        <v>67</v>
      </c>
      <c r="B2294" s="13">
        <v>28</v>
      </c>
      <c r="C2294" s="6" t="s">
        <v>83</v>
      </c>
      <c r="D2294" s="52" t="s">
        <v>174</v>
      </c>
      <c r="E2294" s="42" t="s">
        <v>88</v>
      </c>
      <c r="F2294" s="47">
        <v>518</v>
      </c>
      <c r="G2294" s="114">
        <v>7.38</v>
      </c>
      <c r="H2294" s="131" t="s">
        <v>220</v>
      </c>
      <c r="I2294" s="83">
        <v>518</v>
      </c>
      <c r="J2294" s="144">
        <f t="shared" si="359"/>
        <v>3822.84</v>
      </c>
      <c r="K2294" s="73"/>
      <c r="L2294" s="83"/>
      <c r="M2294" s="142">
        <f t="shared" si="360"/>
        <v>0</v>
      </c>
      <c r="N2294" s="131"/>
      <c r="O2294" s="83"/>
      <c r="P2294" s="144">
        <f t="shared" si="361"/>
        <v>0</v>
      </c>
      <c r="Q2294" s="213"/>
      <c r="R2294" s="84"/>
      <c r="S2294" s="142">
        <f t="shared" si="364"/>
        <v>0</v>
      </c>
      <c r="T2294" s="206"/>
      <c r="U2294" s="84"/>
      <c r="V2294" s="144">
        <f t="shared" si="365"/>
        <v>0</v>
      </c>
      <c r="W2294" s="213"/>
      <c r="X2294" s="84"/>
      <c r="Y2294" s="86">
        <f t="shared" si="366"/>
        <v>0</v>
      </c>
      <c r="Z2294" s="99">
        <f t="shared" si="362"/>
        <v>518</v>
      </c>
      <c r="AA2294" s="89">
        <f t="shared" si="363"/>
        <v>3822.84</v>
      </c>
      <c r="AB2294" s="183">
        <f t="shared" si="367"/>
        <v>0</v>
      </c>
      <c r="AC2294" s="61"/>
      <c r="AD2294" s="61"/>
      <c r="AE2294" s="61"/>
    </row>
    <row r="2295" spans="1:31" ht="15" x14ac:dyDescent="0.2">
      <c r="A2295" s="13">
        <v>67</v>
      </c>
      <c r="B2295" s="13">
        <v>29</v>
      </c>
      <c r="C2295" s="6" t="s">
        <v>83</v>
      </c>
      <c r="D2295" s="52" t="s">
        <v>13</v>
      </c>
      <c r="E2295" s="42" t="s">
        <v>88</v>
      </c>
      <c r="F2295" s="47">
        <v>161</v>
      </c>
      <c r="G2295" s="114">
        <v>7.2</v>
      </c>
      <c r="H2295" s="131" t="s">
        <v>220</v>
      </c>
      <c r="I2295" s="83">
        <v>161</v>
      </c>
      <c r="J2295" s="144">
        <f t="shared" si="359"/>
        <v>1159.2</v>
      </c>
      <c r="K2295" s="73"/>
      <c r="L2295" s="83"/>
      <c r="M2295" s="142">
        <f t="shared" si="360"/>
        <v>0</v>
      </c>
      <c r="N2295" s="131"/>
      <c r="O2295" s="83"/>
      <c r="P2295" s="144">
        <f t="shared" si="361"/>
        <v>0</v>
      </c>
      <c r="Q2295" s="213"/>
      <c r="R2295" s="84"/>
      <c r="S2295" s="142">
        <f t="shared" si="364"/>
        <v>0</v>
      </c>
      <c r="T2295" s="206"/>
      <c r="U2295" s="84"/>
      <c r="V2295" s="144">
        <f t="shared" si="365"/>
        <v>0</v>
      </c>
      <c r="W2295" s="213"/>
      <c r="X2295" s="84"/>
      <c r="Y2295" s="86">
        <f t="shared" si="366"/>
        <v>0</v>
      </c>
      <c r="Z2295" s="99">
        <f t="shared" si="362"/>
        <v>161</v>
      </c>
      <c r="AA2295" s="89">
        <f t="shared" si="363"/>
        <v>1159.2</v>
      </c>
      <c r="AB2295" s="183">
        <f t="shared" si="367"/>
        <v>0</v>
      </c>
      <c r="AC2295" s="61"/>
      <c r="AD2295" s="61"/>
      <c r="AE2295" s="61"/>
    </row>
    <row r="2296" spans="1:31" ht="15" x14ac:dyDescent="0.2">
      <c r="A2296" s="13">
        <v>67</v>
      </c>
      <c r="B2296" s="13">
        <v>30</v>
      </c>
      <c r="C2296" s="6" t="s">
        <v>83</v>
      </c>
      <c r="D2296" s="52" t="s">
        <v>166</v>
      </c>
      <c r="E2296" s="42" t="s">
        <v>88</v>
      </c>
      <c r="F2296" s="47">
        <v>927</v>
      </c>
      <c r="G2296" s="114">
        <v>4.7</v>
      </c>
      <c r="H2296" s="131" t="s">
        <v>220</v>
      </c>
      <c r="I2296" s="83">
        <v>927</v>
      </c>
      <c r="J2296" s="144">
        <f t="shared" si="359"/>
        <v>4356.9000000000005</v>
      </c>
      <c r="K2296" s="73"/>
      <c r="L2296" s="83"/>
      <c r="M2296" s="142">
        <f t="shared" si="360"/>
        <v>0</v>
      </c>
      <c r="N2296" s="131"/>
      <c r="O2296" s="83"/>
      <c r="P2296" s="144">
        <f t="shared" si="361"/>
        <v>0</v>
      </c>
      <c r="Q2296" s="213"/>
      <c r="R2296" s="84"/>
      <c r="S2296" s="142">
        <f t="shared" si="364"/>
        <v>0</v>
      </c>
      <c r="T2296" s="206"/>
      <c r="U2296" s="84"/>
      <c r="V2296" s="144">
        <f t="shared" si="365"/>
        <v>0</v>
      </c>
      <c r="W2296" s="213"/>
      <c r="X2296" s="84"/>
      <c r="Y2296" s="86">
        <f t="shared" si="366"/>
        <v>0</v>
      </c>
      <c r="Z2296" s="99">
        <f t="shared" si="362"/>
        <v>927</v>
      </c>
      <c r="AA2296" s="89">
        <f t="shared" si="363"/>
        <v>4356.9000000000005</v>
      </c>
      <c r="AB2296" s="183">
        <f t="shared" si="367"/>
        <v>0</v>
      </c>
      <c r="AC2296" s="61"/>
      <c r="AD2296" s="61"/>
      <c r="AE2296" s="61"/>
    </row>
    <row r="2297" spans="1:31" ht="15" x14ac:dyDescent="0.2">
      <c r="A2297" s="13">
        <v>67</v>
      </c>
      <c r="B2297" s="13">
        <v>31</v>
      </c>
      <c r="C2297" s="6" t="s">
        <v>83</v>
      </c>
      <c r="D2297" s="52" t="s">
        <v>175</v>
      </c>
      <c r="E2297" s="42" t="s">
        <v>88</v>
      </c>
      <c r="F2297" s="47">
        <v>465</v>
      </c>
      <c r="G2297" s="114">
        <v>4.6100000000000003</v>
      </c>
      <c r="H2297" s="131" t="s">
        <v>220</v>
      </c>
      <c r="I2297" s="83">
        <v>465</v>
      </c>
      <c r="J2297" s="144">
        <f t="shared" si="359"/>
        <v>2143.65</v>
      </c>
      <c r="K2297" s="73"/>
      <c r="L2297" s="83"/>
      <c r="M2297" s="142">
        <f t="shared" si="360"/>
        <v>0</v>
      </c>
      <c r="N2297" s="131"/>
      <c r="O2297" s="83"/>
      <c r="P2297" s="144">
        <f t="shared" si="361"/>
        <v>0</v>
      </c>
      <c r="Q2297" s="213"/>
      <c r="R2297" s="84"/>
      <c r="S2297" s="142">
        <f t="shared" si="364"/>
        <v>0</v>
      </c>
      <c r="T2297" s="206"/>
      <c r="U2297" s="84"/>
      <c r="V2297" s="144">
        <f t="shared" si="365"/>
        <v>0</v>
      </c>
      <c r="W2297" s="213"/>
      <c r="X2297" s="84"/>
      <c r="Y2297" s="86">
        <f t="shared" si="366"/>
        <v>0</v>
      </c>
      <c r="Z2297" s="99">
        <f t="shared" si="362"/>
        <v>465</v>
      </c>
      <c r="AA2297" s="89">
        <f t="shared" si="363"/>
        <v>2143.65</v>
      </c>
      <c r="AB2297" s="183">
        <f t="shared" si="367"/>
        <v>0</v>
      </c>
      <c r="AC2297" s="61"/>
      <c r="AD2297" s="61"/>
      <c r="AE2297" s="61"/>
    </row>
    <row r="2298" spans="1:31" ht="15" x14ac:dyDescent="0.2">
      <c r="A2298" s="13">
        <v>67</v>
      </c>
      <c r="B2298" s="13">
        <v>32</v>
      </c>
      <c r="C2298" s="6" t="s">
        <v>83</v>
      </c>
      <c r="D2298" s="52" t="s">
        <v>176</v>
      </c>
      <c r="E2298" s="45" t="s">
        <v>234</v>
      </c>
      <c r="F2298" s="47">
        <v>386</v>
      </c>
      <c r="G2298" s="114">
        <v>21.49</v>
      </c>
      <c r="H2298" s="131"/>
      <c r="I2298" s="83"/>
      <c r="J2298" s="144">
        <f t="shared" si="359"/>
        <v>0</v>
      </c>
      <c r="K2298" s="73"/>
      <c r="L2298" s="83"/>
      <c r="M2298" s="142">
        <f t="shared" si="360"/>
        <v>0</v>
      </c>
      <c r="N2298" s="131"/>
      <c r="O2298" s="83"/>
      <c r="P2298" s="144">
        <f t="shared" si="361"/>
        <v>0</v>
      </c>
      <c r="Q2298" s="213"/>
      <c r="R2298" s="84"/>
      <c r="S2298" s="142">
        <f t="shared" si="364"/>
        <v>0</v>
      </c>
      <c r="T2298" s="206"/>
      <c r="U2298" s="84"/>
      <c r="V2298" s="144">
        <f t="shared" si="365"/>
        <v>0</v>
      </c>
      <c r="W2298" s="213"/>
      <c r="X2298" s="84"/>
      <c r="Y2298" s="86">
        <f t="shared" si="366"/>
        <v>0</v>
      </c>
      <c r="Z2298" s="99">
        <f t="shared" si="362"/>
        <v>0</v>
      </c>
      <c r="AA2298" s="89">
        <f t="shared" si="363"/>
        <v>0</v>
      </c>
      <c r="AB2298" s="183">
        <f t="shared" si="367"/>
        <v>386</v>
      </c>
      <c r="AC2298" s="61"/>
      <c r="AD2298" s="61"/>
      <c r="AE2298" s="61"/>
    </row>
    <row r="2299" spans="1:31" ht="15" x14ac:dyDescent="0.2">
      <c r="A2299" s="13">
        <v>67</v>
      </c>
      <c r="B2299" s="13">
        <v>33</v>
      </c>
      <c r="C2299" s="6" t="s">
        <v>83</v>
      </c>
      <c r="D2299" s="52" t="s">
        <v>14</v>
      </c>
      <c r="E2299" s="42" t="s">
        <v>88</v>
      </c>
      <c r="F2299" s="47">
        <v>216</v>
      </c>
      <c r="G2299" s="114">
        <v>3.73</v>
      </c>
      <c r="H2299" s="131" t="s">
        <v>220</v>
      </c>
      <c r="I2299" s="83">
        <v>216</v>
      </c>
      <c r="J2299" s="144">
        <f t="shared" si="359"/>
        <v>805.68</v>
      </c>
      <c r="K2299" s="73"/>
      <c r="L2299" s="83"/>
      <c r="M2299" s="142">
        <f t="shared" si="360"/>
        <v>0</v>
      </c>
      <c r="N2299" s="131"/>
      <c r="O2299" s="83"/>
      <c r="P2299" s="144">
        <f t="shared" si="361"/>
        <v>0</v>
      </c>
      <c r="Q2299" s="213"/>
      <c r="R2299" s="84"/>
      <c r="S2299" s="142">
        <f t="shared" si="364"/>
        <v>0</v>
      </c>
      <c r="T2299" s="206"/>
      <c r="U2299" s="84"/>
      <c r="V2299" s="144">
        <f t="shared" si="365"/>
        <v>0</v>
      </c>
      <c r="W2299" s="213"/>
      <c r="X2299" s="84"/>
      <c r="Y2299" s="86">
        <f t="shared" si="366"/>
        <v>0</v>
      </c>
      <c r="Z2299" s="99">
        <f t="shared" si="362"/>
        <v>216</v>
      </c>
      <c r="AA2299" s="89">
        <f t="shared" si="363"/>
        <v>805.68</v>
      </c>
      <c r="AB2299" s="183">
        <f t="shared" si="367"/>
        <v>0</v>
      </c>
      <c r="AC2299" s="61"/>
      <c r="AD2299" s="61"/>
      <c r="AE2299" s="61"/>
    </row>
    <row r="2300" spans="1:31" s="26" customFormat="1" ht="15.75" thickBot="1" x14ac:dyDescent="0.25">
      <c r="A2300" s="20">
        <v>67</v>
      </c>
      <c r="B2300" s="20">
        <v>34</v>
      </c>
      <c r="C2300" s="25" t="s">
        <v>83</v>
      </c>
      <c r="D2300" s="55" t="s">
        <v>15</v>
      </c>
      <c r="E2300" s="60" t="s">
        <v>88</v>
      </c>
      <c r="F2300" s="48">
        <v>720</v>
      </c>
      <c r="G2300" s="115">
        <v>8.73</v>
      </c>
      <c r="H2300" s="135" t="s">
        <v>220</v>
      </c>
      <c r="I2300" s="95">
        <v>720</v>
      </c>
      <c r="J2300" s="165">
        <f t="shared" si="359"/>
        <v>6285.6</v>
      </c>
      <c r="K2300" s="75"/>
      <c r="L2300" s="95"/>
      <c r="M2300" s="143">
        <f t="shared" si="360"/>
        <v>0</v>
      </c>
      <c r="N2300" s="135"/>
      <c r="O2300" s="95"/>
      <c r="P2300" s="165">
        <f t="shared" si="361"/>
        <v>0</v>
      </c>
      <c r="Q2300" s="96"/>
      <c r="R2300" s="102"/>
      <c r="S2300" s="143">
        <f t="shared" si="364"/>
        <v>0</v>
      </c>
      <c r="T2300" s="152"/>
      <c r="U2300" s="102"/>
      <c r="V2300" s="165">
        <f t="shared" si="365"/>
        <v>0</v>
      </c>
      <c r="W2300" s="96"/>
      <c r="X2300" s="102"/>
      <c r="Y2300" s="97">
        <f t="shared" si="366"/>
        <v>0</v>
      </c>
      <c r="Z2300" s="159">
        <f t="shared" si="362"/>
        <v>720</v>
      </c>
      <c r="AA2300" s="92">
        <f t="shared" si="363"/>
        <v>6285.6</v>
      </c>
      <c r="AB2300" s="160">
        <f t="shared" si="367"/>
        <v>0</v>
      </c>
      <c r="AC2300" s="62"/>
      <c r="AD2300" s="62"/>
      <c r="AE2300" s="62"/>
    </row>
    <row r="2301" spans="1:31" ht="15" x14ac:dyDescent="0.2">
      <c r="A2301" s="17">
        <v>68</v>
      </c>
      <c r="B2301" s="44">
        <v>1</v>
      </c>
      <c r="C2301" s="4" t="s">
        <v>171</v>
      </c>
      <c r="D2301" s="50" t="s">
        <v>144</v>
      </c>
      <c r="E2301" s="14" t="s">
        <v>88</v>
      </c>
      <c r="F2301" s="51">
        <v>2710</v>
      </c>
      <c r="G2301" s="116">
        <v>20.38</v>
      </c>
      <c r="H2301" s="125"/>
      <c r="I2301" s="81"/>
      <c r="J2301" s="158">
        <f t="shared" si="359"/>
        <v>0</v>
      </c>
      <c r="K2301" s="66"/>
      <c r="L2301" s="81"/>
      <c r="M2301" s="157">
        <f t="shared" si="360"/>
        <v>0</v>
      </c>
      <c r="N2301" s="125"/>
      <c r="O2301" s="81"/>
      <c r="P2301" s="158">
        <f t="shared" si="361"/>
        <v>0</v>
      </c>
      <c r="Q2301" s="85"/>
      <c r="R2301" s="81"/>
      <c r="S2301" s="157">
        <f t="shared" si="364"/>
        <v>0</v>
      </c>
      <c r="T2301" s="141"/>
      <c r="U2301" s="81"/>
      <c r="V2301" s="158">
        <f t="shared" si="365"/>
        <v>0</v>
      </c>
      <c r="W2301" s="85"/>
      <c r="X2301" s="81"/>
      <c r="Y2301" s="101">
        <f t="shared" si="366"/>
        <v>0</v>
      </c>
      <c r="Z2301" s="79">
        <f t="shared" si="362"/>
        <v>0</v>
      </c>
      <c r="AA2301" s="90">
        <f t="shared" si="363"/>
        <v>0</v>
      </c>
      <c r="AB2301" s="94">
        <f t="shared" si="367"/>
        <v>2710</v>
      </c>
      <c r="AC2301" s="18"/>
      <c r="AD2301" s="18"/>
      <c r="AE2301" s="18"/>
    </row>
    <row r="2302" spans="1:31" ht="15" x14ac:dyDescent="0.2">
      <c r="A2302" s="13">
        <v>68</v>
      </c>
      <c r="B2302" s="19">
        <v>2</v>
      </c>
      <c r="C2302" s="3" t="s">
        <v>171</v>
      </c>
      <c r="D2302" s="43" t="s">
        <v>145</v>
      </c>
      <c r="E2302" s="45" t="s">
        <v>88</v>
      </c>
      <c r="F2302" s="47">
        <v>39</v>
      </c>
      <c r="G2302" s="114">
        <v>29.75</v>
      </c>
      <c r="H2302" s="126"/>
      <c r="I2302" s="84"/>
      <c r="J2302" s="144">
        <f t="shared" si="359"/>
        <v>0</v>
      </c>
      <c r="K2302" s="67"/>
      <c r="L2302" s="84"/>
      <c r="M2302" s="142">
        <f t="shared" si="360"/>
        <v>0</v>
      </c>
      <c r="N2302" s="126"/>
      <c r="O2302" s="84"/>
      <c r="P2302" s="144">
        <f t="shared" si="361"/>
        <v>0</v>
      </c>
      <c r="Q2302" s="213"/>
      <c r="R2302" s="84"/>
      <c r="S2302" s="142">
        <f t="shared" si="364"/>
        <v>0</v>
      </c>
      <c r="T2302" s="206"/>
      <c r="U2302" s="84"/>
      <c r="V2302" s="144">
        <f t="shared" si="365"/>
        <v>0</v>
      </c>
      <c r="W2302" s="213"/>
      <c r="X2302" s="84"/>
      <c r="Y2302" s="86">
        <f t="shared" si="366"/>
        <v>0</v>
      </c>
      <c r="Z2302" s="99">
        <f t="shared" si="362"/>
        <v>0</v>
      </c>
      <c r="AA2302" s="89">
        <f t="shared" si="363"/>
        <v>0</v>
      </c>
      <c r="AB2302" s="183">
        <f t="shared" si="367"/>
        <v>39</v>
      </c>
      <c r="AC2302" s="15"/>
      <c r="AD2302" s="15"/>
      <c r="AE2302" s="3"/>
    </row>
    <row r="2303" spans="1:31" ht="15" x14ac:dyDescent="0.2">
      <c r="A2303" s="13">
        <v>68</v>
      </c>
      <c r="B2303" s="19">
        <v>3</v>
      </c>
      <c r="C2303" s="3" t="s">
        <v>171</v>
      </c>
      <c r="D2303" s="43" t="s">
        <v>146</v>
      </c>
      <c r="E2303" s="45" t="s">
        <v>88</v>
      </c>
      <c r="F2303" s="47">
        <v>93</v>
      </c>
      <c r="G2303" s="114">
        <v>7.96</v>
      </c>
      <c r="H2303" s="128" t="s">
        <v>224</v>
      </c>
      <c r="I2303" s="84">
        <v>93</v>
      </c>
      <c r="J2303" s="144">
        <f t="shared" si="359"/>
        <v>740.28</v>
      </c>
      <c r="K2303" s="69"/>
      <c r="L2303" s="84"/>
      <c r="M2303" s="142">
        <f t="shared" si="360"/>
        <v>0</v>
      </c>
      <c r="N2303" s="128"/>
      <c r="O2303" s="84"/>
      <c r="P2303" s="144">
        <f t="shared" si="361"/>
        <v>0</v>
      </c>
      <c r="Q2303" s="213"/>
      <c r="R2303" s="84"/>
      <c r="S2303" s="142">
        <f t="shared" si="364"/>
        <v>0</v>
      </c>
      <c r="T2303" s="206"/>
      <c r="U2303" s="84"/>
      <c r="V2303" s="144">
        <f t="shared" si="365"/>
        <v>0</v>
      </c>
      <c r="W2303" s="213"/>
      <c r="X2303" s="84"/>
      <c r="Y2303" s="86">
        <f t="shared" si="366"/>
        <v>0</v>
      </c>
      <c r="Z2303" s="99">
        <f t="shared" si="362"/>
        <v>93</v>
      </c>
      <c r="AA2303" s="89">
        <f t="shared" si="363"/>
        <v>740.28</v>
      </c>
      <c r="AB2303" s="183">
        <f t="shared" si="367"/>
        <v>0</v>
      </c>
      <c r="AC2303" s="15"/>
      <c r="AD2303" s="15"/>
      <c r="AE2303" s="3"/>
    </row>
    <row r="2304" spans="1:31" ht="15" x14ac:dyDescent="0.2">
      <c r="A2304" s="13">
        <v>68</v>
      </c>
      <c r="B2304" s="19">
        <v>4</v>
      </c>
      <c r="C2304" s="3" t="s">
        <v>171</v>
      </c>
      <c r="D2304" s="43" t="s">
        <v>147</v>
      </c>
      <c r="E2304" s="45" t="s">
        <v>88</v>
      </c>
      <c r="F2304" s="47">
        <v>845</v>
      </c>
      <c r="G2304" s="114">
        <v>9.91</v>
      </c>
      <c r="H2304" s="128" t="s">
        <v>225</v>
      </c>
      <c r="I2304" s="84">
        <v>845</v>
      </c>
      <c r="J2304" s="144">
        <f t="shared" si="359"/>
        <v>8373.9500000000007</v>
      </c>
      <c r="K2304" s="69"/>
      <c r="L2304" s="84"/>
      <c r="M2304" s="142">
        <f t="shared" si="360"/>
        <v>0</v>
      </c>
      <c r="N2304" s="128"/>
      <c r="O2304" s="84"/>
      <c r="P2304" s="144">
        <f t="shared" si="361"/>
        <v>0</v>
      </c>
      <c r="Q2304" s="213"/>
      <c r="R2304" s="84"/>
      <c r="S2304" s="142">
        <f t="shared" si="364"/>
        <v>0</v>
      </c>
      <c r="T2304" s="206"/>
      <c r="U2304" s="84"/>
      <c r="V2304" s="144">
        <f t="shared" si="365"/>
        <v>0</v>
      </c>
      <c r="W2304" s="213"/>
      <c r="X2304" s="84"/>
      <c r="Y2304" s="86">
        <f t="shared" si="366"/>
        <v>0</v>
      </c>
      <c r="Z2304" s="99">
        <f t="shared" si="362"/>
        <v>845</v>
      </c>
      <c r="AA2304" s="89">
        <f t="shared" si="363"/>
        <v>8373.9500000000007</v>
      </c>
      <c r="AB2304" s="183">
        <f t="shared" si="367"/>
        <v>0</v>
      </c>
      <c r="AC2304" s="15"/>
      <c r="AD2304" s="15"/>
      <c r="AE2304" s="15"/>
    </row>
    <row r="2305" spans="1:31" ht="15" x14ac:dyDescent="0.2">
      <c r="A2305" s="13">
        <v>68</v>
      </c>
      <c r="B2305" s="19">
        <v>5</v>
      </c>
      <c r="C2305" s="3" t="s">
        <v>171</v>
      </c>
      <c r="D2305" s="43" t="s">
        <v>148</v>
      </c>
      <c r="E2305" s="45" t="s">
        <v>88</v>
      </c>
      <c r="F2305" s="47">
        <v>1521</v>
      </c>
      <c r="G2305" s="114">
        <v>10.029999999999999</v>
      </c>
      <c r="H2305" s="128" t="s">
        <v>224</v>
      </c>
      <c r="I2305" s="84">
        <v>1521</v>
      </c>
      <c r="J2305" s="144">
        <f t="shared" si="359"/>
        <v>15255.63</v>
      </c>
      <c r="K2305" s="107" t="s">
        <v>225</v>
      </c>
      <c r="L2305" s="185">
        <v>1521</v>
      </c>
      <c r="M2305" s="208">
        <f t="shared" si="360"/>
        <v>15255.63</v>
      </c>
      <c r="N2305" s="146" t="s">
        <v>230</v>
      </c>
      <c r="O2305" s="185">
        <v>1521</v>
      </c>
      <c r="P2305" s="148">
        <f t="shared" si="361"/>
        <v>15255.63</v>
      </c>
      <c r="Q2305" s="213"/>
      <c r="R2305" s="84"/>
      <c r="S2305" s="142">
        <f t="shared" si="364"/>
        <v>0</v>
      </c>
      <c r="T2305" s="206"/>
      <c r="U2305" s="84"/>
      <c r="V2305" s="144">
        <f t="shared" si="365"/>
        <v>0</v>
      </c>
      <c r="W2305" s="213"/>
      <c r="X2305" s="84"/>
      <c r="Y2305" s="86">
        <f t="shared" si="366"/>
        <v>0</v>
      </c>
      <c r="Z2305" s="99">
        <f t="shared" si="362"/>
        <v>4563</v>
      </c>
      <c r="AA2305" s="89">
        <f t="shared" si="363"/>
        <v>45766.89</v>
      </c>
      <c r="AB2305" s="183"/>
      <c r="AC2305" s="187" t="s">
        <v>248</v>
      </c>
      <c r="AD2305" s="15"/>
      <c r="AE2305" s="15"/>
    </row>
    <row r="2306" spans="1:31" ht="15" x14ac:dyDescent="0.2">
      <c r="A2306" s="13">
        <v>68</v>
      </c>
      <c r="B2306" s="19">
        <v>6</v>
      </c>
      <c r="C2306" s="3" t="s">
        <v>171</v>
      </c>
      <c r="D2306" s="43" t="s">
        <v>149</v>
      </c>
      <c r="E2306" s="45" t="s">
        <v>88</v>
      </c>
      <c r="F2306" s="47">
        <v>676</v>
      </c>
      <c r="G2306" s="114">
        <v>11.09</v>
      </c>
      <c r="H2306" s="128" t="s">
        <v>224</v>
      </c>
      <c r="I2306" s="84">
        <v>676</v>
      </c>
      <c r="J2306" s="144">
        <f t="shared" si="359"/>
        <v>7496.84</v>
      </c>
      <c r="K2306" s="107" t="s">
        <v>225</v>
      </c>
      <c r="L2306" s="185">
        <v>676</v>
      </c>
      <c r="M2306" s="208">
        <f t="shared" si="360"/>
        <v>7496.84</v>
      </c>
      <c r="N2306" s="128"/>
      <c r="O2306" s="84"/>
      <c r="P2306" s="144">
        <f t="shared" si="361"/>
        <v>0</v>
      </c>
      <c r="Q2306" s="213"/>
      <c r="R2306" s="84"/>
      <c r="S2306" s="142">
        <f t="shared" si="364"/>
        <v>0</v>
      </c>
      <c r="T2306" s="206"/>
      <c r="U2306" s="84"/>
      <c r="V2306" s="144">
        <f t="shared" si="365"/>
        <v>0</v>
      </c>
      <c r="W2306" s="213"/>
      <c r="X2306" s="84"/>
      <c r="Y2306" s="86">
        <f t="shared" si="366"/>
        <v>0</v>
      </c>
      <c r="Z2306" s="99">
        <f t="shared" si="362"/>
        <v>1352</v>
      </c>
      <c r="AA2306" s="89">
        <f t="shared" si="363"/>
        <v>14993.68</v>
      </c>
      <c r="AB2306" s="183"/>
      <c r="AC2306" s="187" t="s">
        <v>248</v>
      </c>
      <c r="AD2306" s="15"/>
      <c r="AE2306" s="15"/>
    </row>
    <row r="2307" spans="1:31" ht="15" x14ac:dyDescent="0.2">
      <c r="A2307" s="13">
        <v>68</v>
      </c>
      <c r="B2307" s="19">
        <v>7</v>
      </c>
      <c r="C2307" s="3" t="s">
        <v>171</v>
      </c>
      <c r="D2307" s="43" t="s">
        <v>150</v>
      </c>
      <c r="E2307" s="45" t="s">
        <v>88</v>
      </c>
      <c r="F2307" s="47">
        <v>92</v>
      </c>
      <c r="G2307" s="114">
        <v>8.58</v>
      </c>
      <c r="H2307" s="128" t="s">
        <v>224</v>
      </c>
      <c r="I2307" s="84">
        <v>92</v>
      </c>
      <c r="J2307" s="144">
        <f t="shared" si="359"/>
        <v>789.36</v>
      </c>
      <c r="K2307" s="69"/>
      <c r="L2307" s="84"/>
      <c r="M2307" s="142">
        <f t="shared" si="360"/>
        <v>0</v>
      </c>
      <c r="N2307" s="128"/>
      <c r="O2307" s="84"/>
      <c r="P2307" s="144">
        <f t="shared" si="361"/>
        <v>0</v>
      </c>
      <c r="Q2307" s="213"/>
      <c r="R2307" s="84"/>
      <c r="S2307" s="142">
        <f t="shared" si="364"/>
        <v>0</v>
      </c>
      <c r="T2307" s="206"/>
      <c r="U2307" s="84"/>
      <c r="V2307" s="144">
        <f t="shared" si="365"/>
        <v>0</v>
      </c>
      <c r="W2307" s="213"/>
      <c r="X2307" s="84"/>
      <c r="Y2307" s="86">
        <f t="shared" si="366"/>
        <v>0</v>
      </c>
      <c r="Z2307" s="99">
        <f t="shared" si="362"/>
        <v>92</v>
      </c>
      <c r="AA2307" s="89">
        <f t="shared" si="363"/>
        <v>789.36</v>
      </c>
      <c r="AB2307" s="183">
        <f t="shared" ref="AB2307:AB2318" si="368">F2307-Z2307</f>
        <v>0</v>
      </c>
      <c r="AC2307" s="6"/>
      <c r="AD2307" s="15"/>
      <c r="AE2307" s="15"/>
    </row>
    <row r="2308" spans="1:31" ht="15" x14ac:dyDescent="0.2">
      <c r="A2308" s="13">
        <v>68</v>
      </c>
      <c r="B2308" s="19">
        <v>8</v>
      </c>
      <c r="C2308" s="3" t="s">
        <v>171</v>
      </c>
      <c r="D2308" s="43" t="s">
        <v>151</v>
      </c>
      <c r="E2308" s="45" t="s">
        <v>88</v>
      </c>
      <c r="F2308" s="47">
        <v>100</v>
      </c>
      <c r="G2308" s="114">
        <v>35.24</v>
      </c>
      <c r="H2308" s="128"/>
      <c r="I2308" s="84"/>
      <c r="J2308" s="144">
        <f t="shared" si="359"/>
        <v>0</v>
      </c>
      <c r="K2308" s="69"/>
      <c r="L2308" s="84"/>
      <c r="M2308" s="142">
        <f t="shared" si="360"/>
        <v>0</v>
      </c>
      <c r="N2308" s="128"/>
      <c r="O2308" s="84"/>
      <c r="P2308" s="144">
        <f t="shared" si="361"/>
        <v>0</v>
      </c>
      <c r="Q2308" s="213"/>
      <c r="R2308" s="84"/>
      <c r="S2308" s="142">
        <f t="shared" si="364"/>
        <v>0</v>
      </c>
      <c r="T2308" s="206"/>
      <c r="U2308" s="84"/>
      <c r="V2308" s="144">
        <f t="shared" si="365"/>
        <v>0</v>
      </c>
      <c r="W2308" s="213"/>
      <c r="X2308" s="84"/>
      <c r="Y2308" s="86">
        <f t="shared" si="366"/>
        <v>0</v>
      </c>
      <c r="Z2308" s="99">
        <f t="shared" si="362"/>
        <v>0</v>
      </c>
      <c r="AA2308" s="89">
        <f t="shared" si="363"/>
        <v>0</v>
      </c>
      <c r="AB2308" s="183">
        <f t="shared" si="368"/>
        <v>100</v>
      </c>
      <c r="AC2308" s="6"/>
      <c r="AD2308" s="15"/>
      <c r="AE2308" s="15"/>
    </row>
    <row r="2309" spans="1:31" ht="15" x14ac:dyDescent="0.2">
      <c r="A2309" s="13">
        <v>68</v>
      </c>
      <c r="B2309" s="19">
        <v>9</v>
      </c>
      <c r="C2309" s="3" t="s">
        <v>171</v>
      </c>
      <c r="D2309" s="43" t="s">
        <v>152</v>
      </c>
      <c r="E2309" s="45" t="s">
        <v>88</v>
      </c>
      <c r="F2309" s="47">
        <v>205</v>
      </c>
      <c r="G2309" s="114">
        <v>58.59</v>
      </c>
      <c r="H2309" s="128" t="s">
        <v>230</v>
      </c>
      <c r="I2309" s="84">
        <v>205</v>
      </c>
      <c r="J2309" s="144">
        <f t="shared" si="359"/>
        <v>12010.95</v>
      </c>
      <c r="K2309" s="69"/>
      <c r="L2309" s="84"/>
      <c r="M2309" s="142">
        <f t="shared" si="360"/>
        <v>0</v>
      </c>
      <c r="N2309" s="128"/>
      <c r="O2309" s="84"/>
      <c r="P2309" s="144">
        <f t="shared" si="361"/>
        <v>0</v>
      </c>
      <c r="Q2309" s="213"/>
      <c r="R2309" s="84"/>
      <c r="S2309" s="142">
        <f t="shared" si="364"/>
        <v>0</v>
      </c>
      <c r="T2309" s="206"/>
      <c r="U2309" s="84"/>
      <c r="V2309" s="144">
        <f t="shared" si="365"/>
        <v>0</v>
      </c>
      <c r="W2309" s="213"/>
      <c r="X2309" s="84"/>
      <c r="Y2309" s="86">
        <f t="shared" si="366"/>
        <v>0</v>
      </c>
      <c r="Z2309" s="99">
        <f t="shared" si="362"/>
        <v>205</v>
      </c>
      <c r="AA2309" s="89">
        <f t="shared" si="363"/>
        <v>12010.95</v>
      </c>
      <c r="AB2309" s="183">
        <f t="shared" si="368"/>
        <v>0</v>
      </c>
      <c r="AC2309" s="6"/>
      <c r="AD2309" s="15"/>
      <c r="AE2309" s="15"/>
    </row>
    <row r="2310" spans="1:31" ht="15" x14ac:dyDescent="0.2">
      <c r="A2310" s="13">
        <v>68</v>
      </c>
      <c r="B2310" s="19">
        <v>10</v>
      </c>
      <c r="C2310" s="3" t="s">
        <v>171</v>
      </c>
      <c r="D2310" s="43" t="s">
        <v>153</v>
      </c>
      <c r="E2310" s="45" t="s">
        <v>88</v>
      </c>
      <c r="F2310" s="47">
        <v>205</v>
      </c>
      <c r="G2310" s="114">
        <v>47.37</v>
      </c>
      <c r="H2310" s="128" t="s">
        <v>90</v>
      </c>
      <c r="I2310" s="84">
        <v>205</v>
      </c>
      <c r="J2310" s="144">
        <f t="shared" si="359"/>
        <v>9710.85</v>
      </c>
      <c r="K2310" s="69"/>
      <c r="L2310" s="84"/>
      <c r="M2310" s="142">
        <f t="shared" si="360"/>
        <v>0</v>
      </c>
      <c r="N2310" s="128"/>
      <c r="O2310" s="84"/>
      <c r="P2310" s="144">
        <f t="shared" si="361"/>
        <v>0</v>
      </c>
      <c r="Q2310" s="213"/>
      <c r="R2310" s="84"/>
      <c r="S2310" s="142">
        <f t="shared" si="364"/>
        <v>0</v>
      </c>
      <c r="T2310" s="206"/>
      <c r="U2310" s="84"/>
      <c r="V2310" s="144">
        <f t="shared" si="365"/>
        <v>0</v>
      </c>
      <c r="W2310" s="213"/>
      <c r="X2310" s="84"/>
      <c r="Y2310" s="86">
        <f t="shared" si="366"/>
        <v>0</v>
      </c>
      <c r="Z2310" s="99">
        <f t="shared" si="362"/>
        <v>205</v>
      </c>
      <c r="AA2310" s="89">
        <f t="shared" si="363"/>
        <v>9710.85</v>
      </c>
      <c r="AB2310" s="183">
        <f t="shared" si="368"/>
        <v>0</v>
      </c>
      <c r="AC2310" s="6"/>
      <c r="AD2310" s="15"/>
      <c r="AE2310" s="15"/>
    </row>
    <row r="2311" spans="1:31" ht="15" x14ac:dyDescent="0.2">
      <c r="A2311" s="13">
        <v>68</v>
      </c>
      <c r="B2311" s="19">
        <v>11</v>
      </c>
      <c r="C2311" s="3" t="s">
        <v>171</v>
      </c>
      <c r="D2311" s="43" t="s">
        <v>154</v>
      </c>
      <c r="E2311" s="45" t="s">
        <v>88</v>
      </c>
      <c r="F2311" s="47">
        <v>1043</v>
      </c>
      <c r="G2311" s="114">
        <v>49.06</v>
      </c>
      <c r="H2311" s="128" t="s">
        <v>230</v>
      </c>
      <c r="I2311" s="84">
        <v>1043</v>
      </c>
      <c r="J2311" s="144">
        <f t="shared" si="359"/>
        <v>51169.58</v>
      </c>
      <c r="K2311" s="69"/>
      <c r="L2311" s="84"/>
      <c r="M2311" s="142">
        <f t="shared" si="360"/>
        <v>0</v>
      </c>
      <c r="N2311" s="128"/>
      <c r="O2311" s="84"/>
      <c r="P2311" s="144">
        <f t="shared" si="361"/>
        <v>0</v>
      </c>
      <c r="Q2311" s="213"/>
      <c r="R2311" s="84"/>
      <c r="S2311" s="142">
        <f t="shared" si="364"/>
        <v>0</v>
      </c>
      <c r="T2311" s="206"/>
      <c r="U2311" s="84"/>
      <c r="V2311" s="144">
        <f t="shared" si="365"/>
        <v>0</v>
      </c>
      <c r="W2311" s="213"/>
      <c r="X2311" s="84"/>
      <c r="Y2311" s="86">
        <f t="shared" si="366"/>
        <v>0</v>
      </c>
      <c r="Z2311" s="99">
        <f t="shared" si="362"/>
        <v>1043</v>
      </c>
      <c r="AA2311" s="89">
        <f t="shared" si="363"/>
        <v>51169.58</v>
      </c>
      <c r="AB2311" s="183">
        <f t="shared" si="368"/>
        <v>0</v>
      </c>
      <c r="AC2311" s="6"/>
      <c r="AD2311" s="3"/>
      <c r="AE2311" s="3"/>
    </row>
    <row r="2312" spans="1:31" ht="15" x14ac:dyDescent="0.2">
      <c r="A2312" s="13">
        <v>68</v>
      </c>
      <c r="B2312" s="19">
        <v>12</v>
      </c>
      <c r="C2312" s="3" t="s">
        <v>171</v>
      </c>
      <c r="D2312" s="43" t="s">
        <v>155</v>
      </c>
      <c r="E2312" s="45" t="s">
        <v>233</v>
      </c>
      <c r="F2312" s="47">
        <v>99</v>
      </c>
      <c r="G2312" s="114">
        <v>9.4499999999999993</v>
      </c>
      <c r="H2312" s="128" t="s">
        <v>227</v>
      </c>
      <c r="I2312" s="84">
        <v>99</v>
      </c>
      <c r="J2312" s="144">
        <f t="shared" si="359"/>
        <v>935.55</v>
      </c>
      <c r="K2312" s="69"/>
      <c r="L2312" s="84"/>
      <c r="M2312" s="142">
        <f t="shared" si="360"/>
        <v>0</v>
      </c>
      <c r="N2312" s="128"/>
      <c r="O2312" s="84"/>
      <c r="P2312" s="144">
        <f t="shared" si="361"/>
        <v>0</v>
      </c>
      <c r="Q2312" s="213"/>
      <c r="R2312" s="84"/>
      <c r="S2312" s="142">
        <f t="shared" si="364"/>
        <v>0</v>
      </c>
      <c r="T2312" s="206"/>
      <c r="U2312" s="84"/>
      <c r="V2312" s="144">
        <f t="shared" si="365"/>
        <v>0</v>
      </c>
      <c r="W2312" s="213"/>
      <c r="X2312" s="84"/>
      <c r="Y2312" s="86">
        <f t="shared" si="366"/>
        <v>0</v>
      </c>
      <c r="Z2312" s="99">
        <f t="shared" si="362"/>
        <v>99</v>
      </c>
      <c r="AA2312" s="89">
        <f t="shared" si="363"/>
        <v>935.55</v>
      </c>
      <c r="AB2312" s="183">
        <f t="shared" si="368"/>
        <v>0</v>
      </c>
      <c r="AC2312" s="6"/>
      <c r="AD2312" s="3"/>
      <c r="AE2312" s="3"/>
    </row>
    <row r="2313" spans="1:31" ht="15" x14ac:dyDescent="0.2">
      <c r="A2313" s="13">
        <v>68</v>
      </c>
      <c r="B2313" s="19">
        <v>13</v>
      </c>
      <c r="C2313" s="3" t="s">
        <v>171</v>
      </c>
      <c r="D2313" s="43" t="s">
        <v>156</v>
      </c>
      <c r="E2313" s="45" t="s">
        <v>88</v>
      </c>
      <c r="F2313" s="47">
        <v>875</v>
      </c>
      <c r="G2313" s="114">
        <v>16.13</v>
      </c>
      <c r="H2313" s="128" t="s">
        <v>225</v>
      </c>
      <c r="I2313" s="84">
        <v>875</v>
      </c>
      <c r="J2313" s="144">
        <f t="shared" si="359"/>
        <v>14113.75</v>
      </c>
      <c r="K2313" s="69"/>
      <c r="L2313" s="84"/>
      <c r="M2313" s="142">
        <f t="shared" si="360"/>
        <v>0</v>
      </c>
      <c r="N2313" s="128"/>
      <c r="O2313" s="84"/>
      <c r="P2313" s="144">
        <f t="shared" si="361"/>
        <v>0</v>
      </c>
      <c r="Q2313" s="213"/>
      <c r="R2313" s="84"/>
      <c r="S2313" s="142">
        <f t="shared" si="364"/>
        <v>0</v>
      </c>
      <c r="T2313" s="206"/>
      <c r="U2313" s="84"/>
      <c r="V2313" s="144">
        <f t="shared" si="365"/>
        <v>0</v>
      </c>
      <c r="W2313" s="213"/>
      <c r="X2313" s="84"/>
      <c r="Y2313" s="86">
        <f t="shared" si="366"/>
        <v>0</v>
      </c>
      <c r="Z2313" s="99">
        <f t="shared" si="362"/>
        <v>875</v>
      </c>
      <c r="AA2313" s="89">
        <f t="shared" si="363"/>
        <v>14113.75</v>
      </c>
      <c r="AB2313" s="183">
        <f t="shared" si="368"/>
        <v>0</v>
      </c>
      <c r="AC2313" s="6"/>
      <c r="AD2313" s="3"/>
      <c r="AE2313" s="3"/>
    </row>
    <row r="2314" spans="1:31" ht="15" x14ac:dyDescent="0.2">
      <c r="A2314" s="13">
        <v>68</v>
      </c>
      <c r="B2314" s="19">
        <v>14</v>
      </c>
      <c r="C2314" s="3" t="s">
        <v>171</v>
      </c>
      <c r="D2314" s="43" t="s">
        <v>157</v>
      </c>
      <c r="E2314" s="45" t="s">
        <v>88</v>
      </c>
      <c r="F2314" s="47">
        <v>875</v>
      </c>
      <c r="G2314" s="114">
        <v>16.57</v>
      </c>
      <c r="H2314" s="128" t="s">
        <v>225</v>
      </c>
      <c r="I2314" s="84">
        <v>875</v>
      </c>
      <c r="J2314" s="144">
        <f t="shared" si="359"/>
        <v>14498.75</v>
      </c>
      <c r="K2314" s="69"/>
      <c r="L2314" s="84"/>
      <c r="M2314" s="142">
        <f t="shared" si="360"/>
        <v>0</v>
      </c>
      <c r="N2314" s="128"/>
      <c r="O2314" s="84"/>
      <c r="P2314" s="144">
        <f t="shared" si="361"/>
        <v>0</v>
      </c>
      <c r="Q2314" s="213"/>
      <c r="R2314" s="84"/>
      <c r="S2314" s="142">
        <f t="shared" si="364"/>
        <v>0</v>
      </c>
      <c r="T2314" s="206"/>
      <c r="U2314" s="84"/>
      <c r="V2314" s="144">
        <f t="shared" si="365"/>
        <v>0</v>
      </c>
      <c r="W2314" s="213"/>
      <c r="X2314" s="84"/>
      <c r="Y2314" s="86">
        <f t="shared" si="366"/>
        <v>0</v>
      </c>
      <c r="Z2314" s="99">
        <f t="shared" si="362"/>
        <v>875</v>
      </c>
      <c r="AA2314" s="89">
        <f t="shared" si="363"/>
        <v>14498.75</v>
      </c>
      <c r="AB2314" s="183">
        <f t="shared" si="368"/>
        <v>0</v>
      </c>
      <c r="AC2314" s="6"/>
      <c r="AD2314" s="3"/>
      <c r="AE2314" s="3"/>
    </row>
    <row r="2315" spans="1:31" ht="15" x14ac:dyDescent="0.2">
      <c r="A2315" s="13">
        <v>68</v>
      </c>
      <c r="B2315" s="19">
        <v>15</v>
      </c>
      <c r="C2315" s="3" t="s">
        <v>171</v>
      </c>
      <c r="D2315" s="43" t="s">
        <v>158</v>
      </c>
      <c r="E2315" s="45" t="s">
        <v>88</v>
      </c>
      <c r="F2315" s="47">
        <v>300</v>
      </c>
      <c r="G2315" s="114">
        <v>14.26</v>
      </c>
      <c r="H2315" s="128" t="s">
        <v>225</v>
      </c>
      <c r="I2315" s="84">
        <v>300</v>
      </c>
      <c r="J2315" s="144">
        <f t="shared" si="359"/>
        <v>4278</v>
      </c>
      <c r="K2315" s="67"/>
      <c r="L2315" s="84"/>
      <c r="M2315" s="142">
        <f t="shared" si="360"/>
        <v>0</v>
      </c>
      <c r="N2315" s="126"/>
      <c r="O2315" s="84"/>
      <c r="P2315" s="144">
        <f t="shared" si="361"/>
        <v>0</v>
      </c>
      <c r="Q2315" s="213"/>
      <c r="R2315" s="84"/>
      <c r="S2315" s="142">
        <f t="shared" si="364"/>
        <v>0</v>
      </c>
      <c r="T2315" s="206"/>
      <c r="U2315" s="84"/>
      <c r="V2315" s="144">
        <f t="shared" si="365"/>
        <v>0</v>
      </c>
      <c r="W2315" s="213"/>
      <c r="X2315" s="84"/>
      <c r="Y2315" s="86">
        <f t="shared" si="366"/>
        <v>0</v>
      </c>
      <c r="Z2315" s="99">
        <f t="shared" si="362"/>
        <v>300</v>
      </c>
      <c r="AA2315" s="89">
        <f t="shared" si="363"/>
        <v>4278</v>
      </c>
      <c r="AB2315" s="183">
        <f t="shared" si="368"/>
        <v>0</v>
      </c>
      <c r="AC2315" s="6"/>
      <c r="AD2315" s="3"/>
      <c r="AE2315" s="3"/>
    </row>
    <row r="2316" spans="1:31" ht="15" x14ac:dyDescent="0.2">
      <c r="A2316" s="13">
        <v>68</v>
      </c>
      <c r="B2316" s="19">
        <v>16</v>
      </c>
      <c r="C2316" s="3" t="s">
        <v>171</v>
      </c>
      <c r="D2316" s="43" t="s">
        <v>159</v>
      </c>
      <c r="E2316" s="45" t="s">
        <v>88</v>
      </c>
      <c r="F2316" s="47">
        <v>875</v>
      </c>
      <c r="G2316" s="114">
        <v>15.05</v>
      </c>
      <c r="H2316" s="128" t="s">
        <v>225</v>
      </c>
      <c r="I2316" s="84">
        <v>875</v>
      </c>
      <c r="J2316" s="144">
        <f t="shared" si="359"/>
        <v>13168.75</v>
      </c>
      <c r="K2316" s="67"/>
      <c r="L2316" s="84"/>
      <c r="M2316" s="142">
        <f t="shared" si="360"/>
        <v>0</v>
      </c>
      <c r="N2316" s="126"/>
      <c r="O2316" s="84"/>
      <c r="P2316" s="144">
        <f t="shared" si="361"/>
        <v>0</v>
      </c>
      <c r="Q2316" s="213"/>
      <c r="R2316" s="84"/>
      <c r="S2316" s="142">
        <f t="shared" si="364"/>
        <v>0</v>
      </c>
      <c r="T2316" s="206"/>
      <c r="U2316" s="84"/>
      <c r="V2316" s="144">
        <f t="shared" si="365"/>
        <v>0</v>
      </c>
      <c r="W2316" s="213"/>
      <c r="X2316" s="84"/>
      <c r="Y2316" s="86">
        <f t="shared" si="366"/>
        <v>0</v>
      </c>
      <c r="Z2316" s="99">
        <f t="shared" si="362"/>
        <v>875</v>
      </c>
      <c r="AA2316" s="89">
        <f t="shared" si="363"/>
        <v>13168.75</v>
      </c>
      <c r="AB2316" s="183">
        <f t="shared" si="368"/>
        <v>0</v>
      </c>
      <c r="AC2316" s="6"/>
      <c r="AD2316" s="3"/>
      <c r="AE2316" s="3"/>
    </row>
    <row r="2317" spans="1:31" ht="15" x14ac:dyDescent="0.2">
      <c r="A2317" s="13">
        <v>68</v>
      </c>
      <c r="B2317" s="19">
        <v>17</v>
      </c>
      <c r="C2317" s="3" t="s">
        <v>171</v>
      </c>
      <c r="D2317" s="43" t="s">
        <v>160</v>
      </c>
      <c r="E2317" s="45" t="s">
        <v>88</v>
      </c>
      <c r="F2317" s="47">
        <v>300</v>
      </c>
      <c r="G2317" s="114">
        <v>21.76</v>
      </c>
      <c r="H2317" s="128" t="s">
        <v>225</v>
      </c>
      <c r="I2317" s="84">
        <v>300</v>
      </c>
      <c r="J2317" s="144">
        <f t="shared" si="359"/>
        <v>6528.0000000000009</v>
      </c>
      <c r="K2317" s="67"/>
      <c r="L2317" s="84"/>
      <c r="M2317" s="142">
        <f t="shared" si="360"/>
        <v>0</v>
      </c>
      <c r="N2317" s="126"/>
      <c r="O2317" s="84"/>
      <c r="P2317" s="144">
        <f t="shared" si="361"/>
        <v>0</v>
      </c>
      <c r="Q2317" s="213"/>
      <c r="R2317" s="84"/>
      <c r="S2317" s="142">
        <f t="shared" si="364"/>
        <v>0</v>
      </c>
      <c r="T2317" s="206"/>
      <c r="U2317" s="84"/>
      <c r="V2317" s="144">
        <f t="shared" si="365"/>
        <v>0</v>
      </c>
      <c r="W2317" s="213"/>
      <c r="X2317" s="84"/>
      <c r="Y2317" s="86">
        <f t="shared" si="366"/>
        <v>0</v>
      </c>
      <c r="Z2317" s="99">
        <f t="shared" si="362"/>
        <v>300</v>
      </c>
      <c r="AA2317" s="89">
        <f t="shared" si="363"/>
        <v>6528.0000000000009</v>
      </c>
      <c r="AB2317" s="183">
        <f t="shared" si="368"/>
        <v>0</v>
      </c>
      <c r="AC2317" s="6"/>
      <c r="AD2317" s="3"/>
      <c r="AE2317" s="3"/>
    </row>
    <row r="2318" spans="1:31" ht="15" x14ac:dyDescent="0.2">
      <c r="A2318" s="13">
        <v>68</v>
      </c>
      <c r="B2318" s="19">
        <v>18</v>
      </c>
      <c r="C2318" s="3" t="s">
        <v>171</v>
      </c>
      <c r="D2318" s="43" t="s">
        <v>161</v>
      </c>
      <c r="E2318" s="45" t="s">
        <v>88</v>
      </c>
      <c r="F2318" s="47">
        <v>216</v>
      </c>
      <c r="G2318" s="114">
        <v>37.979999999999997</v>
      </c>
      <c r="H2318" s="128" t="s">
        <v>227</v>
      </c>
      <c r="I2318" s="84">
        <v>216</v>
      </c>
      <c r="J2318" s="144">
        <f t="shared" si="359"/>
        <v>8203.6799999999985</v>
      </c>
      <c r="K2318" s="69"/>
      <c r="L2318" s="84"/>
      <c r="M2318" s="142">
        <f t="shared" si="360"/>
        <v>0</v>
      </c>
      <c r="N2318" s="128"/>
      <c r="O2318" s="84"/>
      <c r="P2318" s="144">
        <f t="shared" si="361"/>
        <v>0</v>
      </c>
      <c r="Q2318" s="213"/>
      <c r="R2318" s="84"/>
      <c r="S2318" s="142">
        <f t="shared" si="364"/>
        <v>0</v>
      </c>
      <c r="T2318" s="206"/>
      <c r="U2318" s="84"/>
      <c r="V2318" s="144">
        <f t="shared" si="365"/>
        <v>0</v>
      </c>
      <c r="W2318" s="213"/>
      <c r="X2318" s="84"/>
      <c r="Y2318" s="86">
        <f t="shared" si="366"/>
        <v>0</v>
      </c>
      <c r="Z2318" s="99">
        <f t="shared" si="362"/>
        <v>216</v>
      </c>
      <c r="AA2318" s="89">
        <f t="shared" si="363"/>
        <v>8203.6799999999985</v>
      </c>
      <c r="AB2318" s="183">
        <f t="shared" si="368"/>
        <v>0</v>
      </c>
      <c r="AC2318" s="6"/>
      <c r="AD2318" s="3"/>
      <c r="AE2318" s="3"/>
    </row>
    <row r="2319" spans="1:31" ht="15" x14ac:dyDescent="0.2">
      <c r="A2319" s="13">
        <v>68</v>
      </c>
      <c r="B2319" s="19">
        <v>19</v>
      </c>
      <c r="C2319" s="3" t="s">
        <v>171</v>
      </c>
      <c r="D2319" s="43" t="s">
        <v>16</v>
      </c>
      <c r="E2319" s="45" t="s">
        <v>88</v>
      </c>
      <c r="F2319" s="47">
        <v>369</v>
      </c>
      <c r="G2319" s="114">
        <v>5.16</v>
      </c>
      <c r="H2319" s="128" t="s">
        <v>224</v>
      </c>
      <c r="I2319" s="84">
        <v>369</v>
      </c>
      <c r="J2319" s="144">
        <f t="shared" si="359"/>
        <v>1904.04</v>
      </c>
      <c r="K2319" s="107" t="s">
        <v>225</v>
      </c>
      <c r="L2319" s="185">
        <v>369</v>
      </c>
      <c r="M2319" s="208">
        <f t="shared" si="360"/>
        <v>1904.04</v>
      </c>
      <c r="N2319" s="146" t="s">
        <v>230</v>
      </c>
      <c r="O2319" s="185">
        <v>369</v>
      </c>
      <c r="P2319" s="148">
        <f t="shared" si="361"/>
        <v>1904.04</v>
      </c>
      <c r="Q2319" s="213"/>
      <c r="R2319" s="84"/>
      <c r="S2319" s="142">
        <f t="shared" si="364"/>
        <v>0</v>
      </c>
      <c r="T2319" s="206"/>
      <c r="U2319" s="84"/>
      <c r="V2319" s="144">
        <f t="shared" si="365"/>
        <v>0</v>
      </c>
      <c r="W2319" s="213"/>
      <c r="X2319" s="84"/>
      <c r="Y2319" s="86">
        <f t="shared" si="366"/>
        <v>0</v>
      </c>
      <c r="Z2319" s="99">
        <f t="shared" si="362"/>
        <v>1107</v>
      </c>
      <c r="AA2319" s="89">
        <f t="shared" si="363"/>
        <v>5712.12</v>
      </c>
      <c r="AB2319" s="183"/>
      <c r="AC2319" s="187" t="s">
        <v>248</v>
      </c>
      <c r="AD2319" s="3"/>
      <c r="AE2319" s="3"/>
    </row>
    <row r="2320" spans="1:31" ht="15" x14ac:dyDescent="0.2">
      <c r="A2320" s="13">
        <v>68</v>
      </c>
      <c r="B2320" s="19">
        <v>20</v>
      </c>
      <c r="C2320" s="3" t="s">
        <v>171</v>
      </c>
      <c r="D2320" s="43" t="s">
        <v>10</v>
      </c>
      <c r="E2320" s="45" t="s">
        <v>88</v>
      </c>
      <c r="F2320" s="47">
        <v>297</v>
      </c>
      <c r="G2320" s="114">
        <v>5.2</v>
      </c>
      <c r="H2320" s="128" t="s">
        <v>225</v>
      </c>
      <c r="I2320" s="84">
        <v>297</v>
      </c>
      <c r="J2320" s="144">
        <f t="shared" si="359"/>
        <v>1544.4</v>
      </c>
      <c r="K2320" s="111"/>
      <c r="L2320" s="196"/>
      <c r="M2320" s="124">
        <f t="shared" si="360"/>
        <v>0</v>
      </c>
      <c r="N2320" s="146" t="s">
        <v>230</v>
      </c>
      <c r="O2320" s="185">
        <v>297</v>
      </c>
      <c r="P2320" s="148">
        <f t="shared" si="361"/>
        <v>1544.4</v>
      </c>
      <c r="Q2320" s="213"/>
      <c r="R2320" s="84"/>
      <c r="S2320" s="142">
        <f t="shared" si="364"/>
        <v>0</v>
      </c>
      <c r="T2320" s="206"/>
      <c r="U2320" s="84"/>
      <c r="V2320" s="144">
        <f t="shared" si="365"/>
        <v>0</v>
      </c>
      <c r="W2320" s="213"/>
      <c r="X2320" s="84"/>
      <c r="Y2320" s="86">
        <f t="shared" si="366"/>
        <v>0</v>
      </c>
      <c r="Z2320" s="99">
        <f t="shared" si="362"/>
        <v>594</v>
      </c>
      <c r="AA2320" s="89">
        <f t="shared" si="363"/>
        <v>3088.8</v>
      </c>
      <c r="AB2320" s="183"/>
      <c r="AC2320" s="187" t="s">
        <v>253</v>
      </c>
      <c r="AD2320" s="3"/>
      <c r="AE2320" s="3"/>
    </row>
    <row r="2321" spans="1:31" ht="15" x14ac:dyDescent="0.2">
      <c r="A2321" s="13">
        <v>68</v>
      </c>
      <c r="B2321" s="19">
        <v>21</v>
      </c>
      <c r="C2321" s="3" t="s">
        <v>171</v>
      </c>
      <c r="D2321" s="43" t="s">
        <v>86</v>
      </c>
      <c r="E2321" s="45" t="s">
        <v>88</v>
      </c>
      <c r="F2321" s="47">
        <v>549</v>
      </c>
      <c r="G2321" s="114">
        <v>5.96</v>
      </c>
      <c r="H2321" s="128"/>
      <c r="I2321" s="84"/>
      <c r="J2321" s="144">
        <f t="shared" si="359"/>
        <v>0</v>
      </c>
      <c r="K2321" s="69"/>
      <c r="L2321" s="84"/>
      <c r="M2321" s="142">
        <f t="shared" si="360"/>
        <v>0</v>
      </c>
      <c r="N2321" s="128"/>
      <c r="O2321" s="84"/>
      <c r="P2321" s="144">
        <f t="shared" si="361"/>
        <v>0</v>
      </c>
      <c r="Q2321" s="213"/>
      <c r="R2321" s="84"/>
      <c r="S2321" s="142">
        <f t="shared" si="364"/>
        <v>0</v>
      </c>
      <c r="T2321" s="206"/>
      <c r="U2321" s="84"/>
      <c r="V2321" s="144">
        <f t="shared" si="365"/>
        <v>0</v>
      </c>
      <c r="W2321" s="213"/>
      <c r="X2321" s="84"/>
      <c r="Y2321" s="86">
        <f t="shared" si="366"/>
        <v>0</v>
      </c>
      <c r="Z2321" s="99">
        <f t="shared" si="362"/>
        <v>0</v>
      </c>
      <c r="AA2321" s="89">
        <f t="shared" si="363"/>
        <v>0</v>
      </c>
      <c r="AB2321" s="183">
        <f>F2321-Z2321</f>
        <v>549</v>
      </c>
      <c r="AC2321" s="6"/>
      <c r="AD2321" s="3"/>
      <c r="AE2321" s="3"/>
    </row>
    <row r="2322" spans="1:31" ht="15" x14ac:dyDescent="0.2">
      <c r="A2322" s="13">
        <v>68</v>
      </c>
      <c r="B2322" s="19">
        <v>22</v>
      </c>
      <c r="C2322" s="3" t="s">
        <v>171</v>
      </c>
      <c r="D2322" s="43" t="s">
        <v>162</v>
      </c>
      <c r="E2322" s="45" t="s">
        <v>88</v>
      </c>
      <c r="F2322" s="47">
        <v>1098</v>
      </c>
      <c r="G2322" s="114">
        <v>4.6900000000000004</v>
      </c>
      <c r="H2322" s="128" t="s">
        <v>224</v>
      </c>
      <c r="I2322" s="84">
        <v>1098</v>
      </c>
      <c r="J2322" s="144">
        <f t="shared" si="359"/>
        <v>5149.6200000000008</v>
      </c>
      <c r="K2322" s="107" t="s">
        <v>225</v>
      </c>
      <c r="L2322" s="185">
        <v>1098</v>
      </c>
      <c r="M2322" s="208">
        <f t="shared" si="360"/>
        <v>5149.6200000000008</v>
      </c>
      <c r="N2322" s="146" t="s">
        <v>230</v>
      </c>
      <c r="O2322" s="185">
        <v>1098</v>
      </c>
      <c r="P2322" s="148">
        <f t="shared" si="361"/>
        <v>5149.6200000000008</v>
      </c>
      <c r="Q2322" s="213"/>
      <c r="R2322" s="84"/>
      <c r="S2322" s="142">
        <f t="shared" si="364"/>
        <v>0</v>
      </c>
      <c r="T2322" s="206"/>
      <c r="U2322" s="84"/>
      <c r="V2322" s="144">
        <f t="shared" si="365"/>
        <v>0</v>
      </c>
      <c r="W2322" s="213"/>
      <c r="X2322" s="84"/>
      <c r="Y2322" s="86">
        <f t="shared" si="366"/>
        <v>0</v>
      </c>
      <c r="Z2322" s="99">
        <f t="shared" si="362"/>
        <v>3294</v>
      </c>
      <c r="AA2322" s="89">
        <f t="shared" si="363"/>
        <v>15448.86</v>
      </c>
      <c r="AB2322" s="183"/>
      <c r="AC2322" s="187" t="s">
        <v>248</v>
      </c>
      <c r="AD2322" s="3"/>
      <c r="AE2322" s="3"/>
    </row>
    <row r="2323" spans="1:31" ht="15" x14ac:dyDescent="0.2">
      <c r="A2323" s="13">
        <v>68</v>
      </c>
      <c r="B2323" s="19">
        <v>23</v>
      </c>
      <c r="C2323" s="3" t="s">
        <v>171</v>
      </c>
      <c r="D2323" s="43" t="s">
        <v>40</v>
      </c>
      <c r="E2323" s="45" t="s">
        <v>88</v>
      </c>
      <c r="F2323" s="47">
        <v>1215</v>
      </c>
      <c r="G2323" s="114">
        <v>5.46</v>
      </c>
      <c r="H2323" s="128" t="s">
        <v>224</v>
      </c>
      <c r="I2323" s="84">
        <v>1215</v>
      </c>
      <c r="J2323" s="144">
        <f t="shared" si="359"/>
        <v>6633.9</v>
      </c>
      <c r="K2323" s="107" t="s">
        <v>225</v>
      </c>
      <c r="L2323" s="185">
        <v>1215</v>
      </c>
      <c r="M2323" s="208">
        <f t="shared" si="360"/>
        <v>6633.9</v>
      </c>
      <c r="N2323" s="128"/>
      <c r="O2323" s="84"/>
      <c r="P2323" s="144">
        <f t="shared" si="361"/>
        <v>0</v>
      </c>
      <c r="Q2323" s="213"/>
      <c r="R2323" s="84"/>
      <c r="S2323" s="142">
        <f t="shared" si="364"/>
        <v>0</v>
      </c>
      <c r="T2323" s="206"/>
      <c r="U2323" s="84"/>
      <c r="V2323" s="144">
        <f t="shared" si="365"/>
        <v>0</v>
      </c>
      <c r="W2323" s="213"/>
      <c r="X2323" s="84"/>
      <c r="Y2323" s="86">
        <f t="shared" si="366"/>
        <v>0</v>
      </c>
      <c r="Z2323" s="99">
        <f t="shared" si="362"/>
        <v>2430</v>
      </c>
      <c r="AA2323" s="89">
        <f t="shared" si="363"/>
        <v>13267.8</v>
      </c>
      <c r="AB2323" s="183"/>
      <c r="AC2323" s="187" t="s">
        <v>248</v>
      </c>
      <c r="AD2323" s="3"/>
      <c r="AE2323" s="3"/>
    </row>
    <row r="2324" spans="1:31" ht="15" x14ac:dyDescent="0.2">
      <c r="A2324" s="13">
        <v>68</v>
      </c>
      <c r="B2324" s="19">
        <v>24</v>
      </c>
      <c r="C2324" s="3" t="s">
        <v>171</v>
      </c>
      <c r="D2324" s="43" t="s">
        <v>163</v>
      </c>
      <c r="E2324" s="45" t="s">
        <v>88</v>
      </c>
      <c r="F2324" s="47">
        <v>972</v>
      </c>
      <c r="G2324" s="114">
        <v>6.86</v>
      </c>
      <c r="H2324" s="128" t="s">
        <v>225</v>
      </c>
      <c r="I2324" s="84">
        <v>972</v>
      </c>
      <c r="J2324" s="144">
        <f t="shared" si="359"/>
        <v>6667.92</v>
      </c>
      <c r="K2324" s="73"/>
      <c r="L2324" s="84"/>
      <c r="M2324" s="142">
        <f t="shared" si="360"/>
        <v>0</v>
      </c>
      <c r="N2324" s="128"/>
      <c r="O2324" s="84"/>
      <c r="P2324" s="144">
        <f t="shared" si="361"/>
        <v>0</v>
      </c>
      <c r="Q2324" s="213"/>
      <c r="R2324" s="84"/>
      <c r="S2324" s="142">
        <f t="shared" si="364"/>
        <v>0</v>
      </c>
      <c r="T2324" s="206"/>
      <c r="U2324" s="84"/>
      <c r="V2324" s="144">
        <f t="shared" si="365"/>
        <v>0</v>
      </c>
      <c r="W2324" s="213"/>
      <c r="X2324" s="84"/>
      <c r="Y2324" s="86">
        <f t="shared" si="366"/>
        <v>0</v>
      </c>
      <c r="Z2324" s="99">
        <f t="shared" si="362"/>
        <v>972</v>
      </c>
      <c r="AA2324" s="89">
        <f t="shared" si="363"/>
        <v>6667.92</v>
      </c>
      <c r="AB2324" s="183">
        <f>F2324-Z2324</f>
        <v>0</v>
      </c>
      <c r="AC2324" s="6"/>
      <c r="AD2324" s="15"/>
      <c r="AE2324" s="15"/>
    </row>
    <row r="2325" spans="1:31" ht="15" x14ac:dyDescent="0.2">
      <c r="A2325" s="13">
        <v>68</v>
      </c>
      <c r="B2325" s="19">
        <v>25</v>
      </c>
      <c r="C2325" s="3" t="s">
        <v>171</v>
      </c>
      <c r="D2325" s="43" t="s">
        <v>164</v>
      </c>
      <c r="E2325" s="45" t="s">
        <v>88</v>
      </c>
      <c r="F2325" s="47">
        <v>387</v>
      </c>
      <c r="G2325" s="114">
        <v>7.58</v>
      </c>
      <c r="H2325" s="128" t="s">
        <v>225</v>
      </c>
      <c r="I2325" s="84">
        <v>387</v>
      </c>
      <c r="J2325" s="144">
        <f t="shared" si="359"/>
        <v>2933.46</v>
      </c>
      <c r="K2325" s="73"/>
      <c r="L2325" s="84"/>
      <c r="M2325" s="142">
        <f t="shared" si="360"/>
        <v>0</v>
      </c>
      <c r="N2325" s="128"/>
      <c r="O2325" s="84"/>
      <c r="P2325" s="144">
        <f t="shared" si="361"/>
        <v>0</v>
      </c>
      <c r="Q2325" s="213"/>
      <c r="R2325" s="84"/>
      <c r="S2325" s="142">
        <f t="shared" si="364"/>
        <v>0</v>
      </c>
      <c r="T2325" s="206"/>
      <c r="U2325" s="84"/>
      <c r="V2325" s="144">
        <f t="shared" si="365"/>
        <v>0</v>
      </c>
      <c r="W2325" s="213"/>
      <c r="X2325" s="84"/>
      <c r="Y2325" s="86">
        <f t="shared" si="366"/>
        <v>0</v>
      </c>
      <c r="Z2325" s="99">
        <f t="shared" si="362"/>
        <v>387</v>
      </c>
      <c r="AA2325" s="89">
        <f t="shared" si="363"/>
        <v>2933.46</v>
      </c>
      <c r="AB2325" s="183">
        <f>F2325-Z2325</f>
        <v>0</v>
      </c>
      <c r="AC2325" s="6"/>
      <c r="AD2325" s="15"/>
      <c r="AE2325" s="15"/>
    </row>
    <row r="2326" spans="1:31" ht="15" x14ac:dyDescent="0.2">
      <c r="A2326" s="13">
        <v>68</v>
      </c>
      <c r="B2326" s="19">
        <v>26</v>
      </c>
      <c r="C2326" s="3" t="s">
        <v>171</v>
      </c>
      <c r="D2326" s="43" t="s">
        <v>11</v>
      </c>
      <c r="E2326" s="45" t="s">
        <v>88</v>
      </c>
      <c r="F2326" s="47">
        <v>612</v>
      </c>
      <c r="G2326" s="114">
        <v>5.97</v>
      </c>
      <c r="H2326" s="128" t="s">
        <v>224</v>
      </c>
      <c r="I2326" s="84">
        <v>612</v>
      </c>
      <c r="J2326" s="144">
        <f t="shared" si="359"/>
        <v>3653.64</v>
      </c>
      <c r="K2326" s="107" t="s">
        <v>225</v>
      </c>
      <c r="L2326" s="185">
        <v>612</v>
      </c>
      <c r="M2326" s="208">
        <f t="shared" si="360"/>
        <v>3653.64</v>
      </c>
      <c r="N2326" s="128"/>
      <c r="O2326" s="84"/>
      <c r="P2326" s="144">
        <f t="shared" si="361"/>
        <v>0</v>
      </c>
      <c r="Q2326" s="213"/>
      <c r="R2326" s="84"/>
      <c r="S2326" s="142">
        <f t="shared" si="364"/>
        <v>0</v>
      </c>
      <c r="T2326" s="206"/>
      <c r="U2326" s="84"/>
      <c r="V2326" s="144">
        <f t="shared" si="365"/>
        <v>0</v>
      </c>
      <c r="W2326" s="213"/>
      <c r="X2326" s="84"/>
      <c r="Y2326" s="86">
        <f t="shared" si="366"/>
        <v>0</v>
      </c>
      <c r="Z2326" s="99">
        <f t="shared" si="362"/>
        <v>1224</v>
      </c>
      <c r="AA2326" s="89">
        <f t="shared" si="363"/>
        <v>7307.28</v>
      </c>
      <c r="AB2326" s="183"/>
      <c r="AC2326" s="187" t="s">
        <v>248</v>
      </c>
      <c r="AD2326" s="3"/>
      <c r="AE2326" s="3"/>
    </row>
    <row r="2327" spans="1:31" ht="15" x14ac:dyDescent="0.2">
      <c r="A2327" s="13">
        <v>68</v>
      </c>
      <c r="B2327" s="19">
        <v>27</v>
      </c>
      <c r="C2327" s="3" t="s">
        <v>171</v>
      </c>
      <c r="D2327" s="43" t="s">
        <v>12</v>
      </c>
      <c r="E2327" s="45" t="s">
        <v>88</v>
      </c>
      <c r="F2327" s="47">
        <v>369</v>
      </c>
      <c r="G2327" s="114">
        <v>3.77</v>
      </c>
      <c r="H2327" s="128" t="s">
        <v>225</v>
      </c>
      <c r="I2327" s="84">
        <v>369</v>
      </c>
      <c r="J2327" s="144">
        <f t="shared" ref="J2327:J2390" si="369">G2327*I2327</f>
        <v>1391.13</v>
      </c>
      <c r="K2327" s="69"/>
      <c r="L2327" s="84"/>
      <c r="M2327" s="142">
        <f t="shared" ref="M2327:M2390" si="370">G2327*L2327</f>
        <v>0</v>
      </c>
      <c r="N2327" s="126"/>
      <c r="O2327" s="84"/>
      <c r="P2327" s="144">
        <f t="shared" ref="P2327:P2390" si="371">G2327*O2327</f>
        <v>0</v>
      </c>
      <c r="Q2327" s="213"/>
      <c r="R2327" s="84"/>
      <c r="S2327" s="142">
        <f t="shared" si="364"/>
        <v>0</v>
      </c>
      <c r="T2327" s="206"/>
      <c r="U2327" s="84"/>
      <c r="V2327" s="144">
        <f t="shared" si="365"/>
        <v>0</v>
      </c>
      <c r="W2327" s="213"/>
      <c r="X2327" s="84"/>
      <c r="Y2327" s="86">
        <f t="shared" si="366"/>
        <v>0</v>
      </c>
      <c r="Z2327" s="99">
        <f t="shared" ref="Z2327:Z2390" si="372">SUM(I2327,L2327,O2327,R2327,U2327,X2327)</f>
        <v>369</v>
      </c>
      <c r="AA2327" s="89">
        <f t="shared" ref="AA2327:AA2390" si="373">Z2327*G2327</f>
        <v>1391.13</v>
      </c>
      <c r="AB2327" s="183">
        <f>F2327-Z2327</f>
        <v>0</v>
      </c>
      <c r="AC2327" s="6"/>
      <c r="AD2327" s="3"/>
      <c r="AE2327" s="3"/>
    </row>
    <row r="2328" spans="1:31" ht="15" x14ac:dyDescent="0.2">
      <c r="A2328" s="13">
        <v>68</v>
      </c>
      <c r="B2328" s="19">
        <v>28</v>
      </c>
      <c r="C2328" s="3" t="s">
        <v>171</v>
      </c>
      <c r="D2328" s="43" t="s">
        <v>165</v>
      </c>
      <c r="E2328" s="45" t="s">
        <v>88</v>
      </c>
      <c r="F2328" s="47">
        <v>868</v>
      </c>
      <c r="G2328" s="114">
        <v>7.37</v>
      </c>
      <c r="H2328" s="128" t="s">
        <v>225</v>
      </c>
      <c r="I2328" s="84">
        <v>868</v>
      </c>
      <c r="J2328" s="144">
        <f t="shared" si="369"/>
        <v>6397.16</v>
      </c>
      <c r="K2328" s="69"/>
      <c r="L2328" s="84"/>
      <c r="M2328" s="142">
        <f t="shared" si="370"/>
        <v>0</v>
      </c>
      <c r="N2328" s="128"/>
      <c r="O2328" s="84"/>
      <c r="P2328" s="144">
        <f t="shared" si="371"/>
        <v>0</v>
      </c>
      <c r="Q2328" s="213"/>
      <c r="R2328" s="84"/>
      <c r="S2328" s="142">
        <f t="shared" ref="S2328:S2391" si="374">R2328*G2328</f>
        <v>0</v>
      </c>
      <c r="T2328" s="206"/>
      <c r="U2328" s="84"/>
      <c r="V2328" s="144">
        <f t="shared" ref="V2328:V2391" si="375">U2328*G2328</f>
        <v>0</v>
      </c>
      <c r="W2328" s="213"/>
      <c r="X2328" s="84"/>
      <c r="Y2328" s="86">
        <f t="shared" ref="Y2328:Y2391" si="376">X2328*G2328</f>
        <v>0</v>
      </c>
      <c r="Z2328" s="99">
        <f t="shared" si="372"/>
        <v>868</v>
      </c>
      <c r="AA2328" s="89">
        <f t="shared" si="373"/>
        <v>6397.16</v>
      </c>
      <c r="AB2328" s="183">
        <f>F2328-Z2328</f>
        <v>0</v>
      </c>
      <c r="AC2328" s="6"/>
      <c r="AD2328" s="3"/>
      <c r="AE2328" s="3"/>
    </row>
    <row r="2329" spans="1:31" ht="15" x14ac:dyDescent="0.2">
      <c r="A2329" s="13">
        <v>68</v>
      </c>
      <c r="B2329" s="19">
        <v>29</v>
      </c>
      <c r="C2329" s="3" t="s">
        <v>171</v>
      </c>
      <c r="D2329" s="43" t="s">
        <v>13</v>
      </c>
      <c r="E2329" s="45" t="s">
        <v>88</v>
      </c>
      <c r="F2329" s="47">
        <v>329</v>
      </c>
      <c r="G2329" s="114">
        <v>7.17</v>
      </c>
      <c r="H2329" s="128" t="s">
        <v>224</v>
      </c>
      <c r="I2329" s="84">
        <v>329</v>
      </c>
      <c r="J2329" s="144">
        <f t="shared" si="369"/>
        <v>2358.9299999999998</v>
      </c>
      <c r="K2329" s="107" t="s">
        <v>225</v>
      </c>
      <c r="L2329" s="185">
        <v>329</v>
      </c>
      <c r="M2329" s="208">
        <f t="shared" si="370"/>
        <v>2358.9299999999998</v>
      </c>
      <c r="N2329" s="128"/>
      <c r="O2329" s="84"/>
      <c r="P2329" s="144">
        <f t="shared" si="371"/>
        <v>0</v>
      </c>
      <c r="Q2329" s="213"/>
      <c r="R2329" s="84"/>
      <c r="S2329" s="142">
        <f t="shared" si="374"/>
        <v>0</v>
      </c>
      <c r="T2329" s="206"/>
      <c r="U2329" s="84"/>
      <c r="V2329" s="144">
        <f t="shared" si="375"/>
        <v>0</v>
      </c>
      <c r="W2329" s="213"/>
      <c r="X2329" s="84"/>
      <c r="Y2329" s="86">
        <f t="shared" si="376"/>
        <v>0</v>
      </c>
      <c r="Z2329" s="99">
        <f t="shared" si="372"/>
        <v>658</v>
      </c>
      <c r="AA2329" s="89">
        <f t="shared" si="373"/>
        <v>4717.8599999999997</v>
      </c>
      <c r="AB2329" s="183"/>
      <c r="AC2329" s="187" t="s">
        <v>248</v>
      </c>
      <c r="AD2329" s="3"/>
      <c r="AE2329" s="3"/>
    </row>
    <row r="2330" spans="1:31" ht="15" x14ac:dyDescent="0.2">
      <c r="A2330" s="13">
        <v>68</v>
      </c>
      <c r="B2330" s="19">
        <v>30</v>
      </c>
      <c r="C2330" s="3" t="s">
        <v>171</v>
      </c>
      <c r="D2330" s="43" t="s">
        <v>166</v>
      </c>
      <c r="E2330" s="45" t="s">
        <v>88</v>
      </c>
      <c r="F2330" s="47">
        <v>1953</v>
      </c>
      <c r="G2330" s="114">
        <v>4.63</v>
      </c>
      <c r="H2330" s="128" t="s">
        <v>224</v>
      </c>
      <c r="I2330" s="84">
        <v>1953</v>
      </c>
      <c r="J2330" s="144">
        <f t="shared" si="369"/>
        <v>9042.39</v>
      </c>
      <c r="K2330" s="107" t="s">
        <v>225</v>
      </c>
      <c r="L2330" s="185">
        <v>1953</v>
      </c>
      <c r="M2330" s="208">
        <f t="shared" si="370"/>
        <v>9042.39</v>
      </c>
      <c r="N2330" s="128"/>
      <c r="O2330" s="84"/>
      <c r="P2330" s="144">
        <f t="shared" si="371"/>
        <v>0</v>
      </c>
      <c r="Q2330" s="213"/>
      <c r="R2330" s="84"/>
      <c r="S2330" s="142">
        <f t="shared" si="374"/>
        <v>0</v>
      </c>
      <c r="T2330" s="206"/>
      <c r="U2330" s="84"/>
      <c r="V2330" s="144">
        <f t="shared" si="375"/>
        <v>0</v>
      </c>
      <c r="W2330" s="213"/>
      <c r="X2330" s="84"/>
      <c r="Y2330" s="86">
        <f t="shared" si="376"/>
        <v>0</v>
      </c>
      <c r="Z2330" s="99">
        <f t="shared" si="372"/>
        <v>3906</v>
      </c>
      <c r="AA2330" s="89">
        <f t="shared" si="373"/>
        <v>18084.78</v>
      </c>
      <c r="AB2330" s="183"/>
      <c r="AC2330" s="187" t="s">
        <v>248</v>
      </c>
      <c r="AD2330" s="3"/>
      <c r="AE2330" s="3"/>
    </row>
    <row r="2331" spans="1:31" ht="15" x14ac:dyDescent="0.2">
      <c r="A2331" s="13">
        <v>68</v>
      </c>
      <c r="B2331" s="19">
        <v>31</v>
      </c>
      <c r="C2331" s="3" t="s">
        <v>171</v>
      </c>
      <c r="D2331" s="43" t="s">
        <v>167</v>
      </c>
      <c r="E2331" s="45" t="s">
        <v>88</v>
      </c>
      <c r="F2331" s="47">
        <v>975</v>
      </c>
      <c r="G2331" s="114">
        <v>4.5999999999999996</v>
      </c>
      <c r="H2331" s="128" t="s">
        <v>225</v>
      </c>
      <c r="I2331" s="84">
        <v>975</v>
      </c>
      <c r="J2331" s="144">
        <f t="shared" si="369"/>
        <v>4485</v>
      </c>
      <c r="K2331" s="107" t="s">
        <v>230</v>
      </c>
      <c r="L2331" s="185">
        <v>975</v>
      </c>
      <c r="M2331" s="208">
        <f t="shared" si="370"/>
        <v>4485</v>
      </c>
      <c r="N2331" s="128"/>
      <c r="O2331" s="84"/>
      <c r="P2331" s="144">
        <f t="shared" si="371"/>
        <v>0</v>
      </c>
      <c r="Q2331" s="213"/>
      <c r="R2331" s="84"/>
      <c r="S2331" s="142">
        <f t="shared" si="374"/>
        <v>0</v>
      </c>
      <c r="T2331" s="206"/>
      <c r="U2331" s="84"/>
      <c r="V2331" s="144">
        <f t="shared" si="375"/>
        <v>0</v>
      </c>
      <c r="W2331" s="213"/>
      <c r="X2331" s="84"/>
      <c r="Y2331" s="86">
        <f t="shared" si="376"/>
        <v>0</v>
      </c>
      <c r="Z2331" s="99">
        <f t="shared" si="372"/>
        <v>1950</v>
      </c>
      <c r="AA2331" s="89">
        <f t="shared" si="373"/>
        <v>8970</v>
      </c>
      <c r="AB2331" s="183"/>
      <c r="AC2331" s="187" t="s">
        <v>253</v>
      </c>
      <c r="AD2331" s="3"/>
      <c r="AE2331" s="3"/>
    </row>
    <row r="2332" spans="1:31" ht="15" x14ac:dyDescent="0.2">
      <c r="A2332" s="13">
        <v>68</v>
      </c>
      <c r="B2332" s="19">
        <v>32</v>
      </c>
      <c r="C2332" s="3" t="s">
        <v>171</v>
      </c>
      <c r="D2332" s="43" t="s">
        <v>168</v>
      </c>
      <c r="E2332" s="45" t="s">
        <v>234</v>
      </c>
      <c r="F2332" s="47">
        <v>813</v>
      </c>
      <c r="G2332" s="114">
        <v>21.49</v>
      </c>
      <c r="H2332" s="128"/>
      <c r="I2332" s="84"/>
      <c r="J2332" s="144">
        <f t="shared" si="369"/>
        <v>0</v>
      </c>
      <c r="K2332" s="69"/>
      <c r="L2332" s="84"/>
      <c r="M2332" s="142">
        <f t="shared" si="370"/>
        <v>0</v>
      </c>
      <c r="N2332" s="128"/>
      <c r="O2332" s="84"/>
      <c r="P2332" s="144">
        <f t="shared" si="371"/>
        <v>0</v>
      </c>
      <c r="Q2332" s="213"/>
      <c r="R2332" s="84"/>
      <c r="S2332" s="142">
        <f t="shared" si="374"/>
        <v>0</v>
      </c>
      <c r="T2332" s="206"/>
      <c r="U2332" s="84"/>
      <c r="V2332" s="144">
        <f t="shared" si="375"/>
        <v>0</v>
      </c>
      <c r="W2332" s="213"/>
      <c r="X2332" s="84"/>
      <c r="Y2332" s="86">
        <f t="shared" si="376"/>
        <v>0</v>
      </c>
      <c r="Z2332" s="99">
        <f t="shared" si="372"/>
        <v>0</v>
      </c>
      <c r="AA2332" s="89">
        <f t="shared" si="373"/>
        <v>0</v>
      </c>
      <c r="AB2332" s="183">
        <f>F2332-Z2332</f>
        <v>813</v>
      </c>
      <c r="AC2332" s="6"/>
      <c r="AD2332" s="3"/>
      <c r="AE2332" s="3"/>
    </row>
    <row r="2333" spans="1:31" ht="15" x14ac:dyDescent="0.2">
      <c r="A2333" s="13">
        <v>68</v>
      </c>
      <c r="B2333" s="19">
        <v>33</v>
      </c>
      <c r="C2333" s="3" t="s">
        <v>171</v>
      </c>
      <c r="D2333" s="43" t="s">
        <v>14</v>
      </c>
      <c r="E2333" s="45" t="s">
        <v>88</v>
      </c>
      <c r="F2333" s="47">
        <v>450</v>
      </c>
      <c r="G2333" s="114">
        <v>3.71</v>
      </c>
      <c r="H2333" s="128" t="s">
        <v>224</v>
      </c>
      <c r="I2333" s="84">
        <v>450</v>
      </c>
      <c r="J2333" s="144">
        <f t="shared" si="369"/>
        <v>1669.5</v>
      </c>
      <c r="K2333" s="107" t="s">
        <v>230</v>
      </c>
      <c r="L2333" s="185">
        <v>450</v>
      </c>
      <c r="M2333" s="208">
        <f t="shared" si="370"/>
        <v>1669.5</v>
      </c>
      <c r="N2333" s="128"/>
      <c r="O2333" s="84"/>
      <c r="P2333" s="144">
        <f t="shared" si="371"/>
        <v>0</v>
      </c>
      <c r="Q2333" s="213"/>
      <c r="R2333" s="84"/>
      <c r="S2333" s="142">
        <f t="shared" si="374"/>
        <v>0</v>
      </c>
      <c r="T2333" s="206"/>
      <c r="U2333" s="84"/>
      <c r="V2333" s="144">
        <f t="shared" si="375"/>
        <v>0</v>
      </c>
      <c r="W2333" s="213"/>
      <c r="X2333" s="84"/>
      <c r="Y2333" s="86">
        <f t="shared" si="376"/>
        <v>0</v>
      </c>
      <c r="Z2333" s="99">
        <f t="shared" si="372"/>
        <v>900</v>
      </c>
      <c r="AA2333" s="89">
        <f t="shared" si="373"/>
        <v>3339</v>
      </c>
      <c r="AB2333" s="183"/>
      <c r="AC2333" s="187" t="s">
        <v>248</v>
      </c>
      <c r="AD2333" s="3"/>
      <c r="AE2333" s="3"/>
    </row>
    <row r="2334" spans="1:31" s="26" customFormat="1" ht="15.75" thickBot="1" x14ac:dyDescent="0.25">
      <c r="A2334" s="20">
        <v>68</v>
      </c>
      <c r="B2334" s="30">
        <v>34</v>
      </c>
      <c r="C2334" s="5" t="s">
        <v>171</v>
      </c>
      <c r="D2334" s="46" t="s">
        <v>15</v>
      </c>
      <c r="E2334" s="1" t="s">
        <v>88</v>
      </c>
      <c r="F2334" s="48">
        <v>1179</v>
      </c>
      <c r="G2334" s="115">
        <v>8.7200000000000006</v>
      </c>
      <c r="H2334" s="138" t="s">
        <v>224</v>
      </c>
      <c r="I2334" s="102">
        <v>1179</v>
      </c>
      <c r="J2334" s="165">
        <f t="shared" si="369"/>
        <v>10280.880000000001</v>
      </c>
      <c r="K2334" s="112" t="s">
        <v>230</v>
      </c>
      <c r="L2334" s="220">
        <v>1179</v>
      </c>
      <c r="M2334" s="219">
        <f t="shared" si="370"/>
        <v>10280.880000000001</v>
      </c>
      <c r="N2334" s="138"/>
      <c r="O2334" s="102"/>
      <c r="P2334" s="165">
        <f t="shared" si="371"/>
        <v>0</v>
      </c>
      <c r="Q2334" s="96"/>
      <c r="R2334" s="102"/>
      <c r="S2334" s="143">
        <f t="shared" si="374"/>
        <v>0</v>
      </c>
      <c r="T2334" s="152"/>
      <c r="U2334" s="102"/>
      <c r="V2334" s="165">
        <f t="shared" si="375"/>
        <v>0</v>
      </c>
      <c r="W2334" s="96"/>
      <c r="X2334" s="102"/>
      <c r="Y2334" s="97">
        <f t="shared" si="376"/>
        <v>0</v>
      </c>
      <c r="Z2334" s="159">
        <f t="shared" si="372"/>
        <v>2358</v>
      </c>
      <c r="AA2334" s="92">
        <f t="shared" si="373"/>
        <v>20561.760000000002</v>
      </c>
      <c r="AB2334" s="160"/>
      <c r="AC2334" s="238" t="s">
        <v>248</v>
      </c>
      <c r="AD2334" s="5"/>
      <c r="AE2334" s="5"/>
    </row>
    <row r="2335" spans="1:31" ht="15" x14ac:dyDescent="0.2">
      <c r="A2335" s="17">
        <v>69</v>
      </c>
      <c r="B2335" s="17">
        <v>1</v>
      </c>
      <c r="C2335" s="24" t="s">
        <v>27</v>
      </c>
      <c r="D2335" s="56" t="s">
        <v>144</v>
      </c>
      <c r="E2335" s="37" t="s">
        <v>88</v>
      </c>
      <c r="F2335" s="51">
        <v>4160</v>
      </c>
      <c r="G2335" s="116">
        <v>20.38</v>
      </c>
      <c r="H2335" s="132"/>
      <c r="I2335" s="163"/>
      <c r="J2335" s="158">
        <f t="shared" si="369"/>
        <v>0</v>
      </c>
      <c r="K2335" s="74"/>
      <c r="L2335" s="163"/>
      <c r="M2335" s="157">
        <f t="shared" si="370"/>
        <v>0</v>
      </c>
      <c r="N2335" s="132"/>
      <c r="O2335" s="163"/>
      <c r="P2335" s="158">
        <f t="shared" si="371"/>
        <v>0</v>
      </c>
      <c r="Q2335" s="85"/>
      <c r="R2335" s="81"/>
      <c r="S2335" s="157">
        <f t="shared" si="374"/>
        <v>0</v>
      </c>
      <c r="T2335" s="141"/>
      <c r="U2335" s="81"/>
      <c r="V2335" s="158">
        <f t="shared" si="375"/>
        <v>0</v>
      </c>
      <c r="W2335" s="85"/>
      <c r="X2335" s="81"/>
      <c r="Y2335" s="101">
        <f t="shared" si="376"/>
        <v>0</v>
      </c>
      <c r="Z2335" s="79">
        <f t="shared" si="372"/>
        <v>0</v>
      </c>
      <c r="AA2335" s="90">
        <f t="shared" si="373"/>
        <v>0</v>
      </c>
      <c r="AB2335" s="94">
        <f>F2335-Z2335</f>
        <v>4160</v>
      </c>
      <c r="AC2335" s="63"/>
      <c r="AD2335" s="63"/>
      <c r="AE2335" s="63"/>
    </row>
    <row r="2336" spans="1:31" ht="15" x14ac:dyDescent="0.2">
      <c r="A2336" s="13">
        <v>69</v>
      </c>
      <c r="B2336" s="13">
        <v>2</v>
      </c>
      <c r="C2336" s="6" t="s">
        <v>27</v>
      </c>
      <c r="D2336" s="52" t="s">
        <v>145</v>
      </c>
      <c r="E2336" s="42" t="s">
        <v>88</v>
      </c>
      <c r="F2336" s="47">
        <v>54</v>
      </c>
      <c r="G2336" s="114">
        <v>29.27</v>
      </c>
      <c r="H2336" s="131" t="s">
        <v>218</v>
      </c>
      <c r="I2336" s="83">
        <v>54</v>
      </c>
      <c r="J2336" s="144">
        <f t="shared" si="369"/>
        <v>1580.58</v>
      </c>
      <c r="K2336" s="73"/>
      <c r="L2336" s="83"/>
      <c r="M2336" s="142">
        <f t="shared" si="370"/>
        <v>0</v>
      </c>
      <c r="N2336" s="131"/>
      <c r="O2336" s="83"/>
      <c r="P2336" s="144">
        <f t="shared" si="371"/>
        <v>0</v>
      </c>
      <c r="Q2336" s="213"/>
      <c r="R2336" s="84"/>
      <c r="S2336" s="142">
        <f t="shared" si="374"/>
        <v>0</v>
      </c>
      <c r="T2336" s="206"/>
      <c r="U2336" s="84"/>
      <c r="V2336" s="144">
        <f t="shared" si="375"/>
        <v>0</v>
      </c>
      <c r="W2336" s="213"/>
      <c r="X2336" s="84"/>
      <c r="Y2336" s="86">
        <f t="shared" si="376"/>
        <v>0</v>
      </c>
      <c r="Z2336" s="99">
        <f t="shared" si="372"/>
        <v>54</v>
      </c>
      <c r="AA2336" s="89">
        <f t="shared" si="373"/>
        <v>1580.58</v>
      </c>
      <c r="AB2336" s="183">
        <f>F2336-Z2336</f>
        <v>0</v>
      </c>
      <c r="AC2336" s="61"/>
      <c r="AD2336" s="61"/>
      <c r="AE2336" s="61"/>
    </row>
    <row r="2337" spans="1:31" ht="15" x14ac:dyDescent="0.2">
      <c r="A2337" s="13">
        <v>69</v>
      </c>
      <c r="B2337" s="13">
        <v>3</v>
      </c>
      <c r="C2337" s="6" t="s">
        <v>27</v>
      </c>
      <c r="D2337" s="52" t="s">
        <v>146</v>
      </c>
      <c r="E2337" s="42" t="s">
        <v>88</v>
      </c>
      <c r="F2337" s="47">
        <v>141</v>
      </c>
      <c r="G2337" s="114">
        <v>7.99</v>
      </c>
      <c r="H2337" s="131" t="s">
        <v>213</v>
      </c>
      <c r="I2337" s="83">
        <v>141</v>
      </c>
      <c r="J2337" s="144">
        <f t="shared" si="369"/>
        <v>1126.5899999999999</v>
      </c>
      <c r="K2337" s="104" t="s">
        <v>90</v>
      </c>
      <c r="L2337" s="103">
        <v>141</v>
      </c>
      <c r="M2337" s="208">
        <f t="shared" si="370"/>
        <v>1126.5899999999999</v>
      </c>
      <c r="N2337" s="145" t="s">
        <v>238</v>
      </c>
      <c r="O2337" s="103">
        <v>141</v>
      </c>
      <c r="P2337" s="148">
        <f t="shared" si="371"/>
        <v>1126.5899999999999</v>
      </c>
      <c r="Q2337" s="213"/>
      <c r="R2337" s="84"/>
      <c r="S2337" s="142">
        <f t="shared" si="374"/>
        <v>0</v>
      </c>
      <c r="T2337" s="206"/>
      <c r="U2337" s="84"/>
      <c r="V2337" s="144">
        <f t="shared" si="375"/>
        <v>0</v>
      </c>
      <c r="W2337" s="213"/>
      <c r="X2337" s="84"/>
      <c r="Y2337" s="86">
        <f t="shared" si="376"/>
        <v>0</v>
      </c>
      <c r="Z2337" s="99">
        <f t="shared" si="372"/>
        <v>423</v>
      </c>
      <c r="AA2337" s="89">
        <f t="shared" si="373"/>
        <v>3379.77</v>
      </c>
      <c r="AB2337" s="183"/>
      <c r="AC2337" s="187" t="s">
        <v>246</v>
      </c>
      <c r="AD2337" s="61"/>
      <c r="AE2337" s="61"/>
    </row>
    <row r="2338" spans="1:31" ht="15" x14ac:dyDescent="0.2">
      <c r="A2338" s="13">
        <v>69</v>
      </c>
      <c r="B2338" s="13">
        <v>4</v>
      </c>
      <c r="C2338" s="6" t="s">
        <v>27</v>
      </c>
      <c r="D2338" s="52" t="s">
        <v>147</v>
      </c>
      <c r="E2338" s="42" t="s">
        <v>88</v>
      </c>
      <c r="F2338" s="47">
        <v>1235</v>
      </c>
      <c r="G2338" s="114">
        <v>9.94</v>
      </c>
      <c r="H2338" s="131" t="s">
        <v>225</v>
      </c>
      <c r="I2338" s="83">
        <v>1235</v>
      </c>
      <c r="J2338" s="144">
        <f t="shared" si="369"/>
        <v>12275.9</v>
      </c>
      <c r="K2338" s="104" t="s">
        <v>228</v>
      </c>
      <c r="L2338" s="103">
        <v>1235</v>
      </c>
      <c r="M2338" s="208">
        <f t="shared" si="370"/>
        <v>12275.9</v>
      </c>
      <c r="N2338" s="131"/>
      <c r="O2338" s="83"/>
      <c r="P2338" s="144">
        <f t="shared" si="371"/>
        <v>0</v>
      </c>
      <c r="Q2338" s="213"/>
      <c r="R2338" s="84"/>
      <c r="S2338" s="142">
        <f t="shared" si="374"/>
        <v>0</v>
      </c>
      <c r="T2338" s="206"/>
      <c r="U2338" s="84"/>
      <c r="V2338" s="144">
        <f t="shared" si="375"/>
        <v>0</v>
      </c>
      <c r="W2338" s="213"/>
      <c r="X2338" s="84"/>
      <c r="Y2338" s="86">
        <f t="shared" si="376"/>
        <v>0</v>
      </c>
      <c r="Z2338" s="99">
        <f t="shared" si="372"/>
        <v>2470</v>
      </c>
      <c r="AA2338" s="89">
        <f t="shared" si="373"/>
        <v>24551.8</v>
      </c>
      <c r="AB2338" s="183"/>
      <c r="AC2338" s="187" t="s">
        <v>252</v>
      </c>
      <c r="AD2338" s="61"/>
      <c r="AE2338" s="61"/>
    </row>
    <row r="2339" spans="1:31" ht="15" x14ac:dyDescent="0.2">
      <c r="A2339" s="13">
        <v>69</v>
      </c>
      <c r="B2339" s="13">
        <v>5</v>
      </c>
      <c r="C2339" s="6" t="s">
        <v>27</v>
      </c>
      <c r="D2339" s="52" t="s">
        <v>173</v>
      </c>
      <c r="E2339" s="42" t="s">
        <v>88</v>
      </c>
      <c r="F2339" s="47">
        <v>2223</v>
      </c>
      <c r="G2339" s="114">
        <v>10.050000000000001</v>
      </c>
      <c r="H2339" s="131" t="s">
        <v>225</v>
      </c>
      <c r="I2339" s="83">
        <v>2223</v>
      </c>
      <c r="J2339" s="144">
        <f t="shared" si="369"/>
        <v>22341.15</v>
      </c>
      <c r="K2339" s="104" t="s">
        <v>228</v>
      </c>
      <c r="L2339" s="103">
        <v>2223</v>
      </c>
      <c r="M2339" s="208">
        <f t="shared" si="370"/>
        <v>22341.15</v>
      </c>
      <c r="N2339" s="145" t="s">
        <v>230</v>
      </c>
      <c r="O2339" s="103">
        <v>2223</v>
      </c>
      <c r="P2339" s="148">
        <f t="shared" si="371"/>
        <v>22341.15</v>
      </c>
      <c r="Q2339" s="213"/>
      <c r="R2339" s="84"/>
      <c r="S2339" s="142">
        <f t="shared" si="374"/>
        <v>0</v>
      </c>
      <c r="T2339" s="206"/>
      <c r="U2339" s="84"/>
      <c r="V2339" s="144">
        <f t="shared" si="375"/>
        <v>0</v>
      </c>
      <c r="W2339" s="213"/>
      <c r="X2339" s="84"/>
      <c r="Y2339" s="86">
        <f t="shared" si="376"/>
        <v>0</v>
      </c>
      <c r="Z2339" s="99">
        <f t="shared" si="372"/>
        <v>6669</v>
      </c>
      <c r="AA2339" s="89">
        <f t="shared" si="373"/>
        <v>67023.450000000012</v>
      </c>
      <c r="AB2339" s="183"/>
      <c r="AC2339" s="187" t="s">
        <v>252</v>
      </c>
      <c r="AD2339" s="61"/>
      <c r="AE2339" s="61"/>
    </row>
    <row r="2340" spans="1:31" ht="15" x14ac:dyDescent="0.2">
      <c r="A2340" s="13">
        <v>69</v>
      </c>
      <c r="B2340" s="13">
        <v>6</v>
      </c>
      <c r="C2340" s="6" t="s">
        <v>27</v>
      </c>
      <c r="D2340" s="52" t="s">
        <v>149</v>
      </c>
      <c r="E2340" s="42" t="s">
        <v>88</v>
      </c>
      <c r="F2340" s="47">
        <v>988</v>
      </c>
      <c r="G2340" s="114">
        <v>11.14</v>
      </c>
      <c r="H2340" s="131" t="s">
        <v>225</v>
      </c>
      <c r="I2340" s="83">
        <v>988</v>
      </c>
      <c r="J2340" s="144">
        <f t="shared" si="369"/>
        <v>11006.32</v>
      </c>
      <c r="K2340" s="104" t="s">
        <v>228</v>
      </c>
      <c r="L2340" s="103">
        <v>968</v>
      </c>
      <c r="M2340" s="208">
        <f t="shared" si="370"/>
        <v>10783.52</v>
      </c>
      <c r="N2340" s="131"/>
      <c r="O2340" s="83"/>
      <c r="P2340" s="144">
        <f t="shared" si="371"/>
        <v>0</v>
      </c>
      <c r="Q2340" s="213"/>
      <c r="R2340" s="84"/>
      <c r="S2340" s="142">
        <f t="shared" si="374"/>
        <v>0</v>
      </c>
      <c r="T2340" s="206"/>
      <c r="U2340" s="84"/>
      <c r="V2340" s="144">
        <f t="shared" si="375"/>
        <v>0</v>
      </c>
      <c r="W2340" s="213"/>
      <c r="X2340" s="84"/>
      <c r="Y2340" s="86">
        <f t="shared" si="376"/>
        <v>0</v>
      </c>
      <c r="Z2340" s="99">
        <f t="shared" si="372"/>
        <v>1956</v>
      </c>
      <c r="AA2340" s="89">
        <f t="shared" si="373"/>
        <v>21789.84</v>
      </c>
      <c r="AB2340" s="183"/>
      <c r="AC2340" s="187" t="s">
        <v>252</v>
      </c>
      <c r="AD2340" s="61"/>
      <c r="AE2340" s="61"/>
    </row>
    <row r="2341" spans="1:31" ht="15" x14ac:dyDescent="0.2">
      <c r="A2341" s="13">
        <v>69</v>
      </c>
      <c r="B2341" s="13">
        <v>7</v>
      </c>
      <c r="C2341" s="6" t="s">
        <v>27</v>
      </c>
      <c r="D2341" s="52" t="s">
        <v>150</v>
      </c>
      <c r="E2341" s="42" t="s">
        <v>88</v>
      </c>
      <c r="F2341" s="47">
        <v>128</v>
      </c>
      <c r="G2341" s="114">
        <v>8.5399999999999991</v>
      </c>
      <c r="H2341" s="131" t="s">
        <v>213</v>
      </c>
      <c r="I2341" s="83">
        <v>128</v>
      </c>
      <c r="J2341" s="144">
        <f t="shared" si="369"/>
        <v>1093.1199999999999</v>
      </c>
      <c r="K2341" s="104" t="s">
        <v>215</v>
      </c>
      <c r="L2341" s="103">
        <v>128</v>
      </c>
      <c r="M2341" s="208">
        <f t="shared" si="370"/>
        <v>1093.1199999999999</v>
      </c>
      <c r="N2341" s="131"/>
      <c r="O2341" s="83"/>
      <c r="P2341" s="144">
        <f t="shared" si="371"/>
        <v>0</v>
      </c>
      <c r="Q2341" s="213"/>
      <c r="R2341" s="84"/>
      <c r="S2341" s="142">
        <f t="shared" si="374"/>
        <v>0</v>
      </c>
      <c r="T2341" s="206"/>
      <c r="U2341" s="84"/>
      <c r="V2341" s="144">
        <f t="shared" si="375"/>
        <v>0</v>
      </c>
      <c r="W2341" s="213"/>
      <c r="X2341" s="84"/>
      <c r="Y2341" s="86">
        <f t="shared" si="376"/>
        <v>0</v>
      </c>
      <c r="Z2341" s="99">
        <f t="shared" si="372"/>
        <v>256</v>
      </c>
      <c r="AA2341" s="89">
        <f t="shared" si="373"/>
        <v>2186.2399999999998</v>
      </c>
      <c r="AB2341" s="183"/>
      <c r="AC2341" s="187" t="s">
        <v>246</v>
      </c>
      <c r="AD2341" s="61"/>
      <c r="AE2341" s="61"/>
    </row>
    <row r="2342" spans="1:31" ht="15" x14ac:dyDescent="0.2">
      <c r="A2342" s="13">
        <v>69</v>
      </c>
      <c r="B2342" s="13">
        <v>8</v>
      </c>
      <c r="C2342" s="6" t="s">
        <v>27</v>
      </c>
      <c r="D2342" s="52" t="s">
        <v>151</v>
      </c>
      <c r="E2342" s="42" t="s">
        <v>88</v>
      </c>
      <c r="F2342" s="47">
        <v>130</v>
      </c>
      <c r="G2342" s="114">
        <v>35.24</v>
      </c>
      <c r="H2342" s="131"/>
      <c r="I2342" s="83"/>
      <c r="J2342" s="144">
        <f t="shared" si="369"/>
        <v>0</v>
      </c>
      <c r="K2342" s="73"/>
      <c r="L2342" s="83"/>
      <c r="M2342" s="142">
        <f t="shared" si="370"/>
        <v>0</v>
      </c>
      <c r="N2342" s="131"/>
      <c r="O2342" s="83"/>
      <c r="P2342" s="144">
        <f t="shared" si="371"/>
        <v>0</v>
      </c>
      <c r="Q2342" s="213"/>
      <c r="R2342" s="84"/>
      <c r="S2342" s="142">
        <f t="shared" si="374"/>
        <v>0</v>
      </c>
      <c r="T2342" s="206"/>
      <c r="U2342" s="84"/>
      <c r="V2342" s="144">
        <f t="shared" si="375"/>
        <v>0</v>
      </c>
      <c r="W2342" s="213"/>
      <c r="X2342" s="84"/>
      <c r="Y2342" s="86">
        <f t="shared" si="376"/>
        <v>0</v>
      </c>
      <c r="Z2342" s="99">
        <f t="shared" si="372"/>
        <v>0</v>
      </c>
      <c r="AA2342" s="89">
        <f t="shared" si="373"/>
        <v>0</v>
      </c>
      <c r="AB2342" s="183">
        <f>F2342-Z2342</f>
        <v>130</v>
      </c>
      <c r="AC2342" s="61"/>
      <c r="AD2342" s="61"/>
      <c r="AE2342" s="61"/>
    </row>
    <row r="2343" spans="1:31" ht="14.25" customHeight="1" x14ac:dyDescent="0.2">
      <c r="A2343" s="13">
        <v>69</v>
      </c>
      <c r="B2343" s="13">
        <v>9</v>
      </c>
      <c r="C2343" s="6" t="s">
        <v>27</v>
      </c>
      <c r="D2343" s="52" t="s">
        <v>152</v>
      </c>
      <c r="E2343" s="42" t="s">
        <v>88</v>
      </c>
      <c r="F2343" s="47">
        <v>290</v>
      </c>
      <c r="G2343" s="114">
        <v>59.53</v>
      </c>
      <c r="H2343" s="206" t="s">
        <v>213</v>
      </c>
      <c r="I2343" s="83">
        <v>290</v>
      </c>
      <c r="J2343" s="144">
        <f t="shared" si="369"/>
        <v>17263.7</v>
      </c>
      <c r="K2343" s="104" t="s">
        <v>90</v>
      </c>
      <c r="L2343" s="103">
        <v>290</v>
      </c>
      <c r="M2343" s="208">
        <f t="shared" si="370"/>
        <v>17263.7</v>
      </c>
      <c r="N2343" s="145" t="s">
        <v>230</v>
      </c>
      <c r="O2343" s="103">
        <v>290</v>
      </c>
      <c r="P2343" s="148">
        <f t="shared" si="371"/>
        <v>17263.7</v>
      </c>
      <c r="Q2343" s="214" t="s">
        <v>221</v>
      </c>
      <c r="R2343" s="185">
        <v>290</v>
      </c>
      <c r="S2343" s="208">
        <f t="shared" si="374"/>
        <v>17263.7</v>
      </c>
      <c r="T2343" s="216" t="s">
        <v>238</v>
      </c>
      <c r="U2343" s="185">
        <v>290</v>
      </c>
      <c r="V2343" s="148">
        <f t="shared" si="375"/>
        <v>17263.7</v>
      </c>
      <c r="W2343" s="215"/>
      <c r="X2343" s="84"/>
      <c r="Y2343" s="86">
        <f t="shared" si="376"/>
        <v>0</v>
      </c>
      <c r="Z2343" s="99">
        <f t="shared" si="372"/>
        <v>1450</v>
      </c>
      <c r="AA2343" s="89">
        <f t="shared" si="373"/>
        <v>86318.5</v>
      </c>
      <c r="AB2343" s="183"/>
      <c r="AC2343" s="187" t="s">
        <v>246</v>
      </c>
      <c r="AD2343" s="61"/>
      <c r="AE2343" s="61" t="s">
        <v>242</v>
      </c>
    </row>
    <row r="2344" spans="1:31" ht="15" x14ac:dyDescent="0.2">
      <c r="A2344" s="13">
        <v>69</v>
      </c>
      <c r="B2344" s="13">
        <v>10</v>
      </c>
      <c r="C2344" s="6" t="s">
        <v>27</v>
      </c>
      <c r="D2344" s="52" t="s">
        <v>153</v>
      </c>
      <c r="E2344" s="42" t="s">
        <v>88</v>
      </c>
      <c r="F2344" s="47">
        <v>290</v>
      </c>
      <c r="G2344" s="114">
        <v>47.24</v>
      </c>
      <c r="H2344" s="131" t="s">
        <v>229</v>
      </c>
      <c r="I2344" s="83">
        <v>126</v>
      </c>
      <c r="J2344" s="144">
        <f t="shared" si="369"/>
        <v>5952.2400000000007</v>
      </c>
      <c r="K2344" s="109" t="s">
        <v>213</v>
      </c>
      <c r="L2344" s="105">
        <v>164</v>
      </c>
      <c r="M2344" s="209">
        <f t="shared" si="370"/>
        <v>7747.3600000000006</v>
      </c>
      <c r="N2344" s="145" t="s">
        <v>232</v>
      </c>
      <c r="O2344" s="103">
        <v>290</v>
      </c>
      <c r="P2344" s="148">
        <f t="shared" si="371"/>
        <v>13699.6</v>
      </c>
      <c r="Q2344" s="214" t="s">
        <v>90</v>
      </c>
      <c r="R2344" s="185">
        <v>290</v>
      </c>
      <c r="S2344" s="208">
        <f t="shared" si="374"/>
        <v>13699.6</v>
      </c>
      <c r="T2344" s="129"/>
      <c r="U2344" s="196"/>
      <c r="V2344" s="144">
        <f t="shared" si="375"/>
        <v>0</v>
      </c>
      <c r="W2344" s="213"/>
      <c r="X2344" s="84"/>
      <c r="Y2344" s="86">
        <f t="shared" si="376"/>
        <v>0</v>
      </c>
      <c r="Z2344" s="99">
        <f t="shared" si="372"/>
        <v>870</v>
      </c>
      <c r="AA2344" s="89">
        <f t="shared" si="373"/>
        <v>41098.800000000003</v>
      </c>
      <c r="AB2344" s="183"/>
      <c r="AC2344" s="187" t="s">
        <v>278</v>
      </c>
      <c r="AD2344" s="61"/>
      <c r="AE2344" s="186" t="s">
        <v>279</v>
      </c>
    </row>
    <row r="2345" spans="1:31" ht="15" x14ac:dyDescent="0.2">
      <c r="A2345" s="13">
        <v>69</v>
      </c>
      <c r="B2345" s="13">
        <v>11</v>
      </c>
      <c r="C2345" s="6" t="s">
        <v>27</v>
      </c>
      <c r="D2345" s="52" t="s">
        <v>154</v>
      </c>
      <c r="E2345" s="42" t="s">
        <v>88</v>
      </c>
      <c r="F2345" s="47">
        <v>1505</v>
      </c>
      <c r="G2345" s="114">
        <v>49.49</v>
      </c>
      <c r="H2345" s="131" t="s">
        <v>230</v>
      </c>
      <c r="I2345" s="83">
        <v>1505</v>
      </c>
      <c r="J2345" s="144">
        <f t="shared" si="369"/>
        <v>74482.45</v>
      </c>
      <c r="K2345" s="73"/>
      <c r="L2345" s="83"/>
      <c r="M2345" s="142">
        <f t="shared" si="370"/>
        <v>0</v>
      </c>
      <c r="N2345" s="131"/>
      <c r="O2345" s="83"/>
      <c r="P2345" s="144">
        <f t="shared" si="371"/>
        <v>0</v>
      </c>
      <c r="Q2345" s="213"/>
      <c r="R2345" s="84"/>
      <c r="S2345" s="142">
        <f t="shared" si="374"/>
        <v>0</v>
      </c>
      <c r="T2345" s="206"/>
      <c r="U2345" s="84"/>
      <c r="V2345" s="144">
        <f t="shared" si="375"/>
        <v>0</v>
      </c>
      <c r="W2345" s="213"/>
      <c r="X2345" s="84"/>
      <c r="Y2345" s="86">
        <f t="shared" si="376"/>
        <v>0</v>
      </c>
      <c r="Z2345" s="99">
        <f t="shared" si="372"/>
        <v>1505</v>
      </c>
      <c r="AA2345" s="89">
        <f t="shared" si="373"/>
        <v>74482.45</v>
      </c>
      <c r="AB2345" s="183">
        <f>F2345-Z2345</f>
        <v>0</v>
      </c>
      <c r="AC2345" s="61"/>
      <c r="AD2345" s="61"/>
      <c r="AE2345" s="61"/>
    </row>
    <row r="2346" spans="1:31" ht="15" x14ac:dyDescent="0.2">
      <c r="A2346" s="13">
        <v>69</v>
      </c>
      <c r="B2346" s="13">
        <v>12</v>
      </c>
      <c r="C2346" s="6" t="s">
        <v>27</v>
      </c>
      <c r="D2346" s="52" t="s">
        <v>155</v>
      </c>
      <c r="E2346" s="45" t="s">
        <v>233</v>
      </c>
      <c r="F2346" s="47">
        <v>219</v>
      </c>
      <c r="G2346" s="114">
        <v>9.43</v>
      </c>
      <c r="H2346" s="131" t="s">
        <v>215</v>
      </c>
      <c r="I2346" s="83">
        <v>219</v>
      </c>
      <c r="J2346" s="144">
        <f t="shared" si="369"/>
        <v>2065.17</v>
      </c>
      <c r="K2346" s="104" t="s">
        <v>227</v>
      </c>
      <c r="L2346" s="103">
        <v>219</v>
      </c>
      <c r="M2346" s="208">
        <f t="shared" si="370"/>
        <v>2065.17</v>
      </c>
      <c r="N2346" s="131"/>
      <c r="O2346" s="83"/>
      <c r="P2346" s="144">
        <f t="shared" si="371"/>
        <v>0</v>
      </c>
      <c r="Q2346" s="213"/>
      <c r="R2346" s="84"/>
      <c r="S2346" s="142">
        <f t="shared" si="374"/>
        <v>0</v>
      </c>
      <c r="T2346" s="206"/>
      <c r="U2346" s="84"/>
      <c r="V2346" s="144">
        <f t="shared" si="375"/>
        <v>0</v>
      </c>
      <c r="W2346" s="213"/>
      <c r="X2346" s="84"/>
      <c r="Y2346" s="86">
        <f t="shared" si="376"/>
        <v>0</v>
      </c>
      <c r="Z2346" s="99">
        <f t="shared" si="372"/>
        <v>438</v>
      </c>
      <c r="AA2346" s="89">
        <f t="shared" si="373"/>
        <v>4130.34</v>
      </c>
      <c r="AB2346" s="183"/>
      <c r="AC2346" s="187" t="s">
        <v>260</v>
      </c>
      <c r="AD2346" s="61"/>
      <c r="AE2346" s="61"/>
    </row>
    <row r="2347" spans="1:31" ht="15" x14ac:dyDescent="0.2">
      <c r="A2347" s="13">
        <v>69</v>
      </c>
      <c r="B2347" s="13">
        <v>13</v>
      </c>
      <c r="C2347" s="6" t="s">
        <v>27</v>
      </c>
      <c r="D2347" s="52" t="s">
        <v>156</v>
      </c>
      <c r="E2347" s="42" t="s">
        <v>88</v>
      </c>
      <c r="F2347" s="47">
        <v>1415</v>
      </c>
      <c r="G2347" s="114">
        <v>16.52</v>
      </c>
      <c r="H2347" s="131" t="s">
        <v>229</v>
      </c>
      <c r="I2347" s="83">
        <v>700</v>
      </c>
      <c r="J2347" s="144">
        <f t="shared" si="369"/>
        <v>11564</v>
      </c>
      <c r="K2347" s="109" t="s">
        <v>232</v>
      </c>
      <c r="L2347" s="105">
        <v>715</v>
      </c>
      <c r="M2347" s="209">
        <f t="shared" si="370"/>
        <v>11811.8</v>
      </c>
      <c r="N2347" s="145" t="s">
        <v>228</v>
      </c>
      <c r="O2347" s="103">
        <v>1415</v>
      </c>
      <c r="P2347" s="148">
        <f t="shared" si="371"/>
        <v>23375.8</v>
      </c>
      <c r="Q2347" s="213"/>
      <c r="R2347" s="84"/>
      <c r="S2347" s="142">
        <f t="shared" si="374"/>
        <v>0</v>
      </c>
      <c r="T2347" s="206"/>
      <c r="U2347" s="84"/>
      <c r="V2347" s="144">
        <f t="shared" si="375"/>
        <v>0</v>
      </c>
      <c r="W2347" s="213"/>
      <c r="X2347" s="84"/>
      <c r="Y2347" s="86">
        <f t="shared" si="376"/>
        <v>0</v>
      </c>
      <c r="Z2347" s="99">
        <f t="shared" si="372"/>
        <v>2830</v>
      </c>
      <c r="AA2347" s="89">
        <f t="shared" si="373"/>
        <v>46751.6</v>
      </c>
      <c r="AB2347" s="183"/>
      <c r="AC2347" s="187" t="s">
        <v>245</v>
      </c>
      <c r="AD2347" s="61"/>
      <c r="AE2347" s="186" t="s">
        <v>280</v>
      </c>
    </row>
    <row r="2348" spans="1:31" ht="15" x14ac:dyDescent="0.2">
      <c r="A2348" s="13">
        <v>69</v>
      </c>
      <c r="B2348" s="13">
        <v>14</v>
      </c>
      <c r="C2348" s="6" t="s">
        <v>27</v>
      </c>
      <c r="D2348" s="52" t="s">
        <v>157</v>
      </c>
      <c r="E2348" s="42" t="s">
        <v>88</v>
      </c>
      <c r="F2348" s="47">
        <v>1415</v>
      </c>
      <c r="G2348" s="114">
        <v>16.88</v>
      </c>
      <c r="H2348" s="131" t="s">
        <v>229</v>
      </c>
      <c r="I2348" s="83">
        <v>1415</v>
      </c>
      <c r="J2348" s="144">
        <f t="shared" si="369"/>
        <v>23885.199999999997</v>
      </c>
      <c r="K2348" s="104" t="s">
        <v>232</v>
      </c>
      <c r="L2348" s="103">
        <v>1415</v>
      </c>
      <c r="M2348" s="208">
        <f t="shared" si="370"/>
        <v>23885.199999999997</v>
      </c>
      <c r="N2348" s="145" t="s">
        <v>228</v>
      </c>
      <c r="O2348" s="103">
        <v>1415</v>
      </c>
      <c r="P2348" s="148">
        <f t="shared" si="371"/>
        <v>23885.199999999997</v>
      </c>
      <c r="Q2348" s="213"/>
      <c r="R2348" s="84"/>
      <c r="S2348" s="142">
        <f t="shared" si="374"/>
        <v>0</v>
      </c>
      <c r="T2348" s="206"/>
      <c r="U2348" s="84"/>
      <c r="V2348" s="144">
        <f t="shared" si="375"/>
        <v>0</v>
      </c>
      <c r="W2348" s="213"/>
      <c r="X2348" s="84"/>
      <c r="Y2348" s="86">
        <f t="shared" si="376"/>
        <v>0</v>
      </c>
      <c r="Z2348" s="99">
        <f t="shared" si="372"/>
        <v>4245</v>
      </c>
      <c r="AA2348" s="89">
        <f t="shared" si="373"/>
        <v>71655.599999999991</v>
      </c>
      <c r="AB2348" s="183"/>
      <c r="AC2348" s="187" t="s">
        <v>245</v>
      </c>
      <c r="AD2348" s="61"/>
      <c r="AE2348" s="61"/>
    </row>
    <row r="2349" spans="1:31" ht="15" x14ac:dyDescent="0.2">
      <c r="A2349" s="13">
        <v>69</v>
      </c>
      <c r="B2349" s="13">
        <v>15</v>
      </c>
      <c r="C2349" s="6" t="s">
        <v>27</v>
      </c>
      <c r="D2349" s="52" t="s">
        <v>158</v>
      </c>
      <c r="E2349" s="42" t="s">
        <v>88</v>
      </c>
      <c r="F2349" s="47">
        <v>660</v>
      </c>
      <c r="G2349" s="114">
        <v>14.92</v>
      </c>
      <c r="H2349" s="131" t="s">
        <v>229</v>
      </c>
      <c r="I2349" s="83">
        <v>660</v>
      </c>
      <c r="J2349" s="144">
        <f t="shared" si="369"/>
        <v>9847.2000000000007</v>
      </c>
      <c r="K2349" s="104" t="s">
        <v>232</v>
      </c>
      <c r="L2349" s="103">
        <v>660</v>
      </c>
      <c r="M2349" s="208">
        <f t="shared" si="370"/>
        <v>9847.2000000000007</v>
      </c>
      <c r="N2349" s="145" t="s">
        <v>225</v>
      </c>
      <c r="O2349" s="103">
        <v>660</v>
      </c>
      <c r="P2349" s="148">
        <f t="shared" si="371"/>
        <v>9847.2000000000007</v>
      </c>
      <c r="Q2349" s="104" t="s">
        <v>228</v>
      </c>
      <c r="R2349" s="103">
        <v>660</v>
      </c>
      <c r="S2349" s="208">
        <f t="shared" si="374"/>
        <v>9847.2000000000007</v>
      </c>
      <c r="T2349" s="216" t="s">
        <v>221</v>
      </c>
      <c r="U2349" s="185">
        <v>660</v>
      </c>
      <c r="V2349" s="148">
        <f t="shared" si="375"/>
        <v>9847.2000000000007</v>
      </c>
      <c r="W2349" s="213"/>
      <c r="X2349" s="84"/>
      <c r="Y2349" s="86">
        <f t="shared" si="376"/>
        <v>0</v>
      </c>
      <c r="Z2349" s="99">
        <f t="shared" si="372"/>
        <v>3300</v>
      </c>
      <c r="AA2349" s="89">
        <f t="shared" si="373"/>
        <v>49236</v>
      </c>
      <c r="AB2349" s="183"/>
      <c r="AC2349" s="187" t="s">
        <v>245</v>
      </c>
      <c r="AD2349" s="61"/>
      <c r="AE2349" s="61"/>
    </row>
    <row r="2350" spans="1:31" ht="15" x14ac:dyDescent="0.2">
      <c r="A2350" s="13">
        <v>69</v>
      </c>
      <c r="B2350" s="13">
        <v>16</v>
      </c>
      <c r="C2350" s="6" t="s">
        <v>27</v>
      </c>
      <c r="D2350" s="52" t="s">
        <v>159</v>
      </c>
      <c r="E2350" s="42" t="s">
        <v>88</v>
      </c>
      <c r="F2350" s="47">
        <v>1415</v>
      </c>
      <c r="G2350" s="114">
        <v>15.68</v>
      </c>
      <c r="H2350" s="131" t="s">
        <v>229</v>
      </c>
      <c r="I2350" s="83">
        <v>1415</v>
      </c>
      <c r="J2350" s="144">
        <f t="shared" si="369"/>
        <v>22187.200000000001</v>
      </c>
      <c r="K2350" s="104" t="s">
        <v>232</v>
      </c>
      <c r="L2350" s="103">
        <v>1415</v>
      </c>
      <c r="M2350" s="208">
        <f t="shared" si="370"/>
        <v>22187.200000000001</v>
      </c>
      <c r="N2350" s="145" t="s">
        <v>221</v>
      </c>
      <c r="O2350" s="103">
        <v>1415</v>
      </c>
      <c r="P2350" s="148">
        <f t="shared" si="371"/>
        <v>22187.200000000001</v>
      </c>
      <c r="Q2350" s="213"/>
      <c r="R2350" s="84"/>
      <c r="S2350" s="142">
        <f t="shared" si="374"/>
        <v>0</v>
      </c>
      <c r="T2350" s="206"/>
      <c r="U2350" s="84"/>
      <c r="V2350" s="144">
        <f t="shared" si="375"/>
        <v>0</v>
      </c>
      <c r="W2350" s="213"/>
      <c r="X2350" s="84"/>
      <c r="Y2350" s="86">
        <f t="shared" si="376"/>
        <v>0</v>
      </c>
      <c r="Z2350" s="99">
        <f t="shared" si="372"/>
        <v>4245</v>
      </c>
      <c r="AA2350" s="89">
        <f t="shared" si="373"/>
        <v>66561.600000000006</v>
      </c>
      <c r="AB2350" s="183"/>
      <c r="AC2350" s="187" t="s">
        <v>245</v>
      </c>
      <c r="AD2350" s="61"/>
      <c r="AE2350" s="61"/>
    </row>
    <row r="2351" spans="1:31" ht="15" x14ac:dyDescent="0.2">
      <c r="A2351" s="13">
        <v>69</v>
      </c>
      <c r="B2351" s="13">
        <v>17</v>
      </c>
      <c r="C2351" s="6" t="s">
        <v>27</v>
      </c>
      <c r="D2351" s="52" t="s">
        <v>160</v>
      </c>
      <c r="E2351" s="42" t="s">
        <v>88</v>
      </c>
      <c r="F2351" s="47">
        <v>660</v>
      </c>
      <c r="G2351" s="114">
        <v>22.02</v>
      </c>
      <c r="H2351" s="131" t="s">
        <v>232</v>
      </c>
      <c r="I2351" s="83">
        <v>660</v>
      </c>
      <c r="J2351" s="144">
        <f t="shared" si="369"/>
        <v>14533.199999999999</v>
      </c>
      <c r="K2351" s="104" t="s">
        <v>228</v>
      </c>
      <c r="L2351" s="103">
        <v>660</v>
      </c>
      <c r="M2351" s="208">
        <f t="shared" si="370"/>
        <v>14533.199999999999</v>
      </c>
      <c r="N2351" s="131"/>
      <c r="O2351" s="83"/>
      <c r="P2351" s="144">
        <f t="shared" si="371"/>
        <v>0</v>
      </c>
      <c r="Q2351" s="213"/>
      <c r="R2351" s="84"/>
      <c r="S2351" s="142">
        <f t="shared" si="374"/>
        <v>0</v>
      </c>
      <c r="T2351" s="206"/>
      <c r="U2351" s="84"/>
      <c r="V2351" s="144">
        <f t="shared" si="375"/>
        <v>0</v>
      </c>
      <c r="W2351" s="213"/>
      <c r="X2351" s="84"/>
      <c r="Y2351" s="86">
        <f t="shared" si="376"/>
        <v>0</v>
      </c>
      <c r="Z2351" s="99">
        <f t="shared" si="372"/>
        <v>1320</v>
      </c>
      <c r="AA2351" s="89">
        <f t="shared" si="373"/>
        <v>29066.399999999998</v>
      </c>
      <c r="AB2351" s="183"/>
      <c r="AC2351" s="187" t="s">
        <v>244</v>
      </c>
      <c r="AD2351" s="61"/>
      <c r="AE2351" s="61"/>
    </row>
    <row r="2352" spans="1:31" ht="15" x14ac:dyDescent="0.2">
      <c r="A2352" s="13">
        <v>69</v>
      </c>
      <c r="B2352" s="13">
        <v>18</v>
      </c>
      <c r="C2352" s="6" t="s">
        <v>27</v>
      </c>
      <c r="D2352" s="52" t="s">
        <v>161</v>
      </c>
      <c r="E2352" s="42" t="s">
        <v>88</v>
      </c>
      <c r="F2352" s="47">
        <v>576</v>
      </c>
      <c r="G2352" s="114">
        <v>38.06</v>
      </c>
      <c r="H2352" s="131" t="s">
        <v>227</v>
      </c>
      <c r="I2352" s="83">
        <v>576</v>
      </c>
      <c r="J2352" s="144">
        <f t="shared" si="369"/>
        <v>21922.560000000001</v>
      </c>
      <c r="K2352" s="73"/>
      <c r="L2352" s="83"/>
      <c r="M2352" s="142">
        <f t="shared" si="370"/>
        <v>0</v>
      </c>
      <c r="N2352" s="131"/>
      <c r="O2352" s="83"/>
      <c r="P2352" s="144">
        <f t="shared" si="371"/>
        <v>0</v>
      </c>
      <c r="Q2352" s="213"/>
      <c r="R2352" s="84"/>
      <c r="S2352" s="142">
        <f t="shared" si="374"/>
        <v>0</v>
      </c>
      <c r="T2352" s="206"/>
      <c r="U2352" s="84"/>
      <c r="V2352" s="144">
        <f t="shared" si="375"/>
        <v>0</v>
      </c>
      <c r="W2352" s="213"/>
      <c r="X2352" s="84"/>
      <c r="Y2352" s="86">
        <f t="shared" si="376"/>
        <v>0</v>
      </c>
      <c r="Z2352" s="99">
        <f t="shared" si="372"/>
        <v>576</v>
      </c>
      <c r="AA2352" s="89">
        <f t="shared" si="373"/>
        <v>21922.560000000001</v>
      </c>
      <c r="AB2352" s="183">
        <f>F2352-Z2352</f>
        <v>0</v>
      </c>
      <c r="AC2352" s="61"/>
      <c r="AD2352" s="61"/>
      <c r="AE2352" s="61"/>
    </row>
    <row r="2353" spans="1:31" ht="15" x14ac:dyDescent="0.2">
      <c r="A2353" s="13">
        <v>69</v>
      </c>
      <c r="B2353" s="13">
        <v>19</v>
      </c>
      <c r="C2353" s="6" t="s">
        <v>27</v>
      </c>
      <c r="D2353" s="52" t="s">
        <v>16</v>
      </c>
      <c r="E2353" s="42" t="s">
        <v>88</v>
      </c>
      <c r="F2353" s="47">
        <v>522</v>
      </c>
      <c r="G2353" s="114">
        <v>5.13</v>
      </c>
      <c r="H2353" s="131" t="s">
        <v>213</v>
      </c>
      <c r="I2353" s="83">
        <v>522</v>
      </c>
      <c r="J2353" s="144">
        <f t="shared" si="369"/>
        <v>2677.86</v>
      </c>
      <c r="K2353" s="104" t="s">
        <v>223</v>
      </c>
      <c r="L2353" s="103">
        <v>522</v>
      </c>
      <c r="M2353" s="208">
        <f t="shared" si="370"/>
        <v>2677.86</v>
      </c>
      <c r="N2353" s="131"/>
      <c r="O2353" s="83"/>
      <c r="P2353" s="144">
        <f t="shared" si="371"/>
        <v>0</v>
      </c>
      <c r="Q2353" s="213"/>
      <c r="R2353" s="84"/>
      <c r="S2353" s="142">
        <f t="shared" si="374"/>
        <v>0</v>
      </c>
      <c r="T2353" s="206"/>
      <c r="U2353" s="84"/>
      <c r="V2353" s="144">
        <f t="shared" si="375"/>
        <v>0</v>
      </c>
      <c r="W2353" s="213"/>
      <c r="X2353" s="84"/>
      <c r="Y2353" s="86">
        <f t="shared" si="376"/>
        <v>0</v>
      </c>
      <c r="Z2353" s="99">
        <f t="shared" si="372"/>
        <v>1044</v>
      </c>
      <c r="AA2353" s="89">
        <f t="shared" si="373"/>
        <v>5355.72</v>
      </c>
      <c r="AB2353" s="183"/>
      <c r="AC2353" s="187" t="s">
        <v>244</v>
      </c>
      <c r="AD2353" s="61"/>
      <c r="AE2353" s="61"/>
    </row>
    <row r="2354" spans="1:31" ht="15" x14ac:dyDescent="0.2">
      <c r="A2354" s="13">
        <v>69</v>
      </c>
      <c r="B2354" s="13">
        <v>20</v>
      </c>
      <c r="C2354" s="6" t="s">
        <v>27</v>
      </c>
      <c r="D2354" s="52" t="s">
        <v>10</v>
      </c>
      <c r="E2354" s="42" t="s">
        <v>88</v>
      </c>
      <c r="F2354" s="47">
        <v>405</v>
      </c>
      <c r="G2354" s="114">
        <v>5.17</v>
      </c>
      <c r="H2354" s="131" t="s">
        <v>213</v>
      </c>
      <c r="I2354" s="83">
        <v>405</v>
      </c>
      <c r="J2354" s="144">
        <f t="shared" si="369"/>
        <v>2093.85</v>
      </c>
      <c r="K2354" s="104" t="s">
        <v>223</v>
      </c>
      <c r="L2354" s="103">
        <v>405</v>
      </c>
      <c r="M2354" s="208">
        <f t="shared" si="370"/>
        <v>2093.85</v>
      </c>
      <c r="N2354" s="131"/>
      <c r="O2354" s="83"/>
      <c r="P2354" s="144">
        <f t="shared" si="371"/>
        <v>0</v>
      </c>
      <c r="Q2354" s="213"/>
      <c r="R2354" s="84"/>
      <c r="S2354" s="142">
        <f t="shared" si="374"/>
        <v>0</v>
      </c>
      <c r="T2354" s="206"/>
      <c r="U2354" s="84"/>
      <c r="V2354" s="144">
        <f t="shared" si="375"/>
        <v>0</v>
      </c>
      <c r="W2354" s="213"/>
      <c r="X2354" s="84"/>
      <c r="Y2354" s="86">
        <f t="shared" si="376"/>
        <v>0</v>
      </c>
      <c r="Z2354" s="99">
        <f t="shared" si="372"/>
        <v>810</v>
      </c>
      <c r="AA2354" s="89">
        <f t="shared" si="373"/>
        <v>4187.7</v>
      </c>
      <c r="AB2354" s="183"/>
      <c r="AC2354" s="187" t="s">
        <v>244</v>
      </c>
      <c r="AD2354" s="61"/>
      <c r="AE2354" s="61"/>
    </row>
    <row r="2355" spans="1:31" ht="15" x14ac:dyDescent="0.2">
      <c r="A2355" s="13">
        <v>69</v>
      </c>
      <c r="B2355" s="13">
        <v>21</v>
      </c>
      <c r="C2355" s="6" t="s">
        <v>27</v>
      </c>
      <c r="D2355" s="52" t="s">
        <v>86</v>
      </c>
      <c r="E2355" s="42" t="s">
        <v>88</v>
      </c>
      <c r="F2355" s="47">
        <v>792</v>
      </c>
      <c r="G2355" s="114">
        <v>6.04</v>
      </c>
      <c r="H2355" s="131" t="s">
        <v>232</v>
      </c>
      <c r="I2355" s="83">
        <v>792</v>
      </c>
      <c r="J2355" s="144">
        <f t="shared" si="369"/>
        <v>4783.68</v>
      </c>
      <c r="K2355" s="73"/>
      <c r="L2355" s="83"/>
      <c r="M2355" s="142">
        <f t="shared" si="370"/>
        <v>0</v>
      </c>
      <c r="N2355" s="131"/>
      <c r="O2355" s="83"/>
      <c r="P2355" s="144">
        <f t="shared" si="371"/>
        <v>0</v>
      </c>
      <c r="Q2355" s="213"/>
      <c r="R2355" s="84"/>
      <c r="S2355" s="142">
        <f t="shared" si="374"/>
        <v>0</v>
      </c>
      <c r="T2355" s="206"/>
      <c r="U2355" s="84"/>
      <c r="V2355" s="144">
        <f t="shared" si="375"/>
        <v>0</v>
      </c>
      <c r="W2355" s="213"/>
      <c r="X2355" s="84"/>
      <c r="Y2355" s="86">
        <f t="shared" si="376"/>
        <v>0</v>
      </c>
      <c r="Z2355" s="99">
        <f t="shared" si="372"/>
        <v>792</v>
      </c>
      <c r="AA2355" s="89">
        <f t="shared" si="373"/>
        <v>4783.68</v>
      </c>
      <c r="AB2355" s="183">
        <f>F2355-Z2355</f>
        <v>0</v>
      </c>
      <c r="AC2355" s="61"/>
      <c r="AD2355" s="61"/>
      <c r="AE2355" s="61"/>
    </row>
    <row r="2356" spans="1:31" ht="15" x14ac:dyDescent="0.2">
      <c r="A2356" s="13">
        <v>69</v>
      </c>
      <c r="B2356" s="13">
        <v>22</v>
      </c>
      <c r="C2356" s="6" t="s">
        <v>27</v>
      </c>
      <c r="D2356" s="52" t="s">
        <v>162</v>
      </c>
      <c r="E2356" s="42" t="s">
        <v>88</v>
      </c>
      <c r="F2356" s="47">
        <v>1575</v>
      </c>
      <c r="G2356" s="114">
        <v>4.8499999999999996</v>
      </c>
      <c r="H2356" s="131" t="s">
        <v>213</v>
      </c>
      <c r="I2356" s="83">
        <v>1575</v>
      </c>
      <c r="J2356" s="144">
        <f t="shared" si="369"/>
        <v>7638.7499999999991</v>
      </c>
      <c r="K2356" s="104" t="s">
        <v>232</v>
      </c>
      <c r="L2356" s="103">
        <v>1575</v>
      </c>
      <c r="M2356" s="208">
        <f t="shared" si="370"/>
        <v>7638.7499999999991</v>
      </c>
      <c r="N2356" s="145" t="s">
        <v>90</v>
      </c>
      <c r="O2356" s="103">
        <v>1575</v>
      </c>
      <c r="P2356" s="148">
        <f t="shared" si="371"/>
        <v>7638.7499999999991</v>
      </c>
      <c r="Q2356" s="214" t="s">
        <v>215</v>
      </c>
      <c r="R2356" s="185">
        <v>1575</v>
      </c>
      <c r="S2356" s="142">
        <f t="shared" si="374"/>
        <v>7638.7499999999991</v>
      </c>
      <c r="T2356" s="206"/>
      <c r="U2356" s="84"/>
      <c r="V2356" s="144">
        <f t="shared" si="375"/>
        <v>0</v>
      </c>
      <c r="W2356" s="213"/>
      <c r="X2356" s="84"/>
      <c r="Y2356" s="86">
        <f t="shared" si="376"/>
        <v>0</v>
      </c>
      <c r="Z2356" s="99">
        <f t="shared" si="372"/>
        <v>6300</v>
      </c>
      <c r="AA2356" s="89">
        <f t="shared" si="373"/>
        <v>30554.999999999996</v>
      </c>
      <c r="AB2356" s="183"/>
      <c r="AC2356" s="187" t="s">
        <v>246</v>
      </c>
      <c r="AD2356" s="61"/>
      <c r="AE2356" s="61"/>
    </row>
    <row r="2357" spans="1:31" ht="15" x14ac:dyDescent="0.2">
      <c r="A2357" s="13">
        <v>69</v>
      </c>
      <c r="B2357" s="13">
        <v>23</v>
      </c>
      <c r="C2357" s="6" t="s">
        <v>27</v>
      </c>
      <c r="D2357" s="52" t="s">
        <v>40</v>
      </c>
      <c r="E2357" s="42" t="s">
        <v>88</v>
      </c>
      <c r="F2357" s="47">
        <v>1755</v>
      </c>
      <c r="G2357" s="114">
        <v>5.56</v>
      </c>
      <c r="H2357" s="131" t="s">
        <v>213</v>
      </c>
      <c r="I2357" s="83">
        <v>1755</v>
      </c>
      <c r="J2357" s="144">
        <f t="shared" si="369"/>
        <v>9757.7999999999993</v>
      </c>
      <c r="K2357" s="104" t="s">
        <v>232</v>
      </c>
      <c r="L2357" s="103">
        <v>1755</v>
      </c>
      <c r="M2357" s="208">
        <f t="shared" si="370"/>
        <v>9757.7999999999993</v>
      </c>
      <c r="N2357" s="145" t="s">
        <v>90</v>
      </c>
      <c r="O2357" s="103">
        <v>1755</v>
      </c>
      <c r="P2357" s="148">
        <f t="shared" si="371"/>
        <v>9757.7999999999993</v>
      </c>
      <c r="Q2357" s="214" t="s">
        <v>215</v>
      </c>
      <c r="R2357" s="185">
        <v>1755</v>
      </c>
      <c r="S2357" s="142">
        <f t="shared" si="374"/>
        <v>9757.7999999999993</v>
      </c>
      <c r="T2357" s="206"/>
      <c r="U2357" s="84"/>
      <c r="V2357" s="144">
        <f t="shared" si="375"/>
        <v>0</v>
      </c>
      <c r="W2357" s="213"/>
      <c r="X2357" s="84"/>
      <c r="Y2357" s="86">
        <f t="shared" si="376"/>
        <v>0</v>
      </c>
      <c r="Z2357" s="99">
        <f t="shared" si="372"/>
        <v>7020</v>
      </c>
      <c r="AA2357" s="89">
        <f t="shared" si="373"/>
        <v>39031.199999999997</v>
      </c>
      <c r="AB2357" s="183"/>
      <c r="AC2357" s="187" t="s">
        <v>246</v>
      </c>
      <c r="AD2357" s="61"/>
      <c r="AE2357" s="61"/>
    </row>
    <row r="2358" spans="1:31" ht="15" x14ac:dyDescent="0.2">
      <c r="A2358" s="13">
        <v>69</v>
      </c>
      <c r="B2358" s="13">
        <v>24</v>
      </c>
      <c r="C2358" s="6" t="s">
        <v>27</v>
      </c>
      <c r="D2358" s="52" t="s">
        <v>163</v>
      </c>
      <c r="E2358" s="42" t="s">
        <v>88</v>
      </c>
      <c r="F2358" s="47">
        <v>1485</v>
      </c>
      <c r="G2358" s="114">
        <v>6.91</v>
      </c>
      <c r="H2358" s="131" t="s">
        <v>232</v>
      </c>
      <c r="I2358" s="83">
        <v>1485</v>
      </c>
      <c r="J2358" s="144">
        <f t="shared" si="369"/>
        <v>10261.35</v>
      </c>
      <c r="K2358" s="104" t="s">
        <v>223</v>
      </c>
      <c r="L2358" s="103">
        <v>1485</v>
      </c>
      <c r="M2358" s="208">
        <f t="shared" si="370"/>
        <v>10261.35</v>
      </c>
      <c r="N2358" s="131"/>
      <c r="O2358" s="83"/>
      <c r="P2358" s="144">
        <f t="shared" si="371"/>
        <v>0</v>
      </c>
      <c r="Q2358" s="213"/>
      <c r="R2358" s="84"/>
      <c r="S2358" s="142">
        <f t="shared" si="374"/>
        <v>0</v>
      </c>
      <c r="T2358" s="206"/>
      <c r="U2358" s="84"/>
      <c r="V2358" s="144">
        <f t="shared" si="375"/>
        <v>0</v>
      </c>
      <c r="W2358" s="213"/>
      <c r="X2358" s="84"/>
      <c r="Y2358" s="86">
        <f t="shared" si="376"/>
        <v>0</v>
      </c>
      <c r="Z2358" s="99">
        <f t="shared" si="372"/>
        <v>2970</v>
      </c>
      <c r="AA2358" s="89">
        <f t="shared" si="373"/>
        <v>20522.7</v>
      </c>
      <c r="AB2358" s="183"/>
      <c r="AC2358" s="187" t="s">
        <v>244</v>
      </c>
      <c r="AD2358" s="61"/>
      <c r="AE2358" s="61"/>
    </row>
    <row r="2359" spans="1:31" ht="15" x14ac:dyDescent="0.2">
      <c r="A2359" s="13">
        <v>69</v>
      </c>
      <c r="B2359" s="13">
        <v>25</v>
      </c>
      <c r="C2359" s="6" t="s">
        <v>27</v>
      </c>
      <c r="D2359" s="52" t="s">
        <v>164</v>
      </c>
      <c r="E2359" s="42" t="s">
        <v>88</v>
      </c>
      <c r="F2359" s="47">
        <v>567</v>
      </c>
      <c r="G2359" s="114">
        <v>7.61</v>
      </c>
      <c r="H2359" s="131" t="s">
        <v>213</v>
      </c>
      <c r="I2359" s="83">
        <v>563</v>
      </c>
      <c r="J2359" s="144">
        <f t="shared" si="369"/>
        <v>4284.43</v>
      </c>
      <c r="K2359" s="109" t="s">
        <v>232</v>
      </c>
      <c r="L2359" s="105">
        <v>4</v>
      </c>
      <c r="M2359" s="209">
        <f t="shared" si="370"/>
        <v>30.44</v>
      </c>
      <c r="N2359" s="145" t="s">
        <v>223</v>
      </c>
      <c r="O2359" s="103">
        <v>567</v>
      </c>
      <c r="P2359" s="148">
        <f t="shared" si="371"/>
        <v>4314.87</v>
      </c>
      <c r="Q2359" s="213"/>
      <c r="R2359" s="84"/>
      <c r="S2359" s="142">
        <f t="shared" si="374"/>
        <v>0</v>
      </c>
      <c r="T2359" s="206"/>
      <c r="U2359" s="84"/>
      <c r="V2359" s="144">
        <f t="shared" si="375"/>
        <v>0</v>
      </c>
      <c r="W2359" s="213"/>
      <c r="X2359" s="84"/>
      <c r="Y2359" s="86">
        <f t="shared" si="376"/>
        <v>0</v>
      </c>
      <c r="Z2359" s="99">
        <f t="shared" si="372"/>
        <v>1134</v>
      </c>
      <c r="AA2359" s="89">
        <f t="shared" si="373"/>
        <v>8629.74</v>
      </c>
      <c r="AB2359" s="183"/>
      <c r="AC2359" s="187" t="s">
        <v>281</v>
      </c>
      <c r="AD2359" s="61"/>
      <c r="AE2359" s="186" t="s">
        <v>280</v>
      </c>
    </row>
    <row r="2360" spans="1:31" ht="15" x14ac:dyDescent="0.2">
      <c r="A2360" s="13">
        <v>69</v>
      </c>
      <c r="B2360" s="13">
        <v>26</v>
      </c>
      <c r="C2360" s="6" t="s">
        <v>27</v>
      </c>
      <c r="D2360" s="52" t="s">
        <v>11</v>
      </c>
      <c r="E2360" s="42" t="s">
        <v>88</v>
      </c>
      <c r="F2360" s="47">
        <v>873</v>
      </c>
      <c r="G2360" s="114">
        <v>6</v>
      </c>
      <c r="H2360" s="131" t="s">
        <v>213</v>
      </c>
      <c r="I2360" s="83">
        <v>873</v>
      </c>
      <c r="J2360" s="144">
        <f t="shared" si="369"/>
        <v>5238</v>
      </c>
      <c r="K2360" s="104" t="s">
        <v>232</v>
      </c>
      <c r="L2360" s="103">
        <v>873</v>
      </c>
      <c r="M2360" s="208">
        <f t="shared" si="370"/>
        <v>5238</v>
      </c>
      <c r="N2360" s="145" t="s">
        <v>223</v>
      </c>
      <c r="O2360" s="103">
        <v>873</v>
      </c>
      <c r="P2360" s="148">
        <f t="shared" si="371"/>
        <v>5238</v>
      </c>
      <c r="Q2360" s="213"/>
      <c r="R2360" s="84"/>
      <c r="S2360" s="142">
        <f t="shared" si="374"/>
        <v>0</v>
      </c>
      <c r="T2360" s="206"/>
      <c r="U2360" s="84"/>
      <c r="V2360" s="144">
        <f t="shared" si="375"/>
        <v>0</v>
      </c>
      <c r="W2360" s="213"/>
      <c r="X2360" s="84"/>
      <c r="Y2360" s="86">
        <f t="shared" si="376"/>
        <v>0</v>
      </c>
      <c r="Z2360" s="99">
        <f t="shared" si="372"/>
        <v>2619</v>
      </c>
      <c r="AA2360" s="89">
        <f t="shared" si="373"/>
        <v>15714</v>
      </c>
      <c r="AB2360" s="183"/>
      <c r="AC2360" s="187" t="s">
        <v>246</v>
      </c>
      <c r="AD2360" s="61"/>
      <c r="AE2360" s="61"/>
    </row>
    <row r="2361" spans="1:31" ht="15" x14ac:dyDescent="0.2">
      <c r="A2361" s="13">
        <v>69</v>
      </c>
      <c r="B2361" s="13">
        <v>27</v>
      </c>
      <c r="C2361" s="6" t="s">
        <v>27</v>
      </c>
      <c r="D2361" s="52" t="s">
        <v>12</v>
      </c>
      <c r="E2361" s="42" t="s">
        <v>88</v>
      </c>
      <c r="F2361" s="47">
        <v>522</v>
      </c>
      <c r="G2361" s="114">
        <v>3.79</v>
      </c>
      <c r="H2361" s="131" t="s">
        <v>223</v>
      </c>
      <c r="I2361" s="83">
        <v>522</v>
      </c>
      <c r="J2361" s="144">
        <f t="shared" si="369"/>
        <v>1978.38</v>
      </c>
      <c r="K2361" s="73"/>
      <c r="L2361" s="83"/>
      <c r="M2361" s="142">
        <f t="shared" si="370"/>
        <v>0</v>
      </c>
      <c r="N2361" s="131"/>
      <c r="O2361" s="83"/>
      <c r="P2361" s="144">
        <f t="shared" si="371"/>
        <v>0</v>
      </c>
      <c r="Q2361" s="213"/>
      <c r="R2361" s="84"/>
      <c r="S2361" s="142">
        <f t="shared" si="374"/>
        <v>0</v>
      </c>
      <c r="T2361" s="206"/>
      <c r="U2361" s="84"/>
      <c r="V2361" s="144">
        <f t="shared" si="375"/>
        <v>0</v>
      </c>
      <c r="W2361" s="213"/>
      <c r="X2361" s="84"/>
      <c r="Y2361" s="86">
        <f t="shared" si="376"/>
        <v>0</v>
      </c>
      <c r="Z2361" s="99">
        <f t="shared" si="372"/>
        <v>522</v>
      </c>
      <c r="AA2361" s="89">
        <f t="shared" si="373"/>
        <v>1978.38</v>
      </c>
      <c r="AB2361" s="183">
        <f>F2361-Z2361</f>
        <v>0</v>
      </c>
      <c r="AC2361" s="61"/>
      <c r="AD2361" s="61"/>
      <c r="AE2361" s="61"/>
    </row>
    <row r="2362" spans="1:31" ht="15" x14ac:dyDescent="0.2">
      <c r="A2362" s="13">
        <v>69</v>
      </c>
      <c r="B2362" s="13">
        <v>28</v>
      </c>
      <c r="C2362" s="6" t="s">
        <v>27</v>
      </c>
      <c r="D2362" s="52" t="s">
        <v>174</v>
      </c>
      <c r="E2362" s="42" t="s">
        <v>88</v>
      </c>
      <c r="F2362" s="47">
        <v>1337</v>
      </c>
      <c r="G2362" s="114">
        <v>7.45</v>
      </c>
      <c r="H2362" s="131" t="s">
        <v>229</v>
      </c>
      <c r="I2362" s="83">
        <v>1300</v>
      </c>
      <c r="J2362" s="144">
        <f t="shared" si="369"/>
        <v>9685</v>
      </c>
      <c r="K2362" s="109" t="s">
        <v>213</v>
      </c>
      <c r="L2362" s="105">
        <v>37</v>
      </c>
      <c r="M2362" s="209">
        <f t="shared" si="370"/>
        <v>275.65000000000003</v>
      </c>
      <c r="N2362" s="145" t="s">
        <v>228</v>
      </c>
      <c r="O2362" s="103">
        <v>1337</v>
      </c>
      <c r="P2362" s="148">
        <f t="shared" si="371"/>
        <v>9960.65</v>
      </c>
      <c r="Q2362" s="213"/>
      <c r="R2362" s="84"/>
      <c r="S2362" s="142">
        <f t="shared" si="374"/>
        <v>0</v>
      </c>
      <c r="T2362" s="206"/>
      <c r="U2362" s="84"/>
      <c r="V2362" s="144">
        <f t="shared" si="375"/>
        <v>0</v>
      </c>
      <c r="W2362" s="213"/>
      <c r="X2362" s="84"/>
      <c r="Y2362" s="86">
        <f t="shared" si="376"/>
        <v>0</v>
      </c>
      <c r="Z2362" s="99">
        <f t="shared" si="372"/>
        <v>2674</v>
      </c>
      <c r="AA2362" s="89">
        <f t="shared" si="373"/>
        <v>19921.3</v>
      </c>
      <c r="AB2362" s="183"/>
      <c r="AC2362" s="187" t="s">
        <v>282</v>
      </c>
      <c r="AD2362" s="61"/>
      <c r="AE2362" s="186" t="s">
        <v>279</v>
      </c>
    </row>
    <row r="2363" spans="1:31" ht="15" x14ac:dyDescent="0.2">
      <c r="A2363" s="13">
        <v>69</v>
      </c>
      <c r="B2363" s="13">
        <v>29</v>
      </c>
      <c r="C2363" s="6" t="s">
        <v>27</v>
      </c>
      <c r="D2363" s="52" t="s">
        <v>13</v>
      </c>
      <c r="E2363" s="42" t="s">
        <v>88</v>
      </c>
      <c r="F2363" s="47">
        <v>476</v>
      </c>
      <c r="G2363" s="114">
        <v>7.27</v>
      </c>
      <c r="H2363" s="131" t="s">
        <v>213</v>
      </c>
      <c r="I2363" s="83">
        <v>476</v>
      </c>
      <c r="J2363" s="144">
        <f t="shared" si="369"/>
        <v>3460.52</v>
      </c>
      <c r="K2363" s="104" t="s">
        <v>232</v>
      </c>
      <c r="L2363" s="103">
        <v>476</v>
      </c>
      <c r="M2363" s="208">
        <f t="shared" si="370"/>
        <v>3460.52</v>
      </c>
      <c r="N2363" s="145" t="s">
        <v>223</v>
      </c>
      <c r="O2363" s="103">
        <v>476</v>
      </c>
      <c r="P2363" s="148">
        <f t="shared" si="371"/>
        <v>3460.52</v>
      </c>
      <c r="Q2363" s="214" t="s">
        <v>215</v>
      </c>
      <c r="R2363" s="185">
        <v>476</v>
      </c>
      <c r="S2363" s="142">
        <f t="shared" si="374"/>
        <v>3460.52</v>
      </c>
      <c r="T2363" s="206"/>
      <c r="U2363" s="84"/>
      <c r="V2363" s="144">
        <f t="shared" si="375"/>
        <v>0</v>
      </c>
      <c r="W2363" s="213"/>
      <c r="X2363" s="84"/>
      <c r="Y2363" s="86">
        <f t="shared" si="376"/>
        <v>0</v>
      </c>
      <c r="Z2363" s="99">
        <f t="shared" si="372"/>
        <v>1904</v>
      </c>
      <c r="AA2363" s="89">
        <f t="shared" si="373"/>
        <v>13842.08</v>
      </c>
      <c r="AB2363" s="183"/>
      <c r="AC2363" s="187" t="s">
        <v>245</v>
      </c>
      <c r="AD2363" s="61"/>
      <c r="AE2363" s="61"/>
    </row>
    <row r="2364" spans="1:31" ht="15" x14ac:dyDescent="0.2">
      <c r="A2364" s="13">
        <v>69</v>
      </c>
      <c r="B2364" s="13">
        <v>30</v>
      </c>
      <c r="C2364" s="6" t="s">
        <v>27</v>
      </c>
      <c r="D2364" s="52" t="s">
        <v>166</v>
      </c>
      <c r="E2364" s="42" t="s">
        <v>88</v>
      </c>
      <c r="F2364" s="47">
        <v>2817</v>
      </c>
      <c r="G2364" s="114">
        <v>4.8899999999999997</v>
      </c>
      <c r="H2364" s="131" t="s">
        <v>213</v>
      </c>
      <c r="I2364" s="83">
        <v>2817</v>
      </c>
      <c r="J2364" s="144">
        <f t="shared" si="369"/>
        <v>13775.13</v>
      </c>
      <c r="K2364" s="104" t="s">
        <v>228</v>
      </c>
      <c r="L2364" s="103">
        <v>2817</v>
      </c>
      <c r="M2364" s="208">
        <f t="shared" si="370"/>
        <v>13775.13</v>
      </c>
      <c r="N2364" s="145" t="s">
        <v>232</v>
      </c>
      <c r="O2364" s="103">
        <v>2817</v>
      </c>
      <c r="P2364" s="148">
        <f t="shared" si="371"/>
        <v>13775.13</v>
      </c>
      <c r="Q2364" s="213"/>
      <c r="R2364" s="84"/>
      <c r="S2364" s="142">
        <f t="shared" si="374"/>
        <v>0</v>
      </c>
      <c r="T2364" s="206"/>
      <c r="U2364" s="84"/>
      <c r="V2364" s="144">
        <f t="shared" si="375"/>
        <v>0</v>
      </c>
      <c r="W2364" s="213"/>
      <c r="X2364" s="84"/>
      <c r="Y2364" s="86">
        <f t="shared" si="376"/>
        <v>0</v>
      </c>
      <c r="Z2364" s="99">
        <f t="shared" si="372"/>
        <v>8451</v>
      </c>
      <c r="AA2364" s="89">
        <f t="shared" si="373"/>
        <v>41325.39</v>
      </c>
      <c r="AB2364" s="183"/>
      <c r="AC2364" s="187" t="s">
        <v>246</v>
      </c>
      <c r="AD2364" s="61"/>
      <c r="AE2364" s="61"/>
    </row>
    <row r="2365" spans="1:31" ht="15" x14ac:dyDescent="0.2">
      <c r="A2365" s="13">
        <v>69</v>
      </c>
      <c r="B2365" s="13">
        <v>31</v>
      </c>
      <c r="C2365" s="6" t="s">
        <v>27</v>
      </c>
      <c r="D2365" s="52" t="s">
        <v>175</v>
      </c>
      <c r="E2365" s="42" t="s">
        <v>88</v>
      </c>
      <c r="F2365" s="47">
        <v>1401</v>
      </c>
      <c r="G2365" s="114">
        <v>4.75</v>
      </c>
      <c r="H2365" s="131" t="s">
        <v>213</v>
      </c>
      <c r="I2365" s="83">
        <v>1401</v>
      </c>
      <c r="J2365" s="144">
        <f t="shared" si="369"/>
        <v>6654.75</v>
      </c>
      <c r="K2365" s="104" t="s">
        <v>228</v>
      </c>
      <c r="L2365" s="103">
        <v>1401</v>
      </c>
      <c r="M2365" s="208">
        <f t="shared" si="370"/>
        <v>6654.75</v>
      </c>
      <c r="N2365" s="145" t="s">
        <v>230</v>
      </c>
      <c r="O2365" s="103">
        <v>1401</v>
      </c>
      <c r="P2365" s="148">
        <f t="shared" si="371"/>
        <v>6654.75</v>
      </c>
      <c r="Q2365" s="214" t="s">
        <v>232</v>
      </c>
      <c r="R2365" s="185">
        <v>1401</v>
      </c>
      <c r="S2365" s="208">
        <f t="shared" si="374"/>
        <v>6654.75</v>
      </c>
      <c r="T2365" s="216" t="s">
        <v>215</v>
      </c>
      <c r="U2365" s="185">
        <v>1401</v>
      </c>
      <c r="V2365" s="144">
        <f t="shared" si="375"/>
        <v>6654.75</v>
      </c>
      <c r="W2365" s="213"/>
      <c r="X2365" s="84"/>
      <c r="Y2365" s="86">
        <f t="shared" si="376"/>
        <v>0</v>
      </c>
      <c r="Z2365" s="99">
        <f t="shared" si="372"/>
        <v>7005</v>
      </c>
      <c r="AA2365" s="89">
        <f t="shared" si="373"/>
        <v>33273.75</v>
      </c>
      <c r="AB2365" s="183"/>
      <c r="AC2365" s="187" t="s">
        <v>246</v>
      </c>
      <c r="AD2365" s="61"/>
      <c r="AE2365" s="61"/>
    </row>
    <row r="2366" spans="1:31" ht="15" x14ac:dyDescent="0.2">
      <c r="A2366" s="13">
        <v>69</v>
      </c>
      <c r="B2366" s="13">
        <v>32</v>
      </c>
      <c r="C2366" s="6" t="s">
        <v>27</v>
      </c>
      <c r="D2366" s="52" t="s">
        <v>176</v>
      </c>
      <c r="E2366" s="45" t="s">
        <v>234</v>
      </c>
      <c r="F2366" s="47">
        <v>1061</v>
      </c>
      <c r="G2366" s="114">
        <v>21.55</v>
      </c>
      <c r="H2366" s="131" t="s">
        <v>223</v>
      </c>
      <c r="I2366" s="83">
        <v>1061</v>
      </c>
      <c r="J2366" s="144">
        <f t="shared" si="369"/>
        <v>22864.55</v>
      </c>
      <c r="K2366" s="73"/>
      <c r="L2366" s="83"/>
      <c r="M2366" s="142">
        <f t="shared" si="370"/>
        <v>0</v>
      </c>
      <c r="N2366" s="131"/>
      <c r="O2366" s="83"/>
      <c r="P2366" s="144">
        <f t="shared" si="371"/>
        <v>0</v>
      </c>
      <c r="Q2366" s="213"/>
      <c r="R2366" s="84"/>
      <c r="S2366" s="142">
        <f t="shared" si="374"/>
        <v>0</v>
      </c>
      <c r="T2366" s="206"/>
      <c r="U2366" s="84"/>
      <c r="V2366" s="144">
        <f t="shared" si="375"/>
        <v>0</v>
      </c>
      <c r="W2366" s="213"/>
      <c r="X2366" s="84"/>
      <c r="Y2366" s="86">
        <f t="shared" si="376"/>
        <v>0</v>
      </c>
      <c r="Z2366" s="99">
        <f t="shared" si="372"/>
        <v>1061</v>
      </c>
      <c r="AA2366" s="89">
        <f t="shared" si="373"/>
        <v>22864.55</v>
      </c>
      <c r="AB2366" s="183">
        <f>F2366-Z2366</f>
        <v>0</v>
      </c>
      <c r="AC2366" s="61"/>
      <c r="AD2366" s="61"/>
      <c r="AE2366" s="61"/>
    </row>
    <row r="2367" spans="1:31" ht="15" x14ac:dyDescent="0.2">
      <c r="A2367" s="13">
        <v>69</v>
      </c>
      <c r="B2367" s="13">
        <v>33</v>
      </c>
      <c r="C2367" s="6" t="s">
        <v>27</v>
      </c>
      <c r="D2367" s="52" t="s">
        <v>14</v>
      </c>
      <c r="E2367" s="42" t="s">
        <v>88</v>
      </c>
      <c r="F2367" s="47">
        <v>657</v>
      </c>
      <c r="G2367" s="114">
        <v>3.75</v>
      </c>
      <c r="H2367" s="131" t="s">
        <v>213</v>
      </c>
      <c r="I2367" s="83">
        <v>657</v>
      </c>
      <c r="J2367" s="144">
        <f t="shared" si="369"/>
        <v>2463.75</v>
      </c>
      <c r="K2367" s="104" t="s">
        <v>232</v>
      </c>
      <c r="L2367" s="103">
        <v>657</v>
      </c>
      <c r="M2367" s="208">
        <f t="shared" si="370"/>
        <v>2463.75</v>
      </c>
      <c r="N2367" s="145" t="s">
        <v>223</v>
      </c>
      <c r="O2367" s="103">
        <v>657</v>
      </c>
      <c r="P2367" s="148">
        <f t="shared" si="371"/>
        <v>2463.75</v>
      </c>
      <c r="Q2367" s="213"/>
      <c r="R2367" s="84"/>
      <c r="S2367" s="142">
        <f t="shared" si="374"/>
        <v>0</v>
      </c>
      <c r="T2367" s="206"/>
      <c r="U2367" s="84"/>
      <c r="V2367" s="144">
        <f t="shared" si="375"/>
        <v>0</v>
      </c>
      <c r="W2367" s="213"/>
      <c r="X2367" s="84"/>
      <c r="Y2367" s="86">
        <f t="shared" si="376"/>
        <v>0</v>
      </c>
      <c r="Z2367" s="99">
        <f t="shared" si="372"/>
        <v>1971</v>
      </c>
      <c r="AA2367" s="89">
        <f t="shared" si="373"/>
        <v>7391.25</v>
      </c>
      <c r="AB2367" s="183"/>
      <c r="AC2367" s="187" t="s">
        <v>246</v>
      </c>
      <c r="AD2367" s="61"/>
      <c r="AE2367" s="61"/>
    </row>
    <row r="2368" spans="1:31" s="26" customFormat="1" ht="15.75" thickBot="1" x14ac:dyDescent="0.25">
      <c r="A2368" s="20">
        <v>69</v>
      </c>
      <c r="B2368" s="20">
        <v>34</v>
      </c>
      <c r="C2368" s="25" t="s">
        <v>27</v>
      </c>
      <c r="D2368" s="55" t="s">
        <v>15</v>
      </c>
      <c r="E2368" s="60" t="s">
        <v>88</v>
      </c>
      <c r="F2368" s="48">
        <v>1836</v>
      </c>
      <c r="G2368" s="115">
        <v>8.73</v>
      </c>
      <c r="H2368" s="135" t="s">
        <v>213</v>
      </c>
      <c r="I2368" s="95">
        <v>1836</v>
      </c>
      <c r="J2368" s="165">
        <f t="shared" si="369"/>
        <v>16028.28</v>
      </c>
      <c r="K2368" s="106" t="s">
        <v>232</v>
      </c>
      <c r="L2368" s="110">
        <v>1836</v>
      </c>
      <c r="M2368" s="219">
        <f t="shared" si="370"/>
        <v>16028.28</v>
      </c>
      <c r="N2368" s="147" t="s">
        <v>228</v>
      </c>
      <c r="O2368" s="110">
        <v>1836</v>
      </c>
      <c r="P2368" s="149">
        <f t="shared" si="371"/>
        <v>16028.28</v>
      </c>
      <c r="Q2368" s="113" t="s">
        <v>223</v>
      </c>
      <c r="R2368" s="220">
        <v>1836</v>
      </c>
      <c r="S2368" s="143">
        <f t="shared" si="374"/>
        <v>16028.28</v>
      </c>
      <c r="T2368" s="152"/>
      <c r="U2368" s="102"/>
      <c r="V2368" s="165">
        <f t="shared" si="375"/>
        <v>0</v>
      </c>
      <c r="W2368" s="96"/>
      <c r="X2368" s="102"/>
      <c r="Y2368" s="97">
        <f t="shared" si="376"/>
        <v>0</v>
      </c>
      <c r="Z2368" s="159">
        <f t="shared" si="372"/>
        <v>7344</v>
      </c>
      <c r="AA2368" s="92">
        <f t="shared" si="373"/>
        <v>64113.120000000003</v>
      </c>
      <c r="AB2368" s="160"/>
      <c r="AC2368" s="238" t="s">
        <v>246</v>
      </c>
      <c r="AD2368" s="62"/>
      <c r="AE2368" s="62"/>
    </row>
    <row r="2369" spans="1:31" ht="15" x14ac:dyDescent="0.2">
      <c r="A2369" s="17">
        <v>70</v>
      </c>
      <c r="B2369" s="17">
        <v>1</v>
      </c>
      <c r="C2369" s="24" t="s">
        <v>84</v>
      </c>
      <c r="D2369" s="56" t="s">
        <v>144</v>
      </c>
      <c r="E2369" s="14" t="s">
        <v>88</v>
      </c>
      <c r="F2369" s="51">
        <v>600</v>
      </c>
      <c r="G2369" s="116">
        <v>20.38</v>
      </c>
      <c r="H2369" s="127"/>
      <c r="I2369" s="81"/>
      <c r="J2369" s="158">
        <f t="shared" si="369"/>
        <v>0</v>
      </c>
      <c r="K2369" s="68"/>
      <c r="L2369" s="81"/>
      <c r="M2369" s="157">
        <f t="shared" si="370"/>
        <v>0</v>
      </c>
      <c r="N2369" s="127"/>
      <c r="O2369" s="81"/>
      <c r="P2369" s="158">
        <f t="shared" si="371"/>
        <v>0</v>
      </c>
      <c r="Q2369" s="85"/>
      <c r="R2369" s="81"/>
      <c r="S2369" s="157">
        <f t="shared" si="374"/>
        <v>0</v>
      </c>
      <c r="T2369" s="141"/>
      <c r="U2369" s="81"/>
      <c r="V2369" s="158">
        <f t="shared" si="375"/>
        <v>0</v>
      </c>
      <c r="W2369" s="85"/>
      <c r="X2369" s="81"/>
      <c r="Y2369" s="101">
        <f t="shared" si="376"/>
        <v>0</v>
      </c>
      <c r="Z2369" s="79">
        <f t="shared" si="372"/>
        <v>0</v>
      </c>
      <c r="AA2369" s="90">
        <f t="shared" si="373"/>
        <v>0</v>
      </c>
      <c r="AB2369" s="94">
        <f t="shared" ref="AB2369:AB2376" si="377">F2369-Z2369</f>
        <v>600</v>
      </c>
      <c r="AC2369" s="4"/>
      <c r="AD2369" s="18"/>
      <c r="AE2369" s="18"/>
    </row>
    <row r="2370" spans="1:31" ht="15" x14ac:dyDescent="0.2">
      <c r="A2370" s="13">
        <v>70</v>
      </c>
      <c r="B2370" s="13">
        <v>2</v>
      </c>
      <c r="C2370" s="6" t="s">
        <v>84</v>
      </c>
      <c r="D2370" s="52" t="s">
        <v>145</v>
      </c>
      <c r="E2370" s="45" t="s">
        <v>88</v>
      </c>
      <c r="F2370" s="47">
        <v>9</v>
      </c>
      <c r="G2370" s="114">
        <v>30.32</v>
      </c>
      <c r="H2370" s="131"/>
      <c r="I2370" s="83"/>
      <c r="J2370" s="144">
        <f t="shared" si="369"/>
        <v>0</v>
      </c>
      <c r="K2370" s="73"/>
      <c r="L2370" s="83"/>
      <c r="M2370" s="142">
        <f t="shared" si="370"/>
        <v>0</v>
      </c>
      <c r="N2370" s="131"/>
      <c r="O2370" s="83"/>
      <c r="P2370" s="144">
        <f t="shared" si="371"/>
        <v>0</v>
      </c>
      <c r="Q2370" s="213"/>
      <c r="R2370" s="84"/>
      <c r="S2370" s="142">
        <f t="shared" si="374"/>
        <v>0</v>
      </c>
      <c r="T2370" s="206"/>
      <c r="U2370" s="84"/>
      <c r="V2370" s="144">
        <f t="shared" si="375"/>
        <v>0</v>
      </c>
      <c r="W2370" s="213"/>
      <c r="X2370" s="84"/>
      <c r="Y2370" s="86">
        <f t="shared" si="376"/>
        <v>0</v>
      </c>
      <c r="Z2370" s="99">
        <f t="shared" si="372"/>
        <v>0</v>
      </c>
      <c r="AA2370" s="89">
        <f t="shared" si="373"/>
        <v>0</v>
      </c>
      <c r="AB2370" s="183">
        <f t="shared" si="377"/>
        <v>9</v>
      </c>
      <c r="AC2370" s="3"/>
      <c r="AD2370" s="15"/>
      <c r="AE2370" s="15"/>
    </row>
    <row r="2371" spans="1:31" ht="15" x14ac:dyDescent="0.2">
      <c r="A2371" s="13">
        <v>70</v>
      </c>
      <c r="B2371" s="13">
        <v>3</v>
      </c>
      <c r="C2371" s="6" t="s">
        <v>84</v>
      </c>
      <c r="D2371" s="52" t="s">
        <v>146</v>
      </c>
      <c r="E2371" s="45" t="s">
        <v>88</v>
      </c>
      <c r="F2371" s="47">
        <v>24</v>
      </c>
      <c r="G2371" s="114">
        <v>7.9</v>
      </c>
      <c r="H2371" s="128"/>
      <c r="I2371" s="84"/>
      <c r="J2371" s="144">
        <f t="shared" si="369"/>
        <v>0</v>
      </c>
      <c r="K2371" s="69"/>
      <c r="L2371" s="84"/>
      <c r="M2371" s="142">
        <f t="shared" si="370"/>
        <v>0</v>
      </c>
      <c r="N2371" s="128"/>
      <c r="O2371" s="84"/>
      <c r="P2371" s="144">
        <f t="shared" si="371"/>
        <v>0</v>
      </c>
      <c r="Q2371" s="213"/>
      <c r="R2371" s="84"/>
      <c r="S2371" s="142">
        <f t="shared" si="374"/>
        <v>0</v>
      </c>
      <c r="T2371" s="206"/>
      <c r="U2371" s="84"/>
      <c r="V2371" s="144">
        <f t="shared" si="375"/>
        <v>0</v>
      </c>
      <c r="W2371" s="213"/>
      <c r="X2371" s="84"/>
      <c r="Y2371" s="86">
        <f t="shared" si="376"/>
        <v>0</v>
      </c>
      <c r="Z2371" s="99">
        <f t="shared" si="372"/>
        <v>0</v>
      </c>
      <c r="AA2371" s="89">
        <f t="shared" si="373"/>
        <v>0</v>
      </c>
      <c r="AB2371" s="183">
        <f t="shared" si="377"/>
        <v>24</v>
      </c>
      <c r="AC2371" s="3"/>
      <c r="AD2371" s="3"/>
      <c r="AE2371" s="3"/>
    </row>
    <row r="2372" spans="1:31" ht="15" x14ac:dyDescent="0.2">
      <c r="A2372" s="13">
        <v>70</v>
      </c>
      <c r="B2372" s="13">
        <v>4</v>
      </c>
      <c r="C2372" s="6" t="s">
        <v>84</v>
      </c>
      <c r="D2372" s="52" t="s">
        <v>147</v>
      </c>
      <c r="E2372" s="45" t="s">
        <v>88</v>
      </c>
      <c r="F2372" s="47">
        <v>205</v>
      </c>
      <c r="G2372" s="114">
        <v>10.3</v>
      </c>
      <c r="H2372" s="128"/>
      <c r="I2372" s="84"/>
      <c r="J2372" s="144">
        <f t="shared" si="369"/>
        <v>0</v>
      </c>
      <c r="K2372" s="69"/>
      <c r="L2372" s="84"/>
      <c r="M2372" s="142">
        <f t="shared" si="370"/>
        <v>0</v>
      </c>
      <c r="N2372" s="128"/>
      <c r="O2372" s="84"/>
      <c r="P2372" s="144">
        <f t="shared" si="371"/>
        <v>0</v>
      </c>
      <c r="Q2372" s="213"/>
      <c r="R2372" s="84"/>
      <c r="S2372" s="142">
        <f t="shared" si="374"/>
        <v>0</v>
      </c>
      <c r="T2372" s="206"/>
      <c r="U2372" s="84"/>
      <c r="V2372" s="144">
        <f t="shared" si="375"/>
        <v>0</v>
      </c>
      <c r="W2372" s="213"/>
      <c r="X2372" s="84"/>
      <c r="Y2372" s="86">
        <f t="shared" si="376"/>
        <v>0</v>
      </c>
      <c r="Z2372" s="99">
        <f t="shared" si="372"/>
        <v>0</v>
      </c>
      <c r="AA2372" s="89">
        <f t="shared" si="373"/>
        <v>0</v>
      </c>
      <c r="AB2372" s="183">
        <f t="shared" si="377"/>
        <v>205</v>
      </c>
      <c r="AC2372" s="3"/>
      <c r="AD2372" s="3"/>
      <c r="AE2372" s="3"/>
    </row>
    <row r="2373" spans="1:31" ht="15" x14ac:dyDescent="0.2">
      <c r="A2373" s="13">
        <v>70</v>
      </c>
      <c r="B2373" s="13">
        <v>5</v>
      </c>
      <c r="C2373" s="6" t="s">
        <v>84</v>
      </c>
      <c r="D2373" s="52" t="s">
        <v>173</v>
      </c>
      <c r="E2373" s="45" t="s">
        <v>88</v>
      </c>
      <c r="F2373" s="47">
        <v>369</v>
      </c>
      <c r="G2373" s="114">
        <v>10.25</v>
      </c>
      <c r="H2373" s="128"/>
      <c r="I2373" s="84"/>
      <c r="J2373" s="144">
        <f t="shared" si="369"/>
        <v>0</v>
      </c>
      <c r="K2373" s="69"/>
      <c r="L2373" s="84"/>
      <c r="M2373" s="142">
        <f t="shared" si="370"/>
        <v>0</v>
      </c>
      <c r="N2373" s="128"/>
      <c r="O2373" s="84"/>
      <c r="P2373" s="144">
        <f t="shared" si="371"/>
        <v>0</v>
      </c>
      <c r="Q2373" s="213"/>
      <c r="R2373" s="84"/>
      <c r="S2373" s="142">
        <f t="shared" si="374"/>
        <v>0</v>
      </c>
      <c r="T2373" s="206"/>
      <c r="U2373" s="84"/>
      <c r="V2373" s="144">
        <f t="shared" si="375"/>
        <v>0</v>
      </c>
      <c r="W2373" s="213"/>
      <c r="X2373" s="84"/>
      <c r="Y2373" s="86">
        <f t="shared" si="376"/>
        <v>0</v>
      </c>
      <c r="Z2373" s="99">
        <f t="shared" si="372"/>
        <v>0</v>
      </c>
      <c r="AA2373" s="89">
        <f t="shared" si="373"/>
        <v>0</v>
      </c>
      <c r="AB2373" s="183">
        <f t="shared" si="377"/>
        <v>369</v>
      </c>
      <c r="AC2373" s="3"/>
      <c r="AD2373" s="3"/>
      <c r="AE2373" s="3"/>
    </row>
    <row r="2374" spans="1:31" ht="15" x14ac:dyDescent="0.2">
      <c r="A2374" s="13">
        <v>70</v>
      </c>
      <c r="B2374" s="13">
        <v>6</v>
      </c>
      <c r="C2374" s="6" t="s">
        <v>84</v>
      </c>
      <c r="D2374" s="52" t="s">
        <v>149</v>
      </c>
      <c r="E2374" s="45" t="s">
        <v>88</v>
      </c>
      <c r="F2374" s="47">
        <v>164</v>
      </c>
      <c r="G2374" s="114">
        <v>11.17</v>
      </c>
      <c r="H2374" s="128"/>
      <c r="I2374" s="84"/>
      <c r="J2374" s="144">
        <f t="shared" si="369"/>
        <v>0</v>
      </c>
      <c r="K2374" s="69"/>
      <c r="L2374" s="84"/>
      <c r="M2374" s="142">
        <f t="shared" si="370"/>
        <v>0</v>
      </c>
      <c r="N2374" s="128"/>
      <c r="O2374" s="84"/>
      <c r="P2374" s="144">
        <f t="shared" si="371"/>
        <v>0</v>
      </c>
      <c r="Q2374" s="213"/>
      <c r="R2374" s="84"/>
      <c r="S2374" s="142">
        <f t="shared" si="374"/>
        <v>0</v>
      </c>
      <c r="T2374" s="206"/>
      <c r="U2374" s="84"/>
      <c r="V2374" s="144">
        <f t="shared" si="375"/>
        <v>0</v>
      </c>
      <c r="W2374" s="213"/>
      <c r="X2374" s="84"/>
      <c r="Y2374" s="86">
        <f t="shared" si="376"/>
        <v>0</v>
      </c>
      <c r="Z2374" s="99">
        <f t="shared" si="372"/>
        <v>0</v>
      </c>
      <c r="AA2374" s="89">
        <f t="shared" si="373"/>
        <v>0</v>
      </c>
      <c r="AB2374" s="183">
        <f t="shared" si="377"/>
        <v>164</v>
      </c>
      <c r="AC2374" s="3"/>
      <c r="AD2374" s="3"/>
      <c r="AE2374" s="3"/>
    </row>
    <row r="2375" spans="1:31" ht="15" x14ac:dyDescent="0.2">
      <c r="A2375" s="13">
        <v>70</v>
      </c>
      <c r="B2375" s="13">
        <v>7</v>
      </c>
      <c r="C2375" s="6" t="s">
        <v>84</v>
      </c>
      <c r="D2375" s="52" t="s">
        <v>150</v>
      </c>
      <c r="E2375" s="45" t="s">
        <v>88</v>
      </c>
      <c r="F2375" s="47">
        <v>24</v>
      </c>
      <c r="G2375" s="114">
        <v>8.57</v>
      </c>
      <c r="H2375" s="128"/>
      <c r="I2375" s="84"/>
      <c r="J2375" s="144">
        <f t="shared" si="369"/>
        <v>0</v>
      </c>
      <c r="K2375" s="69"/>
      <c r="L2375" s="84"/>
      <c r="M2375" s="142">
        <f t="shared" si="370"/>
        <v>0</v>
      </c>
      <c r="N2375" s="128"/>
      <c r="O2375" s="84"/>
      <c r="P2375" s="144">
        <f t="shared" si="371"/>
        <v>0</v>
      </c>
      <c r="Q2375" s="213"/>
      <c r="R2375" s="84"/>
      <c r="S2375" s="142">
        <f t="shared" si="374"/>
        <v>0</v>
      </c>
      <c r="T2375" s="206"/>
      <c r="U2375" s="84"/>
      <c r="V2375" s="144">
        <f t="shared" si="375"/>
        <v>0</v>
      </c>
      <c r="W2375" s="213"/>
      <c r="X2375" s="84"/>
      <c r="Y2375" s="86">
        <f t="shared" si="376"/>
        <v>0</v>
      </c>
      <c r="Z2375" s="99">
        <f t="shared" si="372"/>
        <v>0</v>
      </c>
      <c r="AA2375" s="89">
        <f t="shared" si="373"/>
        <v>0</v>
      </c>
      <c r="AB2375" s="183">
        <f t="shared" si="377"/>
        <v>24</v>
      </c>
      <c r="AC2375" s="3"/>
      <c r="AD2375" s="3"/>
      <c r="AE2375" s="3"/>
    </row>
    <row r="2376" spans="1:31" ht="15" x14ac:dyDescent="0.2">
      <c r="A2376" s="13">
        <v>70</v>
      </c>
      <c r="B2376" s="13">
        <v>8</v>
      </c>
      <c r="C2376" s="6" t="s">
        <v>84</v>
      </c>
      <c r="D2376" s="52" t="s">
        <v>151</v>
      </c>
      <c r="E2376" s="45" t="s">
        <v>88</v>
      </c>
      <c r="F2376" s="47">
        <v>70</v>
      </c>
      <c r="G2376" s="114">
        <v>35.24</v>
      </c>
      <c r="H2376" s="128"/>
      <c r="I2376" s="84"/>
      <c r="J2376" s="144">
        <f t="shared" si="369"/>
        <v>0</v>
      </c>
      <c r="K2376" s="69"/>
      <c r="L2376" s="84"/>
      <c r="M2376" s="142">
        <f t="shared" si="370"/>
        <v>0</v>
      </c>
      <c r="N2376" s="128"/>
      <c r="O2376" s="84"/>
      <c r="P2376" s="144">
        <f t="shared" si="371"/>
        <v>0</v>
      </c>
      <c r="Q2376" s="213"/>
      <c r="R2376" s="84"/>
      <c r="S2376" s="142">
        <f t="shared" si="374"/>
        <v>0</v>
      </c>
      <c r="T2376" s="206"/>
      <c r="U2376" s="84"/>
      <c r="V2376" s="144">
        <f t="shared" si="375"/>
        <v>0</v>
      </c>
      <c r="W2376" s="213"/>
      <c r="X2376" s="84"/>
      <c r="Y2376" s="86">
        <f t="shared" si="376"/>
        <v>0</v>
      </c>
      <c r="Z2376" s="99">
        <f t="shared" si="372"/>
        <v>0</v>
      </c>
      <c r="AA2376" s="89">
        <f t="shared" si="373"/>
        <v>0</v>
      </c>
      <c r="AB2376" s="183">
        <f t="shared" si="377"/>
        <v>70</v>
      </c>
      <c r="AC2376" s="3"/>
      <c r="AD2376" s="3"/>
      <c r="AE2376" s="3"/>
    </row>
    <row r="2377" spans="1:31" ht="15" x14ac:dyDescent="0.2">
      <c r="A2377" s="13">
        <v>70</v>
      </c>
      <c r="B2377" s="13">
        <v>9</v>
      </c>
      <c r="C2377" s="6" t="s">
        <v>84</v>
      </c>
      <c r="D2377" s="52" t="s">
        <v>152</v>
      </c>
      <c r="E2377" s="45" t="s">
        <v>88</v>
      </c>
      <c r="F2377" s="47">
        <v>45</v>
      </c>
      <c r="G2377" s="114">
        <v>57.9</v>
      </c>
      <c r="H2377" s="131" t="s">
        <v>230</v>
      </c>
      <c r="I2377" s="83">
        <v>45</v>
      </c>
      <c r="J2377" s="144">
        <f t="shared" si="369"/>
        <v>2605.5</v>
      </c>
      <c r="K2377" s="104" t="s">
        <v>222</v>
      </c>
      <c r="L2377" s="103">
        <v>45</v>
      </c>
      <c r="M2377" s="208">
        <f t="shared" si="370"/>
        <v>2605.5</v>
      </c>
      <c r="N2377" s="131"/>
      <c r="O2377" s="83"/>
      <c r="P2377" s="144">
        <f t="shared" si="371"/>
        <v>0</v>
      </c>
      <c r="Q2377" s="213"/>
      <c r="R2377" s="84"/>
      <c r="S2377" s="142">
        <f t="shared" si="374"/>
        <v>0</v>
      </c>
      <c r="T2377" s="206"/>
      <c r="U2377" s="84"/>
      <c r="V2377" s="144">
        <f t="shared" si="375"/>
        <v>0</v>
      </c>
      <c r="W2377" s="213"/>
      <c r="X2377" s="84"/>
      <c r="Y2377" s="86">
        <f t="shared" si="376"/>
        <v>0</v>
      </c>
      <c r="Z2377" s="99">
        <f t="shared" si="372"/>
        <v>90</v>
      </c>
      <c r="AA2377" s="89">
        <f t="shared" si="373"/>
        <v>5211</v>
      </c>
      <c r="AB2377" s="183"/>
      <c r="AC2377" s="187" t="s">
        <v>260</v>
      </c>
      <c r="AD2377" s="3"/>
      <c r="AE2377" s="3"/>
    </row>
    <row r="2378" spans="1:31" ht="15" x14ac:dyDescent="0.2">
      <c r="A2378" s="13">
        <v>70</v>
      </c>
      <c r="B2378" s="13">
        <v>10</v>
      </c>
      <c r="C2378" s="6" t="s">
        <v>84</v>
      </c>
      <c r="D2378" s="52" t="s">
        <v>153</v>
      </c>
      <c r="E2378" s="45" t="s">
        <v>88</v>
      </c>
      <c r="F2378" s="47">
        <v>45</v>
      </c>
      <c r="G2378" s="117">
        <v>43.88</v>
      </c>
      <c r="H2378" s="128" t="s">
        <v>90</v>
      </c>
      <c r="I2378" s="84">
        <v>45</v>
      </c>
      <c r="J2378" s="144">
        <f t="shared" si="369"/>
        <v>1974.6000000000001</v>
      </c>
      <c r="K2378" s="69"/>
      <c r="L2378" s="84"/>
      <c r="M2378" s="142">
        <f t="shared" si="370"/>
        <v>0</v>
      </c>
      <c r="N2378" s="128"/>
      <c r="O2378" s="84"/>
      <c r="P2378" s="144">
        <f t="shared" si="371"/>
        <v>0</v>
      </c>
      <c r="Q2378" s="213"/>
      <c r="R2378" s="84"/>
      <c r="S2378" s="142">
        <f t="shared" si="374"/>
        <v>0</v>
      </c>
      <c r="T2378" s="206"/>
      <c r="U2378" s="84"/>
      <c r="V2378" s="144">
        <f t="shared" si="375"/>
        <v>0</v>
      </c>
      <c r="W2378" s="213"/>
      <c r="X2378" s="84"/>
      <c r="Y2378" s="86">
        <f t="shared" si="376"/>
        <v>0</v>
      </c>
      <c r="Z2378" s="99">
        <f t="shared" si="372"/>
        <v>45</v>
      </c>
      <c r="AA2378" s="89">
        <f t="shared" si="373"/>
        <v>1974.6000000000001</v>
      </c>
      <c r="AB2378" s="183">
        <f t="shared" ref="AB2378:AB2410" si="378">F2378-Z2378</f>
        <v>0</v>
      </c>
      <c r="AC2378" s="3"/>
      <c r="AD2378" s="3"/>
      <c r="AE2378" s="3"/>
    </row>
    <row r="2379" spans="1:31" ht="15" x14ac:dyDescent="0.2">
      <c r="A2379" s="13">
        <v>70</v>
      </c>
      <c r="B2379" s="13">
        <v>11</v>
      </c>
      <c r="C2379" s="6" t="s">
        <v>84</v>
      </c>
      <c r="D2379" s="52" t="s">
        <v>154</v>
      </c>
      <c r="E2379" s="45" t="s">
        <v>88</v>
      </c>
      <c r="F2379" s="47">
        <v>231</v>
      </c>
      <c r="G2379" s="114">
        <v>45.99</v>
      </c>
      <c r="H2379" s="128" t="s">
        <v>230</v>
      </c>
      <c r="I2379" s="84">
        <v>231</v>
      </c>
      <c r="J2379" s="144">
        <f t="shared" si="369"/>
        <v>10623.69</v>
      </c>
      <c r="K2379" s="69"/>
      <c r="L2379" s="84"/>
      <c r="M2379" s="142">
        <f t="shared" si="370"/>
        <v>0</v>
      </c>
      <c r="N2379" s="128"/>
      <c r="O2379" s="84"/>
      <c r="P2379" s="144">
        <f t="shared" si="371"/>
        <v>0</v>
      </c>
      <c r="Q2379" s="213"/>
      <c r="R2379" s="84"/>
      <c r="S2379" s="142">
        <f t="shared" si="374"/>
        <v>0</v>
      </c>
      <c r="T2379" s="206"/>
      <c r="U2379" s="84"/>
      <c r="V2379" s="144">
        <f t="shared" si="375"/>
        <v>0</v>
      </c>
      <c r="W2379" s="213"/>
      <c r="X2379" s="84"/>
      <c r="Y2379" s="86">
        <f t="shared" si="376"/>
        <v>0</v>
      </c>
      <c r="Z2379" s="99">
        <f t="shared" si="372"/>
        <v>231</v>
      </c>
      <c r="AA2379" s="89">
        <f t="shared" si="373"/>
        <v>10623.69</v>
      </c>
      <c r="AB2379" s="183">
        <f t="shared" si="378"/>
        <v>0</v>
      </c>
      <c r="AC2379" s="3"/>
      <c r="AD2379" s="3"/>
      <c r="AE2379" s="3"/>
    </row>
    <row r="2380" spans="1:31" ht="15" x14ac:dyDescent="0.2">
      <c r="A2380" s="13">
        <v>70</v>
      </c>
      <c r="B2380" s="13">
        <v>12</v>
      </c>
      <c r="C2380" s="6" t="s">
        <v>84</v>
      </c>
      <c r="D2380" s="52" t="s">
        <v>155</v>
      </c>
      <c r="E2380" s="45" t="s">
        <v>233</v>
      </c>
      <c r="F2380" s="47">
        <v>69</v>
      </c>
      <c r="G2380" s="114">
        <v>9.5</v>
      </c>
      <c r="H2380" s="128"/>
      <c r="I2380" s="84"/>
      <c r="J2380" s="144">
        <f t="shared" si="369"/>
        <v>0</v>
      </c>
      <c r="K2380" s="69"/>
      <c r="L2380" s="84"/>
      <c r="M2380" s="142">
        <f t="shared" si="370"/>
        <v>0</v>
      </c>
      <c r="N2380" s="128"/>
      <c r="O2380" s="84"/>
      <c r="P2380" s="144">
        <f t="shared" si="371"/>
        <v>0</v>
      </c>
      <c r="Q2380" s="213"/>
      <c r="R2380" s="84"/>
      <c r="S2380" s="142">
        <f t="shared" si="374"/>
        <v>0</v>
      </c>
      <c r="T2380" s="206"/>
      <c r="U2380" s="84"/>
      <c r="V2380" s="144">
        <f t="shared" si="375"/>
        <v>0</v>
      </c>
      <c r="W2380" s="213"/>
      <c r="X2380" s="84"/>
      <c r="Y2380" s="86">
        <f t="shared" si="376"/>
        <v>0</v>
      </c>
      <c r="Z2380" s="99">
        <f t="shared" si="372"/>
        <v>0</v>
      </c>
      <c r="AA2380" s="89">
        <f t="shared" si="373"/>
        <v>0</v>
      </c>
      <c r="AB2380" s="183">
        <f t="shared" si="378"/>
        <v>69</v>
      </c>
      <c r="AC2380" s="3"/>
      <c r="AD2380" s="3"/>
      <c r="AE2380" s="3"/>
    </row>
    <row r="2381" spans="1:31" ht="15" x14ac:dyDescent="0.2">
      <c r="A2381" s="13">
        <v>70</v>
      </c>
      <c r="B2381" s="13">
        <v>13</v>
      </c>
      <c r="C2381" s="6" t="s">
        <v>84</v>
      </c>
      <c r="D2381" s="52" t="s">
        <v>156</v>
      </c>
      <c r="E2381" s="45" t="s">
        <v>88</v>
      </c>
      <c r="F2381" s="47">
        <v>285</v>
      </c>
      <c r="G2381" s="114">
        <v>16.39</v>
      </c>
      <c r="H2381" s="131" t="s">
        <v>222</v>
      </c>
      <c r="I2381" s="83">
        <v>285</v>
      </c>
      <c r="J2381" s="144">
        <f t="shared" si="369"/>
        <v>4671.1500000000005</v>
      </c>
      <c r="K2381" s="73"/>
      <c r="L2381" s="83"/>
      <c r="M2381" s="142">
        <f t="shared" si="370"/>
        <v>0</v>
      </c>
      <c r="N2381" s="131"/>
      <c r="O2381" s="83"/>
      <c r="P2381" s="144">
        <f t="shared" si="371"/>
        <v>0</v>
      </c>
      <c r="Q2381" s="213"/>
      <c r="R2381" s="84"/>
      <c r="S2381" s="142">
        <f t="shared" si="374"/>
        <v>0</v>
      </c>
      <c r="T2381" s="206"/>
      <c r="U2381" s="84"/>
      <c r="V2381" s="144">
        <f t="shared" si="375"/>
        <v>0</v>
      </c>
      <c r="W2381" s="213"/>
      <c r="X2381" s="84"/>
      <c r="Y2381" s="86">
        <f t="shared" si="376"/>
        <v>0</v>
      </c>
      <c r="Z2381" s="99">
        <f t="shared" si="372"/>
        <v>285</v>
      </c>
      <c r="AA2381" s="89">
        <f t="shared" si="373"/>
        <v>4671.1500000000005</v>
      </c>
      <c r="AB2381" s="183">
        <f t="shared" si="378"/>
        <v>0</v>
      </c>
      <c r="AC2381" s="3"/>
      <c r="AD2381" s="3"/>
      <c r="AE2381" s="3"/>
    </row>
    <row r="2382" spans="1:31" ht="15" x14ac:dyDescent="0.2">
      <c r="A2382" s="13">
        <v>70</v>
      </c>
      <c r="B2382" s="13">
        <v>14</v>
      </c>
      <c r="C2382" s="6" t="s">
        <v>84</v>
      </c>
      <c r="D2382" s="52" t="s">
        <v>157</v>
      </c>
      <c r="E2382" s="45" t="s">
        <v>88</v>
      </c>
      <c r="F2382" s="47">
        <v>285</v>
      </c>
      <c r="G2382" s="114">
        <v>17.010000000000002</v>
      </c>
      <c r="H2382" s="131" t="s">
        <v>222</v>
      </c>
      <c r="I2382" s="83">
        <v>285</v>
      </c>
      <c r="J2382" s="144">
        <f t="shared" si="369"/>
        <v>4847.8500000000004</v>
      </c>
      <c r="K2382" s="73"/>
      <c r="L2382" s="83"/>
      <c r="M2382" s="142">
        <f t="shared" si="370"/>
        <v>0</v>
      </c>
      <c r="N2382" s="131"/>
      <c r="O2382" s="83"/>
      <c r="P2382" s="144">
        <f t="shared" si="371"/>
        <v>0</v>
      </c>
      <c r="Q2382" s="213"/>
      <c r="R2382" s="84"/>
      <c r="S2382" s="142">
        <f t="shared" si="374"/>
        <v>0</v>
      </c>
      <c r="T2382" s="206"/>
      <c r="U2382" s="84"/>
      <c r="V2382" s="144">
        <f t="shared" si="375"/>
        <v>0</v>
      </c>
      <c r="W2382" s="213"/>
      <c r="X2382" s="84"/>
      <c r="Y2382" s="86">
        <f t="shared" si="376"/>
        <v>0</v>
      </c>
      <c r="Z2382" s="99">
        <f t="shared" si="372"/>
        <v>285</v>
      </c>
      <c r="AA2382" s="89">
        <f t="shared" si="373"/>
        <v>4847.8500000000004</v>
      </c>
      <c r="AB2382" s="183">
        <f t="shared" si="378"/>
        <v>0</v>
      </c>
      <c r="AC2382" s="3"/>
      <c r="AD2382" s="3"/>
      <c r="AE2382" s="3"/>
    </row>
    <row r="2383" spans="1:31" ht="15" x14ac:dyDescent="0.2">
      <c r="A2383" s="13">
        <v>70</v>
      </c>
      <c r="B2383" s="13">
        <v>15</v>
      </c>
      <c r="C2383" s="6" t="s">
        <v>84</v>
      </c>
      <c r="D2383" s="52" t="s">
        <v>158</v>
      </c>
      <c r="E2383" s="45" t="s">
        <v>88</v>
      </c>
      <c r="F2383" s="47">
        <v>205</v>
      </c>
      <c r="G2383" s="114">
        <v>14.64</v>
      </c>
      <c r="H2383" s="131" t="s">
        <v>222</v>
      </c>
      <c r="I2383" s="83">
        <v>205</v>
      </c>
      <c r="J2383" s="144">
        <f t="shared" si="369"/>
        <v>3001.2000000000003</v>
      </c>
      <c r="K2383" s="73"/>
      <c r="L2383" s="83"/>
      <c r="M2383" s="142">
        <f t="shared" si="370"/>
        <v>0</v>
      </c>
      <c r="N2383" s="131"/>
      <c r="O2383" s="83"/>
      <c r="P2383" s="144">
        <f t="shared" si="371"/>
        <v>0</v>
      </c>
      <c r="Q2383" s="213"/>
      <c r="R2383" s="84"/>
      <c r="S2383" s="142">
        <f t="shared" si="374"/>
        <v>0</v>
      </c>
      <c r="T2383" s="206"/>
      <c r="U2383" s="84"/>
      <c r="V2383" s="144">
        <f t="shared" si="375"/>
        <v>0</v>
      </c>
      <c r="W2383" s="213"/>
      <c r="X2383" s="84"/>
      <c r="Y2383" s="86">
        <f t="shared" si="376"/>
        <v>0</v>
      </c>
      <c r="Z2383" s="99">
        <f t="shared" si="372"/>
        <v>205</v>
      </c>
      <c r="AA2383" s="89">
        <f t="shared" si="373"/>
        <v>3001.2000000000003</v>
      </c>
      <c r="AB2383" s="183">
        <f t="shared" si="378"/>
        <v>0</v>
      </c>
      <c r="AC2383" s="3"/>
      <c r="AD2383" s="3"/>
      <c r="AE2383" s="3"/>
    </row>
    <row r="2384" spans="1:31" ht="15" x14ac:dyDescent="0.2">
      <c r="A2384" s="13">
        <v>70</v>
      </c>
      <c r="B2384" s="13">
        <v>16</v>
      </c>
      <c r="C2384" s="6" t="s">
        <v>84</v>
      </c>
      <c r="D2384" s="52" t="s">
        <v>159</v>
      </c>
      <c r="E2384" s="45" t="s">
        <v>88</v>
      </c>
      <c r="F2384" s="47">
        <v>285</v>
      </c>
      <c r="G2384" s="114">
        <v>15.36</v>
      </c>
      <c r="H2384" s="131" t="s">
        <v>222</v>
      </c>
      <c r="I2384" s="83">
        <v>285</v>
      </c>
      <c r="J2384" s="144">
        <f t="shared" si="369"/>
        <v>4377.5999999999995</v>
      </c>
      <c r="K2384" s="73"/>
      <c r="L2384" s="83"/>
      <c r="M2384" s="142">
        <f t="shared" si="370"/>
        <v>0</v>
      </c>
      <c r="N2384" s="131"/>
      <c r="O2384" s="83"/>
      <c r="P2384" s="144">
        <f t="shared" si="371"/>
        <v>0</v>
      </c>
      <c r="Q2384" s="213"/>
      <c r="R2384" s="84"/>
      <c r="S2384" s="142">
        <f t="shared" si="374"/>
        <v>0</v>
      </c>
      <c r="T2384" s="206"/>
      <c r="U2384" s="84"/>
      <c r="V2384" s="144">
        <f t="shared" si="375"/>
        <v>0</v>
      </c>
      <c r="W2384" s="213"/>
      <c r="X2384" s="84"/>
      <c r="Y2384" s="86">
        <f t="shared" si="376"/>
        <v>0</v>
      </c>
      <c r="Z2384" s="99">
        <f t="shared" si="372"/>
        <v>285</v>
      </c>
      <c r="AA2384" s="89">
        <f t="shared" si="373"/>
        <v>4377.5999999999995</v>
      </c>
      <c r="AB2384" s="183">
        <f t="shared" si="378"/>
        <v>0</v>
      </c>
      <c r="AC2384" s="3"/>
      <c r="AD2384" s="3"/>
      <c r="AE2384" s="3"/>
    </row>
    <row r="2385" spans="1:31" ht="15" x14ac:dyDescent="0.2">
      <c r="A2385" s="13">
        <v>70</v>
      </c>
      <c r="B2385" s="13">
        <v>17</v>
      </c>
      <c r="C2385" s="6" t="s">
        <v>84</v>
      </c>
      <c r="D2385" s="52" t="s">
        <v>160</v>
      </c>
      <c r="E2385" s="45" t="s">
        <v>88</v>
      </c>
      <c r="F2385" s="47">
        <v>205</v>
      </c>
      <c r="G2385" s="114">
        <v>21.98</v>
      </c>
      <c r="H2385" s="128" t="s">
        <v>228</v>
      </c>
      <c r="I2385" s="84">
        <v>205</v>
      </c>
      <c r="J2385" s="144">
        <f t="shared" si="369"/>
        <v>4505.8999999999996</v>
      </c>
      <c r="K2385" s="69"/>
      <c r="L2385" s="84"/>
      <c r="M2385" s="142">
        <f t="shared" si="370"/>
        <v>0</v>
      </c>
      <c r="N2385" s="128"/>
      <c r="O2385" s="84"/>
      <c r="P2385" s="144">
        <f t="shared" si="371"/>
        <v>0</v>
      </c>
      <c r="Q2385" s="213"/>
      <c r="R2385" s="84"/>
      <c r="S2385" s="142">
        <f t="shared" si="374"/>
        <v>0</v>
      </c>
      <c r="T2385" s="206"/>
      <c r="U2385" s="84"/>
      <c r="V2385" s="144">
        <f t="shared" si="375"/>
        <v>0</v>
      </c>
      <c r="W2385" s="213"/>
      <c r="X2385" s="84"/>
      <c r="Y2385" s="86">
        <f t="shared" si="376"/>
        <v>0</v>
      </c>
      <c r="Z2385" s="99">
        <f t="shared" si="372"/>
        <v>205</v>
      </c>
      <c r="AA2385" s="89">
        <f t="shared" si="373"/>
        <v>4505.8999999999996</v>
      </c>
      <c r="AB2385" s="183">
        <f t="shared" si="378"/>
        <v>0</v>
      </c>
      <c r="AC2385" s="3"/>
      <c r="AD2385" s="15"/>
      <c r="AE2385" s="15"/>
    </row>
    <row r="2386" spans="1:31" ht="15" x14ac:dyDescent="0.2">
      <c r="A2386" s="13">
        <v>70</v>
      </c>
      <c r="B2386" s="13">
        <v>18</v>
      </c>
      <c r="C2386" s="6" t="s">
        <v>84</v>
      </c>
      <c r="D2386" s="52" t="s">
        <v>161</v>
      </c>
      <c r="E2386" s="45" t="s">
        <v>88</v>
      </c>
      <c r="F2386" s="47">
        <v>144</v>
      </c>
      <c r="G2386" s="114">
        <v>37.28</v>
      </c>
      <c r="H2386" s="128"/>
      <c r="I2386" s="84"/>
      <c r="J2386" s="144">
        <f t="shared" si="369"/>
        <v>0</v>
      </c>
      <c r="K2386" s="69"/>
      <c r="L2386" s="84"/>
      <c r="M2386" s="142">
        <f t="shared" si="370"/>
        <v>0</v>
      </c>
      <c r="N2386" s="128"/>
      <c r="O2386" s="84"/>
      <c r="P2386" s="144">
        <f t="shared" si="371"/>
        <v>0</v>
      </c>
      <c r="Q2386" s="213"/>
      <c r="R2386" s="84"/>
      <c r="S2386" s="142">
        <f t="shared" si="374"/>
        <v>0</v>
      </c>
      <c r="T2386" s="206"/>
      <c r="U2386" s="84"/>
      <c r="V2386" s="144">
        <f t="shared" si="375"/>
        <v>0</v>
      </c>
      <c r="W2386" s="213"/>
      <c r="X2386" s="84"/>
      <c r="Y2386" s="86">
        <f t="shared" si="376"/>
        <v>0</v>
      </c>
      <c r="Z2386" s="99">
        <f t="shared" si="372"/>
        <v>0</v>
      </c>
      <c r="AA2386" s="89">
        <f t="shared" si="373"/>
        <v>0</v>
      </c>
      <c r="AB2386" s="183">
        <f t="shared" si="378"/>
        <v>144</v>
      </c>
      <c r="AC2386" s="3"/>
      <c r="AD2386" s="15"/>
      <c r="AE2386" s="15"/>
    </row>
    <row r="2387" spans="1:31" ht="15" x14ac:dyDescent="0.2">
      <c r="A2387" s="13">
        <v>70</v>
      </c>
      <c r="B2387" s="13">
        <v>19</v>
      </c>
      <c r="C2387" s="6" t="s">
        <v>84</v>
      </c>
      <c r="D2387" s="52" t="s">
        <v>16</v>
      </c>
      <c r="E2387" s="45" t="s">
        <v>88</v>
      </c>
      <c r="F2387" s="47">
        <v>81</v>
      </c>
      <c r="G2387" s="114">
        <v>5.16</v>
      </c>
      <c r="H2387" s="128"/>
      <c r="I2387" s="84"/>
      <c r="J2387" s="144">
        <f t="shared" si="369"/>
        <v>0</v>
      </c>
      <c r="K2387" s="69"/>
      <c r="L2387" s="84"/>
      <c r="M2387" s="142">
        <f t="shared" si="370"/>
        <v>0</v>
      </c>
      <c r="N2387" s="128"/>
      <c r="O2387" s="84"/>
      <c r="P2387" s="144">
        <f t="shared" si="371"/>
        <v>0</v>
      </c>
      <c r="Q2387" s="213"/>
      <c r="R2387" s="84"/>
      <c r="S2387" s="142">
        <f t="shared" si="374"/>
        <v>0</v>
      </c>
      <c r="T2387" s="206"/>
      <c r="U2387" s="84"/>
      <c r="V2387" s="144">
        <f t="shared" si="375"/>
        <v>0</v>
      </c>
      <c r="W2387" s="213"/>
      <c r="X2387" s="84"/>
      <c r="Y2387" s="86">
        <f t="shared" si="376"/>
        <v>0</v>
      </c>
      <c r="Z2387" s="99">
        <f t="shared" si="372"/>
        <v>0</v>
      </c>
      <c r="AA2387" s="89">
        <f t="shared" si="373"/>
        <v>0</v>
      </c>
      <c r="AB2387" s="183">
        <f t="shared" si="378"/>
        <v>81</v>
      </c>
      <c r="AC2387" s="15"/>
      <c r="AD2387" s="15"/>
      <c r="AE2387" s="15"/>
    </row>
    <row r="2388" spans="1:31" ht="15" x14ac:dyDescent="0.2">
      <c r="A2388" s="13">
        <v>70</v>
      </c>
      <c r="B2388" s="13">
        <v>20</v>
      </c>
      <c r="C2388" s="6" t="s">
        <v>84</v>
      </c>
      <c r="D2388" s="52" t="s">
        <v>10</v>
      </c>
      <c r="E2388" s="45" t="s">
        <v>88</v>
      </c>
      <c r="F2388" s="47">
        <v>63</v>
      </c>
      <c r="G2388" s="114">
        <v>5.16</v>
      </c>
      <c r="H2388" s="128"/>
      <c r="I2388" s="84"/>
      <c r="J2388" s="144">
        <f t="shared" si="369"/>
        <v>0</v>
      </c>
      <c r="K2388" s="69"/>
      <c r="L2388" s="84"/>
      <c r="M2388" s="142">
        <f t="shared" si="370"/>
        <v>0</v>
      </c>
      <c r="N2388" s="128"/>
      <c r="O2388" s="84"/>
      <c r="P2388" s="144">
        <f t="shared" si="371"/>
        <v>0</v>
      </c>
      <c r="Q2388" s="213"/>
      <c r="R2388" s="84"/>
      <c r="S2388" s="142">
        <f t="shared" si="374"/>
        <v>0</v>
      </c>
      <c r="T2388" s="206"/>
      <c r="U2388" s="84"/>
      <c r="V2388" s="144">
        <f t="shared" si="375"/>
        <v>0</v>
      </c>
      <c r="W2388" s="213"/>
      <c r="X2388" s="84"/>
      <c r="Y2388" s="86">
        <f t="shared" si="376"/>
        <v>0</v>
      </c>
      <c r="Z2388" s="99">
        <f t="shared" si="372"/>
        <v>0</v>
      </c>
      <c r="AA2388" s="89">
        <f t="shared" si="373"/>
        <v>0</v>
      </c>
      <c r="AB2388" s="183">
        <f t="shared" si="378"/>
        <v>63</v>
      </c>
      <c r="AC2388" s="15"/>
      <c r="AD2388" s="15"/>
      <c r="AE2388" s="15"/>
    </row>
    <row r="2389" spans="1:31" ht="15" x14ac:dyDescent="0.2">
      <c r="A2389" s="13">
        <v>70</v>
      </c>
      <c r="B2389" s="13">
        <v>21</v>
      </c>
      <c r="C2389" s="6" t="s">
        <v>84</v>
      </c>
      <c r="D2389" s="52" t="s">
        <v>86</v>
      </c>
      <c r="E2389" s="45" t="s">
        <v>88</v>
      </c>
      <c r="F2389" s="47">
        <v>117</v>
      </c>
      <c r="G2389" s="114">
        <v>6.05</v>
      </c>
      <c r="H2389" s="128"/>
      <c r="I2389" s="84"/>
      <c r="J2389" s="144">
        <f t="shared" si="369"/>
        <v>0</v>
      </c>
      <c r="K2389" s="69"/>
      <c r="L2389" s="84"/>
      <c r="M2389" s="142">
        <f t="shared" si="370"/>
        <v>0</v>
      </c>
      <c r="N2389" s="128"/>
      <c r="O2389" s="84"/>
      <c r="P2389" s="144">
        <f t="shared" si="371"/>
        <v>0</v>
      </c>
      <c r="Q2389" s="213"/>
      <c r="R2389" s="84"/>
      <c r="S2389" s="142">
        <f t="shared" si="374"/>
        <v>0</v>
      </c>
      <c r="T2389" s="206"/>
      <c r="U2389" s="84"/>
      <c r="V2389" s="144">
        <f t="shared" si="375"/>
        <v>0</v>
      </c>
      <c r="W2389" s="213"/>
      <c r="X2389" s="84"/>
      <c r="Y2389" s="86">
        <f t="shared" si="376"/>
        <v>0</v>
      </c>
      <c r="Z2389" s="99">
        <f t="shared" si="372"/>
        <v>0</v>
      </c>
      <c r="AA2389" s="89">
        <f t="shared" si="373"/>
        <v>0</v>
      </c>
      <c r="AB2389" s="183">
        <f t="shared" si="378"/>
        <v>117</v>
      </c>
      <c r="AC2389" s="15"/>
      <c r="AD2389" s="15"/>
      <c r="AE2389" s="15"/>
    </row>
    <row r="2390" spans="1:31" ht="15" x14ac:dyDescent="0.2">
      <c r="A2390" s="13">
        <v>70</v>
      </c>
      <c r="B2390" s="13">
        <v>22</v>
      </c>
      <c r="C2390" s="6" t="s">
        <v>84</v>
      </c>
      <c r="D2390" s="52" t="s">
        <v>162</v>
      </c>
      <c r="E2390" s="45" t="s">
        <v>88</v>
      </c>
      <c r="F2390" s="47">
        <v>243</v>
      </c>
      <c r="G2390" s="114">
        <v>4.67</v>
      </c>
      <c r="H2390" s="131" t="s">
        <v>222</v>
      </c>
      <c r="I2390" s="83">
        <v>243</v>
      </c>
      <c r="J2390" s="144">
        <f t="shared" si="369"/>
        <v>1134.81</v>
      </c>
      <c r="K2390" s="73"/>
      <c r="L2390" s="83"/>
      <c r="M2390" s="142">
        <f t="shared" si="370"/>
        <v>0</v>
      </c>
      <c r="N2390" s="131"/>
      <c r="O2390" s="83"/>
      <c r="P2390" s="144">
        <f t="shared" si="371"/>
        <v>0</v>
      </c>
      <c r="Q2390" s="213"/>
      <c r="R2390" s="84"/>
      <c r="S2390" s="142">
        <f t="shared" si="374"/>
        <v>0</v>
      </c>
      <c r="T2390" s="206"/>
      <c r="U2390" s="84"/>
      <c r="V2390" s="144">
        <f t="shared" si="375"/>
        <v>0</v>
      </c>
      <c r="W2390" s="213"/>
      <c r="X2390" s="84"/>
      <c r="Y2390" s="86">
        <f t="shared" si="376"/>
        <v>0</v>
      </c>
      <c r="Z2390" s="99">
        <f t="shared" si="372"/>
        <v>243</v>
      </c>
      <c r="AA2390" s="89">
        <f t="shared" si="373"/>
        <v>1134.81</v>
      </c>
      <c r="AB2390" s="183">
        <f t="shared" si="378"/>
        <v>0</v>
      </c>
      <c r="AC2390" s="15"/>
      <c r="AD2390" s="15"/>
      <c r="AE2390" s="15"/>
    </row>
    <row r="2391" spans="1:31" ht="15" x14ac:dyDescent="0.2">
      <c r="A2391" s="13">
        <v>70</v>
      </c>
      <c r="B2391" s="13">
        <v>23</v>
      </c>
      <c r="C2391" s="6" t="s">
        <v>84</v>
      </c>
      <c r="D2391" s="52" t="s">
        <v>40</v>
      </c>
      <c r="E2391" s="45" t="s">
        <v>88</v>
      </c>
      <c r="F2391" s="47">
        <v>270</v>
      </c>
      <c r="G2391" s="114">
        <v>5.44</v>
      </c>
      <c r="H2391" s="131" t="s">
        <v>222</v>
      </c>
      <c r="I2391" s="83">
        <v>270</v>
      </c>
      <c r="J2391" s="144">
        <f t="shared" ref="J2391:J2454" si="379">G2391*I2391</f>
        <v>1468.8000000000002</v>
      </c>
      <c r="K2391" s="73"/>
      <c r="L2391" s="83"/>
      <c r="M2391" s="142">
        <f t="shared" ref="M2391:M2454" si="380">G2391*L2391</f>
        <v>0</v>
      </c>
      <c r="N2391" s="131"/>
      <c r="O2391" s="83"/>
      <c r="P2391" s="144">
        <f t="shared" ref="P2391:P2454" si="381">G2391*O2391</f>
        <v>0</v>
      </c>
      <c r="Q2391" s="213"/>
      <c r="R2391" s="84"/>
      <c r="S2391" s="142">
        <f t="shared" si="374"/>
        <v>0</v>
      </c>
      <c r="T2391" s="206"/>
      <c r="U2391" s="84"/>
      <c r="V2391" s="144">
        <f t="shared" si="375"/>
        <v>0</v>
      </c>
      <c r="W2391" s="213"/>
      <c r="X2391" s="84"/>
      <c r="Y2391" s="86">
        <f t="shared" si="376"/>
        <v>0</v>
      </c>
      <c r="Z2391" s="99">
        <f t="shared" ref="Z2391:Z2454" si="382">SUM(I2391,L2391,O2391,R2391,U2391,X2391)</f>
        <v>270</v>
      </c>
      <c r="AA2391" s="89">
        <f t="shared" ref="AA2391:AA2454" si="383">Z2391*G2391</f>
        <v>1468.8000000000002</v>
      </c>
      <c r="AB2391" s="183">
        <f t="shared" si="378"/>
        <v>0</v>
      </c>
      <c r="AC2391" s="15"/>
      <c r="AD2391" s="15"/>
      <c r="AE2391" s="15"/>
    </row>
    <row r="2392" spans="1:31" ht="15" x14ac:dyDescent="0.2">
      <c r="A2392" s="13">
        <v>70</v>
      </c>
      <c r="B2392" s="13">
        <v>24</v>
      </c>
      <c r="C2392" s="6" t="s">
        <v>84</v>
      </c>
      <c r="D2392" s="52" t="s">
        <v>163</v>
      </c>
      <c r="E2392" s="45" t="s">
        <v>88</v>
      </c>
      <c r="F2392" s="47">
        <v>216</v>
      </c>
      <c r="G2392" s="114">
        <v>6.84</v>
      </c>
      <c r="H2392" s="128"/>
      <c r="I2392" s="84"/>
      <c r="J2392" s="144">
        <f t="shared" si="379"/>
        <v>0</v>
      </c>
      <c r="K2392" s="69"/>
      <c r="L2392" s="84"/>
      <c r="M2392" s="142">
        <f t="shared" si="380"/>
        <v>0</v>
      </c>
      <c r="N2392" s="128"/>
      <c r="O2392" s="84"/>
      <c r="P2392" s="144">
        <f t="shared" si="381"/>
        <v>0</v>
      </c>
      <c r="Q2392" s="213"/>
      <c r="R2392" s="84"/>
      <c r="S2392" s="142">
        <f t="shared" ref="S2392:S2455" si="384">R2392*G2392</f>
        <v>0</v>
      </c>
      <c r="T2392" s="206"/>
      <c r="U2392" s="84"/>
      <c r="V2392" s="144">
        <f t="shared" ref="V2392:V2455" si="385">U2392*G2392</f>
        <v>0</v>
      </c>
      <c r="W2392" s="213"/>
      <c r="X2392" s="84"/>
      <c r="Y2392" s="86">
        <f t="shared" ref="Y2392:Y2455" si="386">X2392*G2392</f>
        <v>0</v>
      </c>
      <c r="Z2392" s="99">
        <f t="shared" si="382"/>
        <v>0</v>
      </c>
      <c r="AA2392" s="89">
        <f t="shared" si="383"/>
        <v>0</v>
      </c>
      <c r="AB2392" s="183">
        <f t="shared" si="378"/>
        <v>216</v>
      </c>
      <c r="AC2392" s="15"/>
      <c r="AD2392" s="15"/>
      <c r="AE2392" s="15"/>
    </row>
    <row r="2393" spans="1:31" ht="15" x14ac:dyDescent="0.2">
      <c r="A2393" s="13">
        <v>70</v>
      </c>
      <c r="B2393" s="13">
        <v>25</v>
      </c>
      <c r="C2393" s="6" t="s">
        <v>84</v>
      </c>
      <c r="D2393" s="52" t="s">
        <v>164</v>
      </c>
      <c r="E2393" s="45" t="s">
        <v>88</v>
      </c>
      <c r="F2393" s="47">
        <v>81</v>
      </c>
      <c r="G2393" s="114">
        <v>7.55</v>
      </c>
      <c r="H2393" s="128"/>
      <c r="I2393" s="84"/>
      <c r="J2393" s="144">
        <f t="shared" si="379"/>
        <v>0</v>
      </c>
      <c r="K2393" s="69"/>
      <c r="L2393" s="84"/>
      <c r="M2393" s="142">
        <f t="shared" si="380"/>
        <v>0</v>
      </c>
      <c r="N2393" s="128"/>
      <c r="O2393" s="84"/>
      <c r="P2393" s="144">
        <f t="shared" si="381"/>
        <v>0</v>
      </c>
      <c r="Q2393" s="213"/>
      <c r="R2393" s="84"/>
      <c r="S2393" s="142">
        <f t="shared" si="384"/>
        <v>0</v>
      </c>
      <c r="T2393" s="206"/>
      <c r="U2393" s="84"/>
      <c r="V2393" s="144">
        <f t="shared" si="385"/>
        <v>0</v>
      </c>
      <c r="W2393" s="213"/>
      <c r="X2393" s="84"/>
      <c r="Y2393" s="86">
        <f t="shared" si="386"/>
        <v>0</v>
      </c>
      <c r="Z2393" s="99">
        <f t="shared" si="382"/>
        <v>0</v>
      </c>
      <c r="AA2393" s="89">
        <f t="shared" si="383"/>
        <v>0</v>
      </c>
      <c r="AB2393" s="183">
        <f t="shared" si="378"/>
        <v>81</v>
      </c>
      <c r="AC2393" s="15"/>
      <c r="AD2393" s="15"/>
      <c r="AE2393" s="15"/>
    </row>
    <row r="2394" spans="1:31" ht="15" x14ac:dyDescent="0.2">
      <c r="A2394" s="13">
        <v>70</v>
      </c>
      <c r="B2394" s="13">
        <v>26</v>
      </c>
      <c r="C2394" s="6" t="s">
        <v>84</v>
      </c>
      <c r="D2394" s="52" t="s">
        <v>11</v>
      </c>
      <c r="E2394" s="45" t="s">
        <v>88</v>
      </c>
      <c r="F2394" s="47">
        <v>135</v>
      </c>
      <c r="G2394" s="114">
        <v>6.05</v>
      </c>
      <c r="H2394" s="128"/>
      <c r="I2394" s="84"/>
      <c r="J2394" s="144">
        <f t="shared" si="379"/>
        <v>0</v>
      </c>
      <c r="K2394" s="69"/>
      <c r="L2394" s="84"/>
      <c r="M2394" s="142">
        <f t="shared" si="380"/>
        <v>0</v>
      </c>
      <c r="N2394" s="128"/>
      <c r="O2394" s="84"/>
      <c r="P2394" s="144">
        <f t="shared" si="381"/>
        <v>0</v>
      </c>
      <c r="Q2394" s="213"/>
      <c r="R2394" s="84"/>
      <c r="S2394" s="142">
        <f t="shared" si="384"/>
        <v>0</v>
      </c>
      <c r="T2394" s="206"/>
      <c r="U2394" s="84"/>
      <c r="V2394" s="144">
        <f t="shared" si="385"/>
        <v>0</v>
      </c>
      <c r="W2394" s="213"/>
      <c r="X2394" s="84"/>
      <c r="Y2394" s="86">
        <f t="shared" si="386"/>
        <v>0</v>
      </c>
      <c r="Z2394" s="99">
        <f t="shared" si="382"/>
        <v>0</v>
      </c>
      <c r="AA2394" s="89">
        <f t="shared" si="383"/>
        <v>0</v>
      </c>
      <c r="AB2394" s="183">
        <f t="shared" si="378"/>
        <v>135</v>
      </c>
      <c r="AC2394" s="15"/>
      <c r="AD2394" s="15"/>
      <c r="AE2394" s="15"/>
    </row>
    <row r="2395" spans="1:31" ht="15" x14ac:dyDescent="0.2">
      <c r="A2395" s="13">
        <v>70</v>
      </c>
      <c r="B2395" s="13">
        <v>27</v>
      </c>
      <c r="C2395" s="6" t="s">
        <v>84</v>
      </c>
      <c r="D2395" s="52" t="s">
        <v>12</v>
      </c>
      <c r="E2395" s="45" t="s">
        <v>88</v>
      </c>
      <c r="F2395" s="47">
        <v>81</v>
      </c>
      <c r="G2395" s="114">
        <v>3.88</v>
      </c>
      <c r="H2395" s="128"/>
      <c r="I2395" s="84"/>
      <c r="J2395" s="144">
        <f t="shared" si="379"/>
        <v>0</v>
      </c>
      <c r="K2395" s="69"/>
      <c r="L2395" s="84"/>
      <c r="M2395" s="142">
        <f t="shared" si="380"/>
        <v>0</v>
      </c>
      <c r="N2395" s="128"/>
      <c r="O2395" s="84"/>
      <c r="P2395" s="144">
        <f t="shared" si="381"/>
        <v>0</v>
      </c>
      <c r="Q2395" s="213"/>
      <c r="R2395" s="84"/>
      <c r="S2395" s="142">
        <f t="shared" si="384"/>
        <v>0</v>
      </c>
      <c r="T2395" s="206"/>
      <c r="U2395" s="84"/>
      <c r="V2395" s="144">
        <f t="shared" si="385"/>
        <v>0</v>
      </c>
      <c r="W2395" s="213"/>
      <c r="X2395" s="84"/>
      <c r="Y2395" s="86">
        <f t="shared" si="386"/>
        <v>0</v>
      </c>
      <c r="Z2395" s="99">
        <f t="shared" si="382"/>
        <v>0</v>
      </c>
      <c r="AA2395" s="89">
        <f t="shared" si="383"/>
        <v>0</v>
      </c>
      <c r="AB2395" s="183">
        <f t="shared" si="378"/>
        <v>81</v>
      </c>
      <c r="AC2395" s="15"/>
      <c r="AD2395" s="15"/>
      <c r="AE2395" s="15"/>
    </row>
    <row r="2396" spans="1:31" ht="15" x14ac:dyDescent="0.2">
      <c r="A2396" s="13">
        <v>70</v>
      </c>
      <c r="B2396" s="13">
        <v>28</v>
      </c>
      <c r="C2396" s="6" t="s">
        <v>84</v>
      </c>
      <c r="D2396" s="52" t="s">
        <v>174</v>
      </c>
      <c r="E2396" s="45" t="s">
        <v>88</v>
      </c>
      <c r="F2396" s="47">
        <v>245</v>
      </c>
      <c r="G2396" s="114">
        <v>7.27</v>
      </c>
      <c r="H2396" s="131" t="s">
        <v>222</v>
      </c>
      <c r="I2396" s="83">
        <v>245</v>
      </c>
      <c r="J2396" s="144">
        <f t="shared" si="379"/>
        <v>1781.1499999999999</v>
      </c>
      <c r="K2396" s="73"/>
      <c r="L2396" s="83"/>
      <c r="M2396" s="142">
        <f t="shared" si="380"/>
        <v>0</v>
      </c>
      <c r="N2396" s="131"/>
      <c r="O2396" s="83"/>
      <c r="P2396" s="144">
        <f t="shared" si="381"/>
        <v>0</v>
      </c>
      <c r="Q2396" s="213"/>
      <c r="R2396" s="84"/>
      <c r="S2396" s="142">
        <f t="shared" si="384"/>
        <v>0</v>
      </c>
      <c r="T2396" s="206"/>
      <c r="U2396" s="84"/>
      <c r="V2396" s="144">
        <f t="shared" si="385"/>
        <v>0</v>
      </c>
      <c r="W2396" s="213"/>
      <c r="X2396" s="84"/>
      <c r="Y2396" s="86">
        <f t="shared" si="386"/>
        <v>0</v>
      </c>
      <c r="Z2396" s="99">
        <f t="shared" si="382"/>
        <v>245</v>
      </c>
      <c r="AA2396" s="89">
        <f t="shared" si="383"/>
        <v>1781.1499999999999</v>
      </c>
      <c r="AB2396" s="183">
        <f t="shared" si="378"/>
        <v>0</v>
      </c>
      <c r="AC2396" s="15"/>
      <c r="AD2396" s="15"/>
      <c r="AE2396" s="15"/>
    </row>
    <row r="2397" spans="1:31" ht="15" x14ac:dyDescent="0.2">
      <c r="A2397" s="13">
        <v>70</v>
      </c>
      <c r="B2397" s="13">
        <v>29</v>
      </c>
      <c r="C2397" s="6" t="s">
        <v>84</v>
      </c>
      <c r="D2397" s="52" t="s">
        <v>13</v>
      </c>
      <c r="E2397" s="45" t="s">
        <v>88</v>
      </c>
      <c r="F2397" s="47">
        <v>77</v>
      </c>
      <c r="G2397" s="114">
        <v>7.19</v>
      </c>
      <c r="H2397" s="128"/>
      <c r="I2397" s="84"/>
      <c r="J2397" s="144">
        <f t="shared" si="379"/>
        <v>0</v>
      </c>
      <c r="K2397" s="69"/>
      <c r="L2397" s="84"/>
      <c r="M2397" s="142">
        <f t="shared" si="380"/>
        <v>0</v>
      </c>
      <c r="N2397" s="128"/>
      <c r="O2397" s="84"/>
      <c r="P2397" s="144">
        <f t="shared" si="381"/>
        <v>0</v>
      </c>
      <c r="Q2397" s="213"/>
      <c r="R2397" s="84"/>
      <c r="S2397" s="142">
        <f t="shared" si="384"/>
        <v>0</v>
      </c>
      <c r="T2397" s="206"/>
      <c r="U2397" s="84"/>
      <c r="V2397" s="144">
        <f t="shared" si="385"/>
        <v>0</v>
      </c>
      <c r="W2397" s="213"/>
      <c r="X2397" s="84"/>
      <c r="Y2397" s="86">
        <f t="shared" si="386"/>
        <v>0</v>
      </c>
      <c r="Z2397" s="99">
        <f t="shared" si="382"/>
        <v>0</v>
      </c>
      <c r="AA2397" s="89">
        <f t="shared" si="383"/>
        <v>0</v>
      </c>
      <c r="AB2397" s="183">
        <f t="shared" si="378"/>
        <v>77</v>
      </c>
      <c r="AC2397" s="15"/>
      <c r="AD2397" s="15"/>
      <c r="AE2397" s="15"/>
    </row>
    <row r="2398" spans="1:31" ht="15" x14ac:dyDescent="0.2">
      <c r="A2398" s="13">
        <v>70</v>
      </c>
      <c r="B2398" s="13">
        <v>30</v>
      </c>
      <c r="C2398" s="6" t="s">
        <v>84</v>
      </c>
      <c r="D2398" s="52" t="s">
        <v>166</v>
      </c>
      <c r="E2398" s="45" t="s">
        <v>88</v>
      </c>
      <c r="F2398" s="47">
        <v>432</v>
      </c>
      <c r="G2398" s="114">
        <v>4.6100000000000003</v>
      </c>
      <c r="H2398" s="128"/>
      <c r="I2398" s="84"/>
      <c r="J2398" s="144">
        <f t="shared" si="379"/>
        <v>0</v>
      </c>
      <c r="K2398" s="69"/>
      <c r="L2398" s="84"/>
      <c r="M2398" s="142">
        <f t="shared" si="380"/>
        <v>0</v>
      </c>
      <c r="N2398" s="128"/>
      <c r="O2398" s="84"/>
      <c r="P2398" s="144">
        <f t="shared" si="381"/>
        <v>0</v>
      </c>
      <c r="Q2398" s="213"/>
      <c r="R2398" s="84"/>
      <c r="S2398" s="142">
        <f t="shared" si="384"/>
        <v>0</v>
      </c>
      <c r="T2398" s="206"/>
      <c r="U2398" s="84"/>
      <c r="V2398" s="144">
        <f t="shared" si="385"/>
        <v>0</v>
      </c>
      <c r="W2398" s="213"/>
      <c r="X2398" s="84"/>
      <c r="Y2398" s="86">
        <f t="shared" si="386"/>
        <v>0</v>
      </c>
      <c r="Z2398" s="99">
        <f t="shared" si="382"/>
        <v>0</v>
      </c>
      <c r="AA2398" s="89">
        <f t="shared" si="383"/>
        <v>0</v>
      </c>
      <c r="AB2398" s="183">
        <f t="shared" si="378"/>
        <v>432</v>
      </c>
      <c r="AC2398" s="15"/>
      <c r="AD2398" s="15"/>
      <c r="AE2398" s="15"/>
    </row>
    <row r="2399" spans="1:31" ht="15" x14ac:dyDescent="0.2">
      <c r="A2399" s="13">
        <v>70</v>
      </c>
      <c r="B2399" s="13">
        <v>31</v>
      </c>
      <c r="C2399" s="6" t="s">
        <v>84</v>
      </c>
      <c r="D2399" s="52" t="s">
        <v>175</v>
      </c>
      <c r="E2399" s="45" t="s">
        <v>88</v>
      </c>
      <c r="F2399" s="47">
        <v>216</v>
      </c>
      <c r="G2399" s="114">
        <v>4.7699999999999996</v>
      </c>
      <c r="H2399" s="128"/>
      <c r="I2399" s="84"/>
      <c r="J2399" s="144">
        <f t="shared" si="379"/>
        <v>0</v>
      </c>
      <c r="K2399" s="69"/>
      <c r="L2399" s="84"/>
      <c r="M2399" s="142">
        <f t="shared" si="380"/>
        <v>0</v>
      </c>
      <c r="N2399" s="128"/>
      <c r="O2399" s="84"/>
      <c r="P2399" s="144">
        <f t="shared" si="381"/>
        <v>0</v>
      </c>
      <c r="Q2399" s="213"/>
      <c r="R2399" s="84"/>
      <c r="S2399" s="142">
        <f t="shared" si="384"/>
        <v>0</v>
      </c>
      <c r="T2399" s="206"/>
      <c r="U2399" s="84"/>
      <c r="V2399" s="144">
        <f t="shared" si="385"/>
        <v>0</v>
      </c>
      <c r="W2399" s="213"/>
      <c r="X2399" s="84"/>
      <c r="Y2399" s="86">
        <f t="shared" si="386"/>
        <v>0</v>
      </c>
      <c r="Z2399" s="99">
        <f t="shared" si="382"/>
        <v>0</v>
      </c>
      <c r="AA2399" s="89">
        <f t="shared" si="383"/>
        <v>0</v>
      </c>
      <c r="AB2399" s="183">
        <f t="shared" si="378"/>
        <v>216</v>
      </c>
      <c r="AC2399" s="15"/>
      <c r="AD2399" s="15"/>
      <c r="AE2399" s="15"/>
    </row>
    <row r="2400" spans="1:31" ht="15" x14ac:dyDescent="0.2">
      <c r="A2400" s="13">
        <v>70</v>
      </c>
      <c r="B2400" s="13">
        <v>32</v>
      </c>
      <c r="C2400" s="6" t="s">
        <v>84</v>
      </c>
      <c r="D2400" s="52" t="s">
        <v>176</v>
      </c>
      <c r="E2400" s="45" t="s">
        <v>234</v>
      </c>
      <c r="F2400" s="47">
        <v>180</v>
      </c>
      <c r="G2400" s="114">
        <v>22.34</v>
      </c>
      <c r="H2400" s="126"/>
      <c r="I2400" s="84"/>
      <c r="J2400" s="144">
        <f t="shared" si="379"/>
        <v>0</v>
      </c>
      <c r="K2400" s="67"/>
      <c r="L2400" s="84"/>
      <c r="M2400" s="142">
        <f t="shared" si="380"/>
        <v>0</v>
      </c>
      <c r="N2400" s="126"/>
      <c r="O2400" s="84"/>
      <c r="P2400" s="144">
        <f t="shared" si="381"/>
        <v>0</v>
      </c>
      <c r="Q2400" s="213"/>
      <c r="R2400" s="84"/>
      <c r="S2400" s="142">
        <f t="shared" si="384"/>
        <v>0</v>
      </c>
      <c r="T2400" s="206"/>
      <c r="U2400" s="84"/>
      <c r="V2400" s="144">
        <f t="shared" si="385"/>
        <v>0</v>
      </c>
      <c r="W2400" s="213"/>
      <c r="X2400" s="84"/>
      <c r="Y2400" s="86">
        <f t="shared" si="386"/>
        <v>0</v>
      </c>
      <c r="Z2400" s="99">
        <f t="shared" si="382"/>
        <v>0</v>
      </c>
      <c r="AA2400" s="89">
        <f t="shared" si="383"/>
        <v>0</v>
      </c>
      <c r="AB2400" s="183">
        <f t="shared" si="378"/>
        <v>180</v>
      </c>
      <c r="AC2400" s="15"/>
      <c r="AD2400" s="15"/>
      <c r="AE2400" s="15"/>
    </row>
    <row r="2401" spans="1:31" ht="15" x14ac:dyDescent="0.2">
      <c r="A2401" s="13">
        <v>70</v>
      </c>
      <c r="B2401" s="13">
        <v>33</v>
      </c>
      <c r="C2401" s="6" t="s">
        <v>84</v>
      </c>
      <c r="D2401" s="52" t="s">
        <v>14</v>
      </c>
      <c r="E2401" s="45" t="s">
        <v>88</v>
      </c>
      <c r="F2401" s="47">
        <v>99</v>
      </c>
      <c r="G2401" s="114">
        <v>3.81</v>
      </c>
      <c r="H2401" s="126"/>
      <c r="I2401" s="84"/>
      <c r="J2401" s="144">
        <f t="shared" si="379"/>
        <v>0</v>
      </c>
      <c r="K2401" s="67"/>
      <c r="L2401" s="84"/>
      <c r="M2401" s="142">
        <f t="shared" si="380"/>
        <v>0</v>
      </c>
      <c r="N2401" s="126"/>
      <c r="O2401" s="84"/>
      <c r="P2401" s="144">
        <f t="shared" si="381"/>
        <v>0</v>
      </c>
      <c r="Q2401" s="213"/>
      <c r="R2401" s="84"/>
      <c r="S2401" s="142">
        <f t="shared" si="384"/>
        <v>0</v>
      </c>
      <c r="T2401" s="206"/>
      <c r="U2401" s="84"/>
      <c r="V2401" s="144">
        <f t="shared" si="385"/>
        <v>0</v>
      </c>
      <c r="W2401" s="213"/>
      <c r="X2401" s="84"/>
      <c r="Y2401" s="86">
        <f t="shared" si="386"/>
        <v>0</v>
      </c>
      <c r="Z2401" s="99">
        <f t="shared" si="382"/>
        <v>0</v>
      </c>
      <c r="AA2401" s="89">
        <f t="shared" si="383"/>
        <v>0</v>
      </c>
      <c r="AB2401" s="183">
        <f t="shared" si="378"/>
        <v>99</v>
      </c>
      <c r="AC2401" s="15"/>
      <c r="AD2401" s="15"/>
      <c r="AE2401" s="15"/>
    </row>
    <row r="2402" spans="1:31" s="26" customFormat="1" ht="15.75" thickBot="1" x14ac:dyDescent="0.25">
      <c r="A2402" s="20">
        <v>70</v>
      </c>
      <c r="B2402" s="20">
        <v>34</v>
      </c>
      <c r="C2402" s="25" t="s">
        <v>84</v>
      </c>
      <c r="D2402" s="55" t="s">
        <v>15</v>
      </c>
      <c r="E2402" s="1" t="s">
        <v>88</v>
      </c>
      <c r="F2402" s="48">
        <v>342</v>
      </c>
      <c r="G2402" s="115">
        <v>8.7200000000000006</v>
      </c>
      <c r="H2402" s="136"/>
      <c r="I2402" s="102"/>
      <c r="J2402" s="165">
        <f t="shared" si="379"/>
        <v>0</v>
      </c>
      <c r="K2402" s="77"/>
      <c r="L2402" s="102"/>
      <c r="M2402" s="143">
        <f t="shared" si="380"/>
        <v>0</v>
      </c>
      <c r="N2402" s="136"/>
      <c r="O2402" s="102"/>
      <c r="P2402" s="165">
        <f t="shared" si="381"/>
        <v>0</v>
      </c>
      <c r="Q2402" s="96"/>
      <c r="R2402" s="102"/>
      <c r="S2402" s="143">
        <f t="shared" si="384"/>
        <v>0</v>
      </c>
      <c r="T2402" s="152"/>
      <c r="U2402" s="102"/>
      <c r="V2402" s="165">
        <f t="shared" si="385"/>
        <v>0</v>
      </c>
      <c r="W2402" s="96"/>
      <c r="X2402" s="102"/>
      <c r="Y2402" s="97">
        <f t="shared" si="386"/>
        <v>0</v>
      </c>
      <c r="Z2402" s="159">
        <f t="shared" si="382"/>
        <v>0</v>
      </c>
      <c r="AA2402" s="92">
        <f t="shared" si="383"/>
        <v>0</v>
      </c>
      <c r="AB2402" s="160">
        <f t="shared" si="378"/>
        <v>342</v>
      </c>
      <c r="AC2402" s="21"/>
      <c r="AD2402" s="21"/>
      <c r="AE2402" s="21"/>
    </row>
    <row r="2403" spans="1:31" ht="15" x14ac:dyDescent="0.2">
      <c r="A2403" s="17">
        <v>71</v>
      </c>
      <c r="B2403" s="36">
        <v>1</v>
      </c>
      <c r="C2403" s="57" t="s">
        <v>186</v>
      </c>
      <c r="D2403" s="56" t="s">
        <v>144</v>
      </c>
      <c r="E2403" s="37" t="s">
        <v>88</v>
      </c>
      <c r="F2403" s="51">
        <v>1455</v>
      </c>
      <c r="G2403" s="118">
        <v>20.38</v>
      </c>
      <c r="H2403" s="130"/>
      <c r="I2403" s="156"/>
      <c r="J2403" s="158">
        <f t="shared" si="379"/>
        <v>0</v>
      </c>
      <c r="K2403" s="72"/>
      <c r="L2403" s="156"/>
      <c r="M2403" s="157">
        <f t="shared" si="380"/>
        <v>0</v>
      </c>
      <c r="N2403" s="130"/>
      <c r="O2403" s="156"/>
      <c r="P2403" s="158">
        <f t="shared" si="381"/>
        <v>0</v>
      </c>
      <c r="Q2403" s="85"/>
      <c r="R2403" s="81"/>
      <c r="S2403" s="157">
        <f t="shared" si="384"/>
        <v>0</v>
      </c>
      <c r="T2403" s="141"/>
      <c r="U2403" s="81"/>
      <c r="V2403" s="158">
        <f t="shared" si="385"/>
        <v>0</v>
      </c>
      <c r="W2403" s="85"/>
      <c r="X2403" s="81"/>
      <c r="Y2403" s="101">
        <f t="shared" si="386"/>
        <v>0</v>
      </c>
      <c r="Z2403" s="79">
        <f t="shared" si="382"/>
        <v>0</v>
      </c>
      <c r="AA2403" s="90">
        <f t="shared" si="383"/>
        <v>0</v>
      </c>
      <c r="AB2403" s="94">
        <f t="shared" si="378"/>
        <v>1455</v>
      </c>
      <c r="AC2403" s="4"/>
      <c r="AD2403" s="63"/>
      <c r="AE2403" s="63"/>
    </row>
    <row r="2404" spans="1:31" ht="15" x14ac:dyDescent="0.2">
      <c r="A2404" s="13">
        <v>71</v>
      </c>
      <c r="B2404" s="39">
        <v>2</v>
      </c>
      <c r="C2404" s="184" t="s">
        <v>186</v>
      </c>
      <c r="D2404" s="52" t="s">
        <v>145</v>
      </c>
      <c r="E2404" s="42" t="s">
        <v>88</v>
      </c>
      <c r="F2404" s="47">
        <v>15</v>
      </c>
      <c r="G2404" s="119">
        <v>30.32</v>
      </c>
      <c r="H2404" s="131"/>
      <c r="I2404" s="83"/>
      <c r="J2404" s="144">
        <f t="shared" si="379"/>
        <v>0</v>
      </c>
      <c r="K2404" s="73"/>
      <c r="L2404" s="83"/>
      <c r="M2404" s="142">
        <f t="shared" si="380"/>
        <v>0</v>
      </c>
      <c r="N2404" s="131"/>
      <c r="O2404" s="83"/>
      <c r="P2404" s="144">
        <f t="shared" si="381"/>
        <v>0</v>
      </c>
      <c r="Q2404" s="213"/>
      <c r="R2404" s="84"/>
      <c r="S2404" s="142">
        <f t="shared" si="384"/>
        <v>0</v>
      </c>
      <c r="T2404" s="206"/>
      <c r="U2404" s="84"/>
      <c r="V2404" s="144">
        <f t="shared" si="385"/>
        <v>0</v>
      </c>
      <c r="W2404" s="213"/>
      <c r="X2404" s="84"/>
      <c r="Y2404" s="86">
        <f t="shared" si="386"/>
        <v>0</v>
      </c>
      <c r="Z2404" s="99">
        <f t="shared" si="382"/>
        <v>0</v>
      </c>
      <c r="AA2404" s="89">
        <f t="shared" si="383"/>
        <v>0</v>
      </c>
      <c r="AB2404" s="183">
        <f t="shared" si="378"/>
        <v>15</v>
      </c>
      <c r="AC2404" s="3"/>
      <c r="AD2404" s="61"/>
      <c r="AE2404" s="61"/>
    </row>
    <row r="2405" spans="1:31" ht="15" x14ac:dyDescent="0.2">
      <c r="A2405" s="13">
        <v>71</v>
      </c>
      <c r="B2405" s="39">
        <v>3</v>
      </c>
      <c r="C2405" s="184" t="s">
        <v>186</v>
      </c>
      <c r="D2405" s="52" t="s">
        <v>146</v>
      </c>
      <c r="E2405" s="42" t="s">
        <v>88</v>
      </c>
      <c r="F2405" s="47">
        <v>54</v>
      </c>
      <c r="G2405" s="119">
        <v>7.9</v>
      </c>
      <c r="H2405" s="129"/>
      <c r="I2405" s="98"/>
      <c r="J2405" s="144">
        <f t="shared" si="379"/>
        <v>0</v>
      </c>
      <c r="K2405" s="71"/>
      <c r="L2405" s="98"/>
      <c r="M2405" s="142">
        <f t="shared" si="380"/>
        <v>0</v>
      </c>
      <c r="N2405" s="129"/>
      <c r="O2405" s="98"/>
      <c r="P2405" s="144">
        <f t="shared" si="381"/>
        <v>0</v>
      </c>
      <c r="Q2405" s="213"/>
      <c r="R2405" s="84"/>
      <c r="S2405" s="142">
        <f t="shared" si="384"/>
        <v>0</v>
      </c>
      <c r="T2405" s="206"/>
      <c r="U2405" s="84"/>
      <c r="V2405" s="144">
        <f t="shared" si="385"/>
        <v>0</v>
      </c>
      <c r="W2405" s="213"/>
      <c r="X2405" s="84"/>
      <c r="Y2405" s="86">
        <f t="shared" si="386"/>
        <v>0</v>
      </c>
      <c r="Z2405" s="99">
        <f t="shared" si="382"/>
        <v>0</v>
      </c>
      <c r="AA2405" s="89">
        <f t="shared" si="383"/>
        <v>0</v>
      </c>
      <c r="AB2405" s="183">
        <f t="shared" si="378"/>
        <v>54</v>
      </c>
      <c r="AC2405" s="3"/>
      <c r="AD2405" s="61"/>
      <c r="AE2405" s="61"/>
    </row>
    <row r="2406" spans="1:31" ht="15" x14ac:dyDescent="0.2">
      <c r="A2406" s="13">
        <v>71</v>
      </c>
      <c r="B2406" s="39">
        <v>4</v>
      </c>
      <c r="C2406" s="184" t="s">
        <v>186</v>
      </c>
      <c r="D2406" s="52" t="s">
        <v>147</v>
      </c>
      <c r="E2406" s="42" t="s">
        <v>88</v>
      </c>
      <c r="F2406" s="47">
        <v>390</v>
      </c>
      <c r="G2406" s="119">
        <v>10.3</v>
      </c>
      <c r="H2406" s="129"/>
      <c r="I2406" s="98"/>
      <c r="J2406" s="144">
        <f t="shared" si="379"/>
        <v>0</v>
      </c>
      <c r="K2406" s="71"/>
      <c r="L2406" s="98"/>
      <c r="M2406" s="142">
        <f t="shared" si="380"/>
        <v>0</v>
      </c>
      <c r="N2406" s="129"/>
      <c r="O2406" s="98"/>
      <c r="P2406" s="144">
        <f t="shared" si="381"/>
        <v>0</v>
      </c>
      <c r="Q2406" s="213"/>
      <c r="R2406" s="84"/>
      <c r="S2406" s="142">
        <f t="shared" si="384"/>
        <v>0</v>
      </c>
      <c r="T2406" s="206"/>
      <c r="U2406" s="84"/>
      <c r="V2406" s="144">
        <f t="shared" si="385"/>
        <v>0</v>
      </c>
      <c r="W2406" s="213"/>
      <c r="X2406" s="84"/>
      <c r="Y2406" s="86">
        <f t="shared" si="386"/>
        <v>0</v>
      </c>
      <c r="Z2406" s="99">
        <f t="shared" si="382"/>
        <v>0</v>
      </c>
      <c r="AA2406" s="89">
        <f t="shared" si="383"/>
        <v>0</v>
      </c>
      <c r="AB2406" s="183">
        <f t="shared" si="378"/>
        <v>390</v>
      </c>
      <c r="AC2406" s="3"/>
      <c r="AD2406" s="61"/>
      <c r="AE2406" s="61"/>
    </row>
    <row r="2407" spans="1:31" ht="15" x14ac:dyDescent="0.2">
      <c r="A2407" s="13">
        <v>71</v>
      </c>
      <c r="B2407" s="39">
        <v>5</v>
      </c>
      <c r="C2407" s="184" t="s">
        <v>186</v>
      </c>
      <c r="D2407" s="52" t="s">
        <v>173</v>
      </c>
      <c r="E2407" s="42" t="s">
        <v>88</v>
      </c>
      <c r="F2407" s="47">
        <v>702</v>
      </c>
      <c r="G2407" s="119">
        <v>10.25</v>
      </c>
      <c r="H2407" s="129"/>
      <c r="I2407" s="98"/>
      <c r="J2407" s="144">
        <f t="shared" si="379"/>
        <v>0</v>
      </c>
      <c r="K2407" s="71"/>
      <c r="L2407" s="98"/>
      <c r="M2407" s="142">
        <f t="shared" si="380"/>
        <v>0</v>
      </c>
      <c r="N2407" s="129"/>
      <c r="O2407" s="98"/>
      <c r="P2407" s="144">
        <f t="shared" si="381"/>
        <v>0</v>
      </c>
      <c r="Q2407" s="213"/>
      <c r="R2407" s="84"/>
      <c r="S2407" s="142">
        <f t="shared" si="384"/>
        <v>0</v>
      </c>
      <c r="T2407" s="206"/>
      <c r="U2407" s="84"/>
      <c r="V2407" s="144">
        <f t="shared" si="385"/>
        <v>0</v>
      </c>
      <c r="W2407" s="213"/>
      <c r="X2407" s="84"/>
      <c r="Y2407" s="86">
        <f t="shared" si="386"/>
        <v>0</v>
      </c>
      <c r="Z2407" s="99">
        <f t="shared" si="382"/>
        <v>0</v>
      </c>
      <c r="AA2407" s="89">
        <f t="shared" si="383"/>
        <v>0</v>
      </c>
      <c r="AB2407" s="183">
        <f t="shared" si="378"/>
        <v>702</v>
      </c>
      <c r="AC2407" s="3"/>
      <c r="AD2407" s="61"/>
      <c r="AE2407" s="61"/>
    </row>
    <row r="2408" spans="1:31" ht="15" x14ac:dyDescent="0.2">
      <c r="A2408" s="13">
        <v>71</v>
      </c>
      <c r="B2408" s="39">
        <v>6</v>
      </c>
      <c r="C2408" s="184" t="s">
        <v>186</v>
      </c>
      <c r="D2408" s="52" t="s">
        <v>149</v>
      </c>
      <c r="E2408" s="42" t="s">
        <v>88</v>
      </c>
      <c r="F2408" s="47">
        <v>312</v>
      </c>
      <c r="G2408" s="119">
        <v>11.17</v>
      </c>
      <c r="H2408" s="129"/>
      <c r="I2408" s="98"/>
      <c r="J2408" s="144">
        <f t="shared" si="379"/>
        <v>0</v>
      </c>
      <c r="K2408" s="71"/>
      <c r="L2408" s="98"/>
      <c r="M2408" s="142">
        <f t="shared" si="380"/>
        <v>0</v>
      </c>
      <c r="N2408" s="129"/>
      <c r="O2408" s="98"/>
      <c r="P2408" s="144">
        <f t="shared" si="381"/>
        <v>0</v>
      </c>
      <c r="Q2408" s="213"/>
      <c r="R2408" s="84"/>
      <c r="S2408" s="142">
        <f t="shared" si="384"/>
        <v>0</v>
      </c>
      <c r="T2408" s="206"/>
      <c r="U2408" s="84"/>
      <c r="V2408" s="144">
        <f t="shared" si="385"/>
        <v>0</v>
      </c>
      <c r="W2408" s="213"/>
      <c r="X2408" s="84"/>
      <c r="Y2408" s="86">
        <f t="shared" si="386"/>
        <v>0</v>
      </c>
      <c r="Z2408" s="99">
        <f t="shared" si="382"/>
        <v>0</v>
      </c>
      <c r="AA2408" s="89">
        <f t="shared" si="383"/>
        <v>0</v>
      </c>
      <c r="AB2408" s="183">
        <f t="shared" si="378"/>
        <v>312</v>
      </c>
      <c r="AC2408" s="3"/>
      <c r="AD2408" s="61"/>
      <c r="AE2408" s="61"/>
    </row>
    <row r="2409" spans="1:31" ht="15" x14ac:dyDescent="0.2">
      <c r="A2409" s="13">
        <v>71</v>
      </c>
      <c r="B2409" s="39">
        <v>7</v>
      </c>
      <c r="C2409" s="184" t="s">
        <v>186</v>
      </c>
      <c r="D2409" s="52" t="s">
        <v>150</v>
      </c>
      <c r="E2409" s="42" t="s">
        <v>88</v>
      </c>
      <c r="F2409" s="47">
        <v>36</v>
      </c>
      <c r="G2409" s="119">
        <v>8.57</v>
      </c>
      <c r="H2409" s="129"/>
      <c r="I2409" s="98"/>
      <c r="J2409" s="144">
        <f t="shared" si="379"/>
        <v>0</v>
      </c>
      <c r="K2409" s="71"/>
      <c r="L2409" s="98"/>
      <c r="M2409" s="142">
        <f t="shared" si="380"/>
        <v>0</v>
      </c>
      <c r="N2409" s="129"/>
      <c r="O2409" s="98"/>
      <c r="P2409" s="144">
        <f t="shared" si="381"/>
        <v>0</v>
      </c>
      <c r="Q2409" s="213"/>
      <c r="R2409" s="84"/>
      <c r="S2409" s="142">
        <f t="shared" si="384"/>
        <v>0</v>
      </c>
      <c r="T2409" s="206"/>
      <c r="U2409" s="84"/>
      <c r="V2409" s="144">
        <f t="shared" si="385"/>
        <v>0</v>
      </c>
      <c r="W2409" s="213"/>
      <c r="X2409" s="84"/>
      <c r="Y2409" s="86">
        <f t="shared" si="386"/>
        <v>0</v>
      </c>
      <c r="Z2409" s="99">
        <f t="shared" si="382"/>
        <v>0</v>
      </c>
      <c r="AA2409" s="89">
        <f t="shared" si="383"/>
        <v>0</v>
      </c>
      <c r="AB2409" s="183">
        <f t="shared" si="378"/>
        <v>36</v>
      </c>
      <c r="AC2409" s="3"/>
      <c r="AD2409" s="61"/>
      <c r="AE2409" s="61"/>
    </row>
    <row r="2410" spans="1:31" ht="15" x14ac:dyDescent="0.2">
      <c r="A2410" s="13">
        <v>71</v>
      </c>
      <c r="B2410" s="39">
        <v>8</v>
      </c>
      <c r="C2410" s="184" t="s">
        <v>186</v>
      </c>
      <c r="D2410" s="52" t="s">
        <v>151</v>
      </c>
      <c r="E2410" s="42" t="s">
        <v>88</v>
      </c>
      <c r="F2410" s="47">
        <v>0</v>
      </c>
      <c r="G2410" s="119">
        <v>35.24</v>
      </c>
      <c r="H2410" s="129"/>
      <c r="I2410" s="98"/>
      <c r="J2410" s="144">
        <f t="shared" si="379"/>
        <v>0</v>
      </c>
      <c r="K2410" s="71"/>
      <c r="L2410" s="98"/>
      <c r="M2410" s="142">
        <f t="shared" si="380"/>
        <v>0</v>
      </c>
      <c r="N2410" s="129"/>
      <c r="O2410" s="98"/>
      <c r="P2410" s="144">
        <f t="shared" si="381"/>
        <v>0</v>
      </c>
      <c r="Q2410" s="213"/>
      <c r="R2410" s="84"/>
      <c r="S2410" s="142">
        <f t="shared" si="384"/>
        <v>0</v>
      </c>
      <c r="T2410" s="206"/>
      <c r="U2410" s="84"/>
      <c r="V2410" s="144">
        <f t="shared" si="385"/>
        <v>0</v>
      </c>
      <c r="W2410" s="213"/>
      <c r="X2410" s="84"/>
      <c r="Y2410" s="86">
        <f t="shared" si="386"/>
        <v>0</v>
      </c>
      <c r="Z2410" s="99">
        <f t="shared" si="382"/>
        <v>0</v>
      </c>
      <c r="AA2410" s="89">
        <f t="shared" si="383"/>
        <v>0</v>
      </c>
      <c r="AB2410" s="183">
        <f t="shared" si="378"/>
        <v>0</v>
      </c>
      <c r="AC2410" s="3"/>
      <c r="AD2410" s="61"/>
      <c r="AE2410" s="61"/>
    </row>
    <row r="2411" spans="1:31" ht="15" x14ac:dyDescent="0.2">
      <c r="A2411" s="13">
        <v>71</v>
      </c>
      <c r="B2411" s="39">
        <v>9</v>
      </c>
      <c r="C2411" s="184" t="s">
        <v>186</v>
      </c>
      <c r="D2411" s="52" t="s">
        <v>152</v>
      </c>
      <c r="E2411" s="42" t="s">
        <v>88</v>
      </c>
      <c r="F2411" s="47">
        <v>85</v>
      </c>
      <c r="G2411" s="119">
        <v>57.89</v>
      </c>
      <c r="H2411" s="131" t="s">
        <v>230</v>
      </c>
      <c r="I2411" s="83">
        <v>85</v>
      </c>
      <c r="J2411" s="144">
        <f t="shared" si="379"/>
        <v>4920.6499999999996</v>
      </c>
      <c r="K2411" s="104" t="s">
        <v>222</v>
      </c>
      <c r="L2411" s="103">
        <v>85</v>
      </c>
      <c r="M2411" s="208">
        <f t="shared" si="380"/>
        <v>4920.6499999999996</v>
      </c>
      <c r="N2411" s="131"/>
      <c r="O2411" s="83"/>
      <c r="P2411" s="144">
        <f t="shared" si="381"/>
        <v>0</v>
      </c>
      <c r="Q2411" s="213"/>
      <c r="R2411" s="84"/>
      <c r="S2411" s="142">
        <f t="shared" si="384"/>
        <v>0</v>
      </c>
      <c r="T2411" s="206"/>
      <c r="U2411" s="84"/>
      <c r="V2411" s="144">
        <f t="shared" si="385"/>
        <v>0</v>
      </c>
      <c r="W2411" s="213"/>
      <c r="X2411" s="84"/>
      <c r="Y2411" s="86">
        <f t="shared" si="386"/>
        <v>0</v>
      </c>
      <c r="Z2411" s="99">
        <f t="shared" si="382"/>
        <v>170</v>
      </c>
      <c r="AA2411" s="89">
        <f t="shared" si="383"/>
        <v>9841.2999999999993</v>
      </c>
      <c r="AB2411" s="183"/>
      <c r="AC2411" s="187" t="s">
        <v>260</v>
      </c>
      <c r="AD2411" s="61"/>
      <c r="AE2411" s="61"/>
    </row>
    <row r="2412" spans="1:31" x14ac:dyDescent="0.2">
      <c r="A2412" s="13">
        <v>71</v>
      </c>
      <c r="B2412" s="39">
        <v>10</v>
      </c>
      <c r="C2412" s="184" t="s">
        <v>186</v>
      </c>
      <c r="D2412" s="43" t="s">
        <v>153</v>
      </c>
      <c r="E2412" s="42" t="s">
        <v>88</v>
      </c>
      <c r="F2412" s="47">
        <v>85</v>
      </c>
      <c r="G2412" s="120">
        <v>43.88</v>
      </c>
      <c r="H2412" s="129" t="s">
        <v>90</v>
      </c>
      <c r="I2412" s="98">
        <v>85</v>
      </c>
      <c r="J2412" s="144">
        <f t="shared" si="379"/>
        <v>3729.8</v>
      </c>
      <c r="K2412" s="71"/>
      <c r="L2412" s="98"/>
      <c r="M2412" s="142">
        <f t="shared" si="380"/>
        <v>0</v>
      </c>
      <c r="N2412" s="129"/>
      <c r="O2412" s="98"/>
      <c r="P2412" s="144">
        <f t="shared" si="381"/>
        <v>0</v>
      </c>
      <c r="Q2412" s="213"/>
      <c r="R2412" s="84"/>
      <c r="S2412" s="142">
        <f t="shared" si="384"/>
        <v>0</v>
      </c>
      <c r="T2412" s="206"/>
      <c r="U2412" s="84"/>
      <c r="V2412" s="144">
        <f t="shared" si="385"/>
        <v>0</v>
      </c>
      <c r="W2412" s="213"/>
      <c r="X2412" s="84"/>
      <c r="Y2412" s="86">
        <f t="shared" si="386"/>
        <v>0</v>
      </c>
      <c r="Z2412" s="99">
        <f t="shared" si="382"/>
        <v>85</v>
      </c>
      <c r="AA2412" s="89">
        <f t="shared" si="383"/>
        <v>3729.8</v>
      </c>
      <c r="AB2412" s="183">
        <f t="shared" ref="AB2412:AB2438" si="387">F2412-Z2412</f>
        <v>0</v>
      </c>
      <c r="AC2412" s="3"/>
      <c r="AD2412" s="61"/>
      <c r="AE2412" s="61"/>
    </row>
    <row r="2413" spans="1:31" ht="15" x14ac:dyDescent="0.2">
      <c r="A2413" s="13">
        <v>71</v>
      </c>
      <c r="B2413" s="39">
        <v>11</v>
      </c>
      <c r="C2413" s="184" t="s">
        <v>186</v>
      </c>
      <c r="D2413" s="52" t="s">
        <v>154</v>
      </c>
      <c r="E2413" s="42" t="s">
        <v>88</v>
      </c>
      <c r="F2413" s="47">
        <v>448</v>
      </c>
      <c r="G2413" s="119">
        <v>45.99</v>
      </c>
      <c r="H2413" s="129" t="s">
        <v>230</v>
      </c>
      <c r="I2413" s="98">
        <v>448</v>
      </c>
      <c r="J2413" s="144">
        <f t="shared" si="379"/>
        <v>20603.52</v>
      </c>
      <c r="K2413" s="71"/>
      <c r="L2413" s="98"/>
      <c r="M2413" s="142">
        <f t="shared" si="380"/>
        <v>0</v>
      </c>
      <c r="N2413" s="129"/>
      <c r="O2413" s="98"/>
      <c r="P2413" s="144">
        <f t="shared" si="381"/>
        <v>0</v>
      </c>
      <c r="Q2413" s="213"/>
      <c r="R2413" s="84"/>
      <c r="S2413" s="142">
        <f t="shared" si="384"/>
        <v>0</v>
      </c>
      <c r="T2413" s="206"/>
      <c r="U2413" s="84"/>
      <c r="V2413" s="144">
        <f t="shared" si="385"/>
        <v>0</v>
      </c>
      <c r="W2413" s="213"/>
      <c r="X2413" s="84"/>
      <c r="Y2413" s="86">
        <f t="shared" si="386"/>
        <v>0</v>
      </c>
      <c r="Z2413" s="99">
        <f t="shared" si="382"/>
        <v>448</v>
      </c>
      <c r="AA2413" s="89">
        <f t="shared" si="383"/>
        <v>20603.52</v>
      </c>
      <c r="AB2413" s="183">
        <f t="shared" si="387"/>
        <v>0</v>
      </c>
      <c r="AC2413" s="3"/>
      <c r="AD2413" s="61"/>
      <c r="AE2413" s="61"/>
    </row>
    <row r="2414" spans="1:31" ht="15" x14ac:dyDescent="0.2">
      <c r="A2414" s="13">
        <v>71</v>
      </c>
      <c r="B2414" s="39">
        <v>12</v>
      </c>
      <c r="C2414" s="184" t="s">
        <v>186</v>
      </c>
      <c r="D2414" s="52" t="s">
        <v>155</v>
      </c>
      <c r="E2414" s="45" t="s">
        <v>233</v>
      </c>
      <c r="F2414" s="47">
        <v>153</v>
      </c>
      <c r="G2414" s="119">
        <v>9.5</v>
      </c>
      <c r="H2414" s="129"/>
      <c r="I2414" s="98"/>
      <c r="J2414" s="144">
        <f t="shared" si="379"/>
        <v>0</v>
      </c>
      <c r="K2414" s="71"/>
      <c r="L2414" s="98"/>
      <c r="M2414" s="142">
        <f t="shared" si="380"/>
        <v>0</v>
      </c>
      <c r="N2414" s="129"/>
      <c r="O2414" s="98"/>
      <c r="P2414" s="144">
        <f t="shared" si="381"/>
        <v>0</v>
      </c>
      <c r="Q2414" s="213"/>
      <c r="R2414" s="84"/>
      <c r="S2414" s="142">
        <f t="shared" si="384"/>
        <v>0</v>
      </c>
      <c r="T2414" s="206"/>
      <c r="U2414" s="84"/>
      <c r="V2414" s="144">
        <f t="shared" si="385"/>
        <v>0</v>
      </c>
      <c r="W2414" s="213"/>
      <c r="X2414" s="84"/>
      <c r="Y2414" s="86">
        <f t="shared" si="386"/>
        <v>0</v>
      </c>
      <c r="Z2414" s="99">
        <f t="shared" si="382"/>
        <v>0</v>
      </c>
      <c r="AA2414" s="89">
        <f t="shared" si="383"/>
        <v>0</v>
      </c>
      <c r="AB2414" s="183">
        <f t="shared" si="387"/>
        <v>153</v>
      </c>
      <c r="AC2414" s="3"/>
      <c r="AD2414" s="61"/>
      <c r="AE2414" s="61"/>
    </row>
    <row r="2415" spans="1:31" ht="15" x14ac:dyDescent="0.2">
      <c r="A2415" s="13">
        <v>71</v>
      </c>
      <c r="B2415" s="39">
        <v>13</v>
      </c>
      <c r="C2415" s="184" t="s">
        <v>186</v>
      </c>
      <c r="D2415" s="52" t="s">
        <v>156</v>
      </c>
      <c r="E2415" s="42" t="s">
        <v>88</v>
      </c>
      <c r="F2415" s="47">
        <v>595</v>
      </c>
      <c r="G2415" s="119">
        <v>16.38</v>
      </c>
      <c r="H2415" s="131" t="s">
        <v>222</v>
      </c>
      <c r="I2415" s="83">
        <v>595</v>
      </c>
      <c r="J2415" s="144">
        <f t="shared" si="379"/>
        <v>9746.0999999999985</v>
      </c>
      <c r="K2415" s="73"/>
      <c r="L2415" s="83"/>
      <c r="M2415" s="142">
        <f t="shared" si="380"/>
        <v>0</v>
      </c>
      <c r="N2415" s="131"/>
      <c r="O2415" s="83"/>
      <c r="P2415" s="144">
        <f t="shared" si="381"/>
        <v>0</v>
      </c>
      <c r="Q2415" s="213"/>
      <c r="R2415" s="84"/>
      <c r="S2415" s="142">
        <f t="shared" si="384"/>
        <v>0</v>
      </c>
      <c r="T2415" s="206"/>
      <c r="U2415" s="84"/>
      <c r="V2415" s="144">
        <f t="shared" si="385"/>
        <v>0</v>
      </c>
      <c r="W2415" s="213"/>
      <c r="X2415" s="84"/>
      <c r="Y2415" s="86">
        <f t="shared" si="386"/>
        <v>0</v>
      </c>
      <c r="Z2415" s="99">
        <f t="shared" si="382"/>
        <v>595</v>
      </c>
      <c r="AA2415" s="89">
        <f t="shared" si="383"/>
        <v>9746.0999999999985</v>
      </c>
      <c r="AB2415" s="183">
        <f t="shared" si="387"/>
        <v>0</v>
      </c>
      <c r="AC2415" s="3"/>
      <c r="AD2415" s="61"/>
      <c r="AE2415" s="61"/>
    </row>
    <row r="2416" spans="1:31" ht="15" x14ac:dyDescent="0.2">
      <c r="A2416" s="13">
        <v>71</v>
      </c>
      <c r="B2416" s="39">
        <v>14</v>
      </c>
      <c r="C2416" s="184" t="s">
        <v>186</v>
      </c>
      <c r="D2416" s="52" t="s">
        <v>157</v>
      </c>
      <c r="E2416" s="42" t="s">
        <v>88</v>
      </c>
      <c r="F2416" s="47">
        <v>595</v>
      </c>
      <c r="G2416" s="119">
        <v>17.010000000000002</v>
      </c>
      <c r="H2416" s="131" t="s">
        <v>222</v>
      </c>
      <c r="I2416" s="83">
        <v>595</v>
      </c>
      <c r="J2416" s="144">
        <f t="shared" si="379"/>
        <v>10120.950000000001</v>
      </c>
      <c r="K2416" s="73"/>
      <c r="L2416" s="83"/>
      <c r="M2416" s="142">
        <f t="shared" si="380"/>
        <v>0</v>
      </c>
      <c r="N2416" s="131"/>
      <c r="O2416" s="83"/>
      <c r="P2416" s="144">
        <f t="shared" si="381"/>
        <v>0</v>
      </c>
      <c r="Q2416" s="213"/>
      <c r="R2416" s="84"/>
      <c r="S2416" s="142">
        <f t="shared" si="384"/>
        <v>0</v>
      </c>
      <c r="T2416" s="206"/>
      <c r="U2416" s="84"/>
      <c r="V2416" s="144">
        <f t="shared" si="385"/>
        <v>0</v>
      </c>
      <c r="W2416" s="213"/>
      <c r="X2416" s="84"/>
      <c r="Y2416" s="86">
        <f t="shared" si="386"/>
        <v>0</v>
      </c>
      <c r="Z2416" s="99">
        <f t="shared" si="382"/>
        <v>595</v>
      </c>
      <c r="AA2416" s="89">
        <f t="shared" si="383"/>
        <v>10120.950000000001</v>
      </c>
      <c r="AB2416" s="183">
        <f t="shared" si="387"/>
        <v>0</v>
      </c>
      <c r="AC2416" s="3"/>
      <c r="AD2416" s="61"/>
      <c r="AE2416" s="61"/>
    </row>
    <row r="2417" spans="1:31" ht="15" x14ac:dyDescent="0.2">
      <c r="A2417" s="13">
        <v>71</v>
      </c>
      <c r="B2417" s="39">
        <v>15</v>
      </c>
      <c r="C2417" s="184" t="s">
        <v>186</v>
      </c>
      <c r="D2417" s="52" t="s">
        <v>158</v>
      </c>
      <c r="E2417" s="42" t="s">
        <v>88</v>
      </c>
      <c r="F2417" s="47">
        <v>465</v>
      </c>
      <c r="G2417" s="119">
        <v>14.64</v>
      </c>
      <c r="H2417" s="131" t="s">
        <v>222</v>
      </c>
      <c r="I2417" s="83">
        <v>465</v>
      </c>
      <c r="J2417" s="144">
        <f t="shared" si="379"/>
        <v>6807.6</v>
      </c>
      <c r="K2417" s="73"/>
      <c r="L2417" s="83"/>
      <c r="M2417" s="142">
        <f t="shared" si="380"/>
        <v>0</v>
      </c>
      <c r="N2417" s="131"/>
      <c r="O2417" s="83"/>
      <c r="P2417" s="144">
        <f t="shared" si="381"/>
        <v>0</v>
      </c>
      <c r="Q2417" s="213"/>
      <c r="R2417" s="84"/>
      <c r="S2417" s="142">
        <f t="shared" si="384"/>
        <v>0</v>
      </c>
      <c r="T2417" s="206"/>
      <c r="U2417" s="84"/>
      <c r="V2417" s="144">
        <f t="shared" si="385"/>
        <v>0</v>
      </c>
      <c r="W2417" s="213"/>
      <c r="X2417" s="84"/>
      <c r="Y2417" s="86">
        <f t="shared" si="386"/>
        <v>0</v>
      </c>
      <c r="Z2417" s="99">
        <f t="shared" si="382"/>
        <v>465</v>
      </c>
      <c r="AA2417" s="89">
        <f t="shared" si="383"/>
        <v>6807.6</v>
      </c>
      <c r="AB2417" s="183">
        <f t="shared" si="387"/>
        <v>0</v>
      </c>
      <c r="AC2417" s="3"/>
      <c r="AD2417" s="61"/>
      <c r="AE2417" s="61"/>
    </row>
    <row r="2418" spans="1:31" ht="15" x14ac:dyDescent="0.2">
      <c r="A2418" s="13">
        <v>71</v>
      </c>
      <c r="B2418" s="39">
        <v>16</v>
      </c>
      <c r="C2418" s="184" t="s">
        <v>186</v>
      </c>
      <c r="D2418" s="52" t="s">
        <v>159</v>
      </c>
      <c r="E2418" s="42" t="s">
        <v>88</v>
      </c>
      <c r="F2418" s="47">
        <v>595</v>
      </c>
      <c r="G2418" s="119">
        <v>15.36</v>
      </c>
      <c r="H2418" s="131" t="s">
        <v>222</v>
      </c>
      <c r="I2418" s="83">
        <v>595</v>
      </c>
      <c r="J2418" s="144">
        <f t="shared" si="379"/>
        <v>9139.1999999999989</v>
      </c>
      <c r="K2418" s="73"/>
      <c r="L2418" s="83"/>
      <c r="M2418" s="142">
        <f t="shared" si="380"/>
        <v>0</v>
      </c>
      <c r="N2418" s="131"/>
      <c r="O2418" s="83"/>
      <c r="P2418" s="144">
        <f t="shared" si="381"/>
        <v>0</v>
      </c>
      <c r="Q2418" s="213"/>
      <c r="R2418" s="84"/>
      <c r="S2418" s="142">
        <f t="shared" si="384"/>
        <v>0</v>
      </c>
      <c r="T2418" s="206"/>
      <c r="U2418" s="84"/>
      <c r="V2418" s="144">
        <f t="shared" si="385"/>
        <v>0</v>
      </c>
      <c r="W2418" s="213"/>
      <c r="X2418" s="84"/>
      <c r="Y2418" s="86">
        <f t="shared" si="386"/>
        <v>0</v>
      </c>
      <c r="Z2418" s="99">
        <f t="shared" si="382"/>
        <v>595</v>
      </c>
      <c r="AA2418" s="89">
        <f t="shared" si="383"/>
        <v>9139.1999999999989</v>
      </c>
      <c r="AB2418" s="183">
        <f t="shared" si="387"/>
        <v>0</v>
      </c>
      <c r="AC2418" s="3"/>
      <c r="AD2418" s="61"/>
      <c r="AE2418" s="61"/>
    </row>
    <row r="2419" spans="1:31" ht="15" x14ac:dyDescent="0.2">
      <c r="A2419" s="13">
        <v>71</v>
      </c>
      <c r="B2419" s="39">
        <v>17</v>
      </c>
      <c r="C2419" s="184" t="s">
        <v>186</v>
      </c>
      <c r="D2419" s="52" t="s">
        <v>160</v>
      </c>
      <c r="E2419" s="42" t="s">
        <v>88</v>
      </c>
      <c r="F2419" s="47">
        <v>465</v>
      </c>
      <c r="G2419" s="119">
        <v>21.98</v>
      </c>
      <c r="H2419" s="129" t="s">
        <v>228</v>
      </c>
      <c r="I2419" s="98">
        <v>465</v>
      </c>
      <c r="J2419" s="144">
        <f t="shared" si="379"/>
        <v>10220.700000000001</v>
      </c>
      <c r="K2419" s="71"/>
      <c r="L2419" s="98"/>
      <c r="M2419" s="142">
        <f t="shared" si="380"/>
        <v>0</v>
      </c>
      <c r="N2419" s="129"/>
      <c r="O2419" s="98"/>
      <c r="P2419" s="144">
        <f t="shared" si="381"/>
        <v>0</v>
      </c>
      <c r="Q2419" s="213"/>
      <c r="R2419" s="84"/>
      <c r="S2419" s="142">
        <f t="shared" si="384"/>
        <v>0</v>
      </c>
      <c r="T2419" s="206"/>
      <c r="U2419" s="84"/>
      <c r="V2419" s="144">
        <f t="shared" si="385"/>
        <v>0</v>
      </c>
      <c r="W2419" s="213"/>
      <c r="X2419" s="84"/>
      <c r="Y2419" s="86">
        <f t="shared" si="386"/>
        <v>0</v>
      </c>
      <c r="Z2419" s="99">
        <f t="shared" si="382"/>
        <v>465</v>
      </c>
      <c r="AA2419" s="89">
        <f t="shared" si="383"/>
        <v>10220.700000000001</v>
      </c>
      <c r="AB2419" s="183">
        <f t="shared" si="387"/>
        <v>0</v>
      </c>
      <c r="AC2419" s="3"/>
      <c r="AD2419" s="61"/>
      <c r="AE2419" s="61"/>
    </row>
    <row r="2420" spans="1:31" ht="15" x14ac:dyDescent="0.2">
      <c r="A2420" s="13">
        <v>71</v>
      </c>
      <c r="B2420" s="39">
        <v>18</v>
      </c>
      <c r="C2420" s="184" t="s">
        <v>186</v>
      </c>
      <c r="D2420" s="52" t="s">
        <v>161</v>
      </c>
      <c r="E2420" s="42" t="s">
        <v>88</v>
      </c>
      <c r="F2420" s="47">
        <v>441</v>
      </c>
      <c r="G2420" s="119">
        <v>37.28</v>
      </c>
      <c r="H2420" s="129"/>
      <c r="I2420" s="98"/>
      <c r="J2420" s="144">
        <f t="shared" si="379"/>
        <v>0</v>
      </c>
      <c r="K2420" s="71"/>
      <c r="L2420" s="98"/>
      <c r="M2420" s="142">
        <f t="shared" si="380"/>
        <v>0</v>
      </c>
      <c r="N2420" s="129"/>
      <c r="O2420" s="98"/>
      <c r="P2420" s="144">
        <f t="shared" si="381"/>
        <v>0</v>
      </c>
      <c r="Q2420" s="213"/>
      <c r="R2420" s="84"/>
      <c r="S2420" s="142">
        <f t="shared" si="384"/>
        <v>0</v>
      </c>
      <c r="T2420" s="206"/>
      <c r="U2420" s="84"/>
      <c r="V2420" s="144">
        <f t="shared" si="385"/>
        <v>0</v>
      </c>
      <c r="W2420" s="213"/>
      <c r="X2420" s="84"/>
      <c r="Y2420" s="86">
        <f t="shared" si="386"/>
        <v>0</v>
      </c>
      <c r="Z2420" s="99">
        <f t="shared" si="382"/>
        <v>0</v>
      </c>
      <c r="AA2420" s="89">
        <f t="shared" si="383"/>
        <v>0</v>
      </c>
      <c r="AB2420" s="183">
        <f t="shared" si="387"/>
        <v>441</v>
      </c>
      <c r="AC2420" s="3"/>
      <c r="AD2420" s="61"/>
      <c r="AE2420" s="61"/>
    </row>
    <row r="2421" spans="1:31" ht="15" x14ac:dyDescent="0.2">
      <c r="A2421" s="13">
        <v>71</v>
      </c>
      <c r="B2421" s="39">
        <v>19</v>
      </c>
      <c r="C2421" s="184" t="s">
        <v>186</v>
      </c>
      <c r="D2421" s="52" t="s">
        <v>16</v>
      </c>
      <c r="E2421" s="42" t="s">
        <v>88</v>
      </c>
      <c r="F2421" s="47">
        <v>153</v>
      </c>
      <c r="G2421" s="119">
        <v>5.18</v>
      </c>
      <c r="H2421" s="129"/>
      <c r="I2421" s="98"/>
      <c r="J2421" s="144">
        <f t="shared" si="379"/>
        <v>0</v>
      </c>
      <c r="K2421" s="71"/>
      <c r="L2421" s="98"/>
      <c r="M2421" s="142">
        <f t="shared" si="380"/>
        <v>0</v>
      </c>
      <c r="N2421" s="129"/>
      <c r="O2421" s="98"/>
      <c r="P2421" s="144">
        <f t="shared" si="381"/>
        <v>0</v>
      </c>
      <c r="Q2421" s="213"/>
      <c r="R2421" s="84"/>
      <c r="S2421" s="142">
        <f t="shared" si="384"/>
        <v>0</v>
      </c>
      <c r="T2421" s="206"/>
      <c r="U2421" s="84"/>
      <c r="V2421" s="144">
        <f t="shared" si="385"/>
        <v>0</v>
      </c>
      <c r="W2421" s="213"/>
      <c r="X2421" s="84"/>
      <c r="Y2421" s="86">
        <f t="shared" si="386"/>
        <v>0</v>
      </c>
      <c r="Z2421" s="99">
        <f t="shared" si="382"/>
        <v>0</v>
      </c>
      <c r="AA2421" s="89">
        <f t="shared" si="383"/>
        <v>0</v>
      </c>
      <c r="AB2421" s="183">
        <f t="shared" si="387"/>
        <v>153</v>
      </c>
      <c r="AC2421" s="3"/>
      <c r="AD2421" s="61"/>
      <c r="AE2421" s="61"/>
    </row>
    <row r="2422" spans="1:31" ht="15" x14ac:dyDescent="0.2">
      <c r="A2422" s="13">
        <v>71</v>
      </c>
      <c r="B2422" s="39">
        <v>20</v>
      </c>
      <c r="C2422" s="184" t="s">
        <v>186</v>
      </c>
      <c r="D2422" s="52" t="s">
        <v>10</v>
      </c>
      <c r="E2422" s="42" t="s">
        <v>88</v>
      </c>
      <c r="F2422" s="47">
        <v>117</v>
      </c>
      <c r="G2422" s="119">
        <v>5.19</v>
      </c>
      <c r="H2422" s="129"/>
      <c r="I2422" s="98"/>
      <c r="J2422" s="144">
        <f t="shared" si="379"/>
        <v>0</v>
      </c>
      <c r="K2422" s="71"/>
      <c r="L2422" s="98"/>
      <c r="M2422" s="142">
        <f t="shared" si="380"/>
        <v>0</v>
      </c>
      <c r="N2422" s="129"/>
      <c r="O2422" s="98"/>
      <c r="P2422" s="144">
        <f t="shared" si="381"/>
        <v>0</v>
      </c>
      <c r="Q2422" s="213"/>
      <c r="R2422" s="84"/>
      <c r="S2422" s="142">
        <f t="shared" si="384"/>
        <v>0</v>
      </c>
      <c r="T2422" s="206"/>
      <c r="U2422" s="84"/>
      <c r="V2422" s="144">
        <f t="shared" si="385"/>
        <v>0</v>
      </c>
      <c r="W2422" s="213"/>
      <c r="X2422" s="84"/>
      <c r="Y2422" s="86">
        <f t="shared" si="386"/>
        <v>0</v>
      </c>
      <c r="Z2422" s="99">
        <f t="shared" si="382"/>
        <v>0</v>
      </c>
      <c r="AA2422" s="89">
        <f t="shared" si="383"/>
        <v>0</v>
      </c>
      <c r="AB2422" s="183">
        <f t="shared" si="387"/>
        <v>117</v>
      </c>
      <c r="AC2422" s="3"/>
      <c r="AD2422" s="61"/>
      <c r="AE2422" s="61"/>
    </row>
    <row r="2423" spans="1:31" ht="15" x14ac:dyDescent="0.2">
      <c r="A2423" s="13">
        <v>71</v>
      </c>
      <c r="B2423" s="39">
        <v>21</v>
      </c>
      <c r="C2423" s="184" t="s">
        <v>186</v>
      </c>
      <c r="D2423" s="52" t="s">
        <v>86</v>
      </c>
      <c r="E2423" s="42" t="s">
        <v>88</v>
      </c>
      <c r="F2423" s="47">
        <v>234</v>
      </c>
      <c r="G2423" s="119">
        <v>6.09</v>
      </c>
      <c r="H2423" s="129"/>
      <c r="I2423" s="98"/>
      <c r="J2423" s="144">
        <f t="shared" si="379"/>
        <v>0</v>
      </c>
      <c r="K2423" s="71"/>
      <c r="L2423" s="98"/>
      <c r="M2423" s="142">
        <f t="shared" si="380"/>
        <v>0</v>
      </c>
      <c r="N2423" s="129"/>
      <c r="O2423" s="98"/>
      <c r="P2423" s="144">
        <f t="shared" si="381"/>
        <v>0</v>
      </c>
      <c r="Q2423" s="213"/>
      <c r="R2423" s="84"/>
      <c r="S2423" s="142">
        <f t="shared" si="384"/>
        <v>0</v>
      </c>
      <c r="T2423" s="206"/>
      <c r="U2423" s="84"/>
      <c r="V2423" s="144">
        <f t="shared" si="385"/>
        <v>0</v>
      </c>
      <c r="W2423" s="213"/>
      <c r="X2423" s="84"/>
      <c r="Y2423" s="86">
        <f t="shared" si="386"/>
        <v>0</v>
      </c>
      <c r="Z2423" s="99">
        <f t="shared" si="382"/>
        <v>0</v>
      </c>
      <c r="AA2423" s="89">
        <f t="shared" si="383"/>
        <v>0</v>
      </c>
      <c r="AB2423" s="183">
        <f t="shared" si="387"/>
        <v>234</v>
      </c>
      <c r="AC2423" s="3"/>
      <c r="AD2423" s="61"/>
      <c r="AE2423" s="61"/>
    </row>
    <row r="2424" spans="1:31" ht="15" x14ac:dyDescent="0.2">
      <c r="A2424" s="13">
        <v>71</v>
      </c>
      <c r="B2424" s="39">
        <v>22</v>
      </c>
      <c r="C2424" s="184" t="s">
        <v>186</v>
      </c>
      <c r="D2424" s="52" t="s">
        <v>162</v>
      </c>
      <c r="E2424" s="42" t="s">
        <v>88</v>
      </c>
      <c r="F2424" s="47">
        <v>468</v>
      </c>
      <c r="G2424" s="119">
        <v>4.68</v>
      </c>
      <c r="H2424" s="131" t="s">
        <v>222</v>
      </c>
      <c r="I2424" s="83">
        <v>468</v>
      </c>
      <c r="J2424" s="144">
        <f t="shared" si="379"/>
        <v>2190.2399999999998</v>
      </c>
      <c r="K2424" s="73"/>
      <c r="L2424" s="83"/>
      <c r="M2424" s="142">
        <f t="shared" si="380"/>
        <v>0</v>
      </c>
      <c r="N2424" s="131"/>
      <c r="O2424" s="83"/>
      <c r="P2424" s="144">
        <f t="shared" si="381"/>
        <v>0</v>
      </c>
      <c r="Q2424" s="213"/>
      <c r="R2424" s="84"/>
      <c r="S2424" s="142">
        <f t="shared" si="384"/>
        <v>0</v>
      </c>
      <c r="T2424" s="206"/>
      <c r="U2424" s="84"/>
      <c r="V2424" s="144">
        <f t="shared" si="385"/>
        <v>0</v>
      </c>
      <c r="W2424" s="213"/>
      <c r="X2424" s="84"/>
      <c r="Y2424" s="86">
        <f t="shared" si="386"/>
        <v>0</v>
      </c>
      <c r="Z2424" s="99">
        <f t="shared" si="382"/>
        <v>468</v>
      </c>
      <c r="AA2424" s="89">
        <f t="shared" si="383"/>
        <v>2190.2399999999998</v>
      </c>
      <c r="AB2424" s="183">
        <f t="shared" si="387"/>
        <v>0</v>
      </c>
      <c r="AC2424" s="3"/>
      <c r="AD2424" s="61"/>
      <c r="AE2424" s="61"/>
    </row>
    <row r="2425" spans="1:31" ht="15" x14ac:dyDescent="0.2">
      <c r="A2425" s="13">
        <v>71</v>
      </c>
      <c r="B2425" s="39">
        <v>23</v>
      </c>
      <c r="C2425" s="184" t="s">
        <v>186</v>
      </c>
      <c r="D2425" s="52" t="s">
        <v>40</v>
      </c>
      <c r="E2425" s="42" t="s">
        <v>88</v>
      </c>
      <c r="F2425" s="47">
        <v>513</v>
      </c>
      <c r="G2425" s="119">
        <v>5.45</v>
      </c>
      <c r="H2425" s="131" t="s">
        <v>222</v>
      </c>
      <c r="I2425" s="83">
        <v>513</v>
      </c>
      <c r="J2425" s="144">
        <f t="shared" si="379"/>
        <v>2795.85</v>
      </c>
      <c r="K2425" s="73"/>
      <c r="L2425" s="83"/>
      <c r="M2425" s="142">
        <f t="shared" si="380"/>
        <v>0</v>
      </c>
      <c r="N2425" s="131"/>
      <c r="O2425" s="83"/>
      <c r="P2425" s="144">
        <f t="shared" si="381"/>
        <v>0</v>
      </c>
      <c r="Q2425" s="213"/>
      <c r="R2425" s="84"/>
      <c r="S2425" s="142">
        <f t="shared" si="384"/>
        <v>0</v>
      </c>
      <c r="T2425" s="206"/>
      <c r="U2425" s="84"/>
      <c r="V2425" s="144">
        <f t="shared" si="385"/>
        <v>0</v>
      </c>
      <c r="W2425" s="213"/>
      <c r="X2425" s="84"/>
      <c r="Y2425" s="86">
        <f t="shared" si="386"/>
        <v>0</v>
      </c>
      <c r="Z2425" s="99">
        <f t="shared" si="382"/>
        <v>513</v>
      </c>
      <c r="AA2425" s="89">
        <f t="shared" si="383"/>
        <v>2795.85</v>
      </c>
      <c r="AB2425" s="183">
        <f t="shared" si="387"/>
        <v>0</v>
      </c>
      <c r="AC2425" s="3"/>
      <c r="AD2425" s="61"/>
      <c r="AE2425" s="61"/>
    </row>
    <row r="2426" spans="1:31" ht="15" x14ac:dyDescent="0.2">
      <c r="A2426" s="13">
        <v>71</v>
      </c>
      <c r="B2426" s="39">
        <v>24</v>
      </c>
      <c r="C2426" s="184" t="s">
        <v>186</v>
      </c>
      <c r="D2426" s="52" t="s">
        <v>163</v>
      </c>
      <c r="E2426" s="42" t="s">
        <v>88</v>
      </c>
      <c r="F2426" s="47">
        <v>531</v>
      </c>
      <c r="G2426" s="119">
        <v>6.85</v>
      </c>
      <c r="H2426" s="129"/>
      <c r="I2426" s="98"/>
      <c r="J2426" s="144">
        <f t="shared" si="379"/>
        <v>0</v>
      </c>
      <c r="K2426" s="71"/>
      <c r="L2426" s="98"/>
      <c r="M2426" s="142">
        <f t="shared" si="380"/>
        <v>0</v>
      </c>
      <c r="N2426" s="129"/>
      <c r="O2426" s="98"/>
      <c r="P2426" s="144">
        <f t="shared" si="381"/>
        <v>0</v>
      </c>
      <c r="Q2426" s="213"/>
      <c r="R2426" s="84"/>
      <c r="S2426" s="142">
        <f t="shared" si="384"/>
        <v>0</v>
      </c>
      <c r="T2426" s="206"/>
      <c r="U2426" s="84"/>
      <c r="V2426" s="144">
        <f t="shared" si="385"/>
        <v>0</v>
      </c>
      <c r="W2426" s="213"/>
      <c r="X2426" s="84"/>
      <c r="Y2426" s="86">
        <f t="shared" si="386"/>
        <v>0</v>
      </c>
      <c r="Z2426" s="99">
        <f t="shared" si="382"/>
        <v>0</v>
      </c>
      <c r="AA2426" s="89">
        <f t="shared" si="383"/>
        <v>0</v>
      </c>
      <c r="AB2426" s="183">
        <f t="shared" si="387"/>
        <v>531</v>
      </c>
      <c r="AC2426" s="3"/>
      <c r="AD2426" s="61"/>
      <c r="AE2426" s="61"/>
    </row>
    <row r="2427" spans="1:31" ht="15" x14ac:dyDescent="0.2">
      <c r="A2427" s="13">
        <v>71</v>
      </c>
      <c r="B2427" s="39">
        <v>25</v>
      </c>
      <c r="C2427" s="184" t="s">
        <v>186</v>
      </c>
      <c r="D2427" s="52" t="s">
        <v>164</v>
      </c>
      <c r="E2427" s="42" t="s">
        <v>88</v>
      </c>
      <c r="F2427" s="47">
        <v>162</v>
      </c>
      <c r="G2427" s="119">
        <v>7.57</v>
      </c>
      <c r="H2427" s="129"/>
      <c r="I2427" s="98"/>
      <c r="J2427" s="144">
        <f t="shared" si="379"/>
        <v>0</v>
      </c>
      <c r="K2427" s="71"/>
      <c r="L2427" s="98"/>
      <c r="M2427" s="142">
        <f t="shared" si="380"/>
        <v>0</v>
      </c>
      <c r="N2427" s="129"/>
      <c r="O2427" s="98"/>
      <c r="P2427" s="144">
        <f t="shared" si="381"/>
        <v>0</v>
      </c>
      <c r="Q2427" s="213"/>
      <c r="R2427" s="84"/>
      <c r="S2427" s="142">
        <f t="shared" si="384"/>
        <v>0</v>
      </c>
      <c r="T2427" s="206"/>
      <c r="U2427" s="84"/>
      <c r="V2427" s="144">
        <f t="shared" si="385"/>
        <v>0</v>
      </c>
      <c r="W2427" s="213"/>
      <c r="X2427" s="84"/>
      <c r="Y2427" s="86">
        <f t="shared" si="386"/>
        <v>0</v>
      </c>
      <c r="Z2427" s="99">
        <f t="shared" si="382"/>
        <v>0</v>
      </c>
      <c r="AA2427" s="89">
        <f t="shared" si="383"/>
        <v>0</v>
      </c>
      <c r="AB2427" s="183">
        <f t="shared" si="387"/>
        <v>162</v>
      </c>
      <c r="AC2427" s="3"/>
      <c r="AD2427" s="61"/>
      <c r="AE2427" s="61"/>
    </row>
    <row r="2428" spans="1:31" ht="15" x14ac:dyDescent="0.2">
      <c r="A2428" s="13">
        <v>71</v>
      </c>
      <c r="B2428" s="39">
        <v>26</v>
      </c>
      <c r="C2428" s="184" t="s">
        <v>186</v>
      </c>
      <c r="D2428" s="52" t="s">
        <v>11</v>
      </c>
      <c r="E2428" s="42" t="s">
        <v>88</v>
      </c>
      <c r="F2428" s="47">
        <v>261</v>
      </c>
      <c r="G2428" s="119">
        <v>6.07</v>
      </c>
      <c r="H2428" s="129"/>
      <c r="I2428" s="98"/>
      <c r="J2428" s="144">
        <f t="shared" si="379"/>
        <v>0</v>
      </c>
      <c r="K2428" s="71"/>
      <c r="L2428" s="98"/>
      <c r="M2428" s="142">
        <f t="shared" si="380"/>
        <v>0</v>
      </c>
      <c r="N2428" s="129"/>
      <c r="O2428" s="98"/>
      <c r="P2428" s="144">
        <f t="shared" si="381"/>
        <v>0</v>
      </c>
      <c r="Q2428" s="213"/>
      <c r="R2428" s="84"/>
      <c r="S2428" s="142">
        <f t="shared" si="384"/>
        <v>0</v>
      </c>
      <c r="T2428" s="206"/>
      <c r="U2428" s="84"/>
      <c r="V2428" s="144">
        <f t="shared" si="385"/>
        <v>0</v>
      </c>
      <c r="W2428" s="213"/>
      <c r="X2428" s="84"/>
      <c r="Y2428" s="86">
        <f t="shared" si="386"/>
        <v>0</v>
      </c>
      <c r="Z2428" s="99">
        <f t="shared" si="382"/>
        <v>0</v>
      </c>
      <c r="AA2428" s="89">
        <f t="shared" si="383"/>
        <v>0</v>
      </c>
      <c r="AB2428" s="183">
        <f t="shared" si="387"/>
        <v>261</v>
      </c>
      <c r="AC2428" s="3"/>
      <c r="AD2428" s="61"/>
      <c r="AE2428" s="61"/>
    </row>
    <row r="2429" spans="1:31" ht="15" x14ac:dyDescent="0.2">
      <c r="A2429" s="13">
        <v>71</v>
      </c>
      <c r="B2429" s="39">
        <v>27</v>
      </c>
      <c r="C2429" s="184" t="s">
        <v>186</v>
      </c>
      <c r="D2429" s="52" t="s">
        <v>12</v>
      </c>
      <c r="E2429" s="42" t="s">
        <v>88</v>
      </c>
      <c r="F2429" s="47">
        <v>153</v>
      </c>
      <c r="G2429" s="119">
        <v>3.88</v>
      </c>
      <c r="H2429" s="129"/>
      <c r="I2429" s="98"/>
      <c r="J2429" s="144">
        <f t="shared" si="379"/>
        <v>0</v>
      </c>
      <c r="K2429" s="71"/>
      <c r="L2429" s="98"/>
      <c r="M2429" s="142">
        <f t="shared" si="380"/>
        <v>0</v>
      </c>
      <c r="N2429" s="129"/>
      <c r="O2429" s="98"/>
      <c r="P2429" s="144">
        <f t="shared" si="381"/>
        <v>0</v>
      </c>
      <c r="Q2429" s="213"/>
      <c r="R2429" s="84"/>
      <c r="S2429" s="142">
        <f t="shared" si="384"/>
        <v>0</v>
      </c>
      <c r="T2429" s="206"/>
      <c r="U2429" s="84"/>
      <c r="V2429" s="144">
        <f t="shared" si="385"/>
        <v>0</v>
      </c>
      <c r="W2429" s="213"/>
      <c r="X2429" s="84"/>
      <c r="Y2429" s="86">
        <f t="shared" si="386"/>
        <v>0</v>
      </c>
      <c r="Z2429" s="99">
        <f t="shared" si="382"/>
        <v>0</v>
      </c>
      <c r="AA2429" s="89">
        <f t="shared" si="383"/>
        <v>0</v>
      </c>
      <c r="AB2429" s="183">
        <f t="shared" si="387"/>
        <v>153</v>
      </c>
      <c r="AC2429" s="3"/>
      <c r="AD2429" s="61"/>
      <c r="AE2429" s="61"/>
    </row>
    <row r="2430" spans="1:31" ht="15" x14ac:dyDescent="0.2">
      <c r="A2430" s="13">
        <v>71</v>
      </c>
      <c r="B2430" s="39">
        <v>28</v>
      </c>
      <c r="C2430" s="184" t="s">
        <v>186</v>
      </c>
      <c r="D2430" s="52" t="s">
        <v>174</v>
      </c>
      <c r="E2430" s="42" t="s">
        <v>88</v>
      </c>
      <c r="F2430" s="47">
        <v>497</v>
      </c>
      <c r="G2430" s="119">
        <v>7.29</v>
      </c>
      <c r="H2430" s="131" t="s">
        <v>222</v>
      </c>
      <c r="I2430" s="83">
        <v>497</v>
      </c>
      <c r="J2430" s="144">
        <f t="shared" si="379"/>
        <v>3623.13</v>
      </c>
      <c r="K2430" s="73"/>
      <c r="L2430" s="83"/>
      <c r="M2430" s="142">
        <f t="shared" si="380"/>
        <v>0</v>
      </c>
      <c r="N2430" s="131"/>
      <c r="O2430" s="83"/>
      <c r="P2430" s="144">
        <f t="shared" si="381"/>
        <v>0</v>
      </c>
      <c r="Q2430" s="213"/>
      <c r="R2430" s="84"/>
      <c r="S2430" s="142">
        <f t="shared" si="384"/>
        <v>0</v>
      </c>
      <c r="T2430" s="206"/>
      <c r="U2430" s="84"/>
      <c r="V2430" s="144">
        <f t="shared" si="385"/>
        <v>0</v>
      </c>
      <c r="W2430" s="213"/>
      <c r="X2430" s="84"/>
      <c r="Y2430" s="86">
        <f t="shared" si="386"/>
        <v>0</v>
      </c>
      <c r="Z2430" s="99">
        <f t="shared" si="382"/>
        <v>497</v>
      </c>
      <c r="AA2430" s="89">
        <f t="shared" si="383"/>
        <v>3623.13</v>
      </c>
      <c r="AB2430" s="183">
        <f t="shared" si="387"/>
        <v>0</v>
      </c>
      <c r="AC2430" s="3"/>
      <c r="AD2430" s="61"/>
      <c r="AE2430" s="61"/>
    </row>
    <row r="2431" spans="1:31" ht="15" x14ac:dyDescent="0.2">
      <c r="A2431" s="13">
        <v>71</v>
      </c>
      <c r="B2431" s="39">
        <v>29</v>
      </c>
      <c r="C2431" s="184" t="s">
        <v>186</v>
      </c>
      <c r="D2431" s="52" t="s">
        <v>13</v>
      </c>
      <c r="E2431" s="42" t="s">
        <v>88</v>
      </c>
      <c r="F2431" s="47">
        <v>147</v>
      </c>
      <c r="G2431" s="119">
        <v>7.2</v>
      </c>
      <c r="H2431" s="129"/>
      <c r="I2431" s="98"/>
      <c r="J2431" s="144">
        <f t="shared" si="379"/>
        <v>0</v>
      </c>
      <c r="K2431" s="71"/>
      <c r="L2431" s="98"/>
      <c r="M2431" s="142">
        <f t="shared" si="380"/>
        <v>0</v>
      </c>
      <c r="N2431" s="129"/>
      <c r="O2431" s="98"/>
      <c r="P2431" s="144">
        <f t="shared" si="381"/>
        <v>0</v>
      </c>
      <c r="Q2431" s="213"/>
      <c r="R2431" s="84"/>
      <c r="S2431" s="142">
        <f t="shared" si="384"/>
        <v>0</v>
      </c>
      <c r="T2431" s="206"/>
      <c r="U2431" s="84"/>
      <c r="V2431" s="144">
        <f t="shared" si="385"/>
        <v>0</v>
      </c>
      <c r="W2431" s="213"/>
      <c r="X2431" s="84"/>
      <c r="Y2431" s="86">
        <f t="shared" si="386"/>
        <v>0</v>
      </c>
      <c r="Z2431" s="99">
        <f t="shared" si="382"/>
        <v>0</v>
      </c>
      <c r="AA2431" s="89">
        <f t="shared" si="383"/>
        <v>0</v>
      </c>
      <c r="AB2431" s="183">
        <f t="shared" si="387"/>
        <v>147</v>
      </c>
      <c r="AC2431" s="3"/>
      <c r="AD2431" s="61"/>
      <c r="AE2431" s="61"/>
    </row>
    <row r="2432" spans="1:31" ht="15" x14ac:dyDescent="0.2">
      <c r="A2432" s="13">
        <v>71</v>
      </c>
      <c r="B2432" s="39">
        <v>30</v>
      </c>
      <c r="C2432" s="184" t="s">
        <v>186</v>
      </c>
      <c r="D2432" s="52" t="s">
        <v>166</v>
      </c>
      <c r="E2432" s="42" t="s">
        <v>88</v>
      </c>
      <c r="F2432" s="47">
        <v>819</v>
      </c>
      <c r="G2432" s="119">
        <v>4.62</v>
      </c>
      <c r="H2432" s="129"/>
      <c r="I2432" s="98"/>
      <c r="J2432" s="144">
        <f t="shared" si="379"/>
        <v>0</v>
      </c>
      <c r="K2432" s="71"/>
      <c r="L2432" s="98"/>
      <c r="M2432" s="142">
        <f t="shared" si="380"/>
        <v>0</v>
      </c>
      <c r="N2432" s="129"/>
      <c r="O2432" s="98"/>
      <c r="P2432" s="144">
        <f t="shared" si="381"/>
        <v>0</v>
      </c>
      <c r="Q2432" s="213"/>
      <c r="R2432" s="84"/>
      <c r="S2432" s="142">
        <f t="shared" si="384"/>
        <v>0</v>
      </c>
      <c r="T2432" s="206"/>
      <c r="U2432" s="84"/>
      <c r="V2432" s="144">
        <f t="shared" si="385"/>
        <v>0</v>
      </c>
      <c r="W2432" s="213"/>
      <c r="X2432" s="84"/>
      <c r="Y2432" s="86">
        <f t="shared" si="386"/>
        <v>0</v>
      </c>
      <c r="Z2432" s="99">
        <f t="shared" si="382"/>
        <v>0</v>
      </c>
      <c r="AA2432" s="89">
        <f t="shared" si="383"/>
        <v>0</v>
      </c>
      <c r="AB2432" s="183">
        <f t="shared" si="387"/>
        <v>819</v>
      </c>
      <c r="AC2432" s="3"/>
      <c r="AD2432" s="61"/>
      <c r="AE2432" s="61"/>
    </row>
    <row r="2433" spans="1:31" ht="15" x14ac:dyDescent="0.2">
      <c r="A2433" s="13">
        <v>71</v>
      </c>
      <c r="B2433" s="39">
        <v>31</v>
      </c>
      <c r="C2433" s="184" t="s">
        <v>186</v>
      </c>
      <c r="D2433" s="52" t="s">
        <v>175</v>
      </c>
      <c r="E2433" s="42" t="s">
        <v>88</v>
      </c>
      <c r="F2433" s="47">
        <v>414</v>
      </c>
      <c r="G2433" s="119">
        <v>4.8</v>
      </c>
      <c r="H2433" s="129"/>
      <c r="I2433" s="98"/>
      <c r="J2433" s="144">
        <f t="shared" si="379"/>
        <v>0</v>
      </c>
      <c r="K2433" s="71"/>
      <c r="L2433" s="98"/>
      <c r="M2433" s="142">
        <f t="shared" si="380"/>
        <v>0</v>
      </c>
      <c r="N2433" s="129"/>
      <c r="O2433" s="98"/>
      <c r="P2433" s="144">
        <f t="shared" si="381"/>
        <v>0</v>
      </c>
      <c r="Q2433" s="213"/>
      <c r="R2433" s="84"/>
      <c r="S2433" s="142">
        <f t="shared" si="384"/>
        <v>0</v>
      </c>
      <c r="T2433" s="206"/>
      <c r="U2433" s="84"/>
      <c r="V2433" s="144">
        <f t="shared" si="385"/>
        <v>0</v>
      </c>
      <c r="W2433" s="213"/>
      <c r="X2433" s="84"/>
      <c r="Y2433" s="86">
        <f t="shared" si="386"/>
        <v>0</v>
      </c>
      <c r="Z2433" s="99">
        <f t="shared" si="382"/>
        <v>0</v>
      </c>
      <c r="AA2433" s="89">
        <f t="shared" si="383"/>
        <v>0</v>
      </c>
      <c r="AB2433" s="183">
        <f t="shared" si="387"/>
        <v>414</v>
      </c>
      <c r="AC2433" s="3"/>
      <c r="AD2433" s="61"/>
      <c r="AE2433" s="61"/>
    </row>
    <row r="2434" spans="1:31" ht="15" x14ac:dyDescent="0.2">
      <c r="A2434" s="13">
        <v>71</v>
      </c>
      <c r="B2434" s="39">
        <v>32</v>
      </c>
      <c r="C2434" s="184" t="s">
        <v>186</v>
      </c>
      <c r="D2434" s="52" t="s">
        <v>176</v>
      </c>
      <c r="E2434" s="45" t="s">
        <v>234</v>
      </c>
      <c r="F2434" s="47">
        <v>80</v>
      </c>
      <c r="G2434" s="119">
        <v>22.54</v>
      </c>
      <c r="H2434" s="129"/>
      <c r="I2434" s="98"/>
      <c r="J2434" s="144">
        <f t="shared" si="379"/>
        <v>0</v>
      </c>
      <c r="K2434" s="71"/>
      <c r="L2434" s="98"/>
      <c r="M2434" s="142">
        <f t="shared" si="380"/>
        <v>0</v>
      </c>
      <c r="N2434" s="129"/>
      <c r="O2434" s="98"/>
      <c r="P2434" s="144">
        <f t="shared" si="381"/>
        <v>0</v>
      </c>
      <c r="Q2434" s="213"/>
      <c r="R2434" s="84"/>
      <c r="S2434" s="142">
        <f t="shared" si="384"/>
        <v>0</v>
      </c>
      <c r="T2434" s="206"/>
      <c r="U2434" s="84"/>
      <c r="V2434" s="144">
        <f t="shared" si="385"/>
        <v>0</v>
      </c>
      <c r="W2434" s="213"/>
      <c r="X2434" s="84"/>
      <c r="Y2434" s="86">
        <f t="shared" si="386"/>
        <v>0</v>
      </c>
      <c r="Z2434" s="99">
        <f t="shared" si="382"/>
        <v>0</v>
      </c>
      <c r="AA2434" s="89">
        <f t="shared" si="383"/>
        <v>0</v>
      </c>
      <c r="AB2434" s="183">
        <f t="shared" si="387"/>
        <v>80</v>
      </c>
      <c r="AC2434" s="3"/>
      <c r="AD2434" s="61"/>
      <c r="AE2434" s="61"/>
    </row>
    <row r="2435" spans="1:31" ht="15" x14ac:dyDescent="0.2">
      <c r="A2435" s="13">
        <v>71</v>
      </c>
      <c r="B2435" s="39">
        <v>33</v>
      </c>
      <c r="C2435" s="184" t="s">
        <v>186</v>
      </c>
      <c r="D2435" s="52" t="s">
        <v>14</v>
      </c>
      <c r="E2435" s="42" t="s">
        <v>88</v>
      </c>
      <c r="F2435" s="47">
        <v>198</v>
      </c>
      <c r="G2435" s="119">
        <v>3.83</v>
      </c>
      <c r="H2435" s="129"/>
      <c r="I2435" s="98"/>
      <c r="J2435" s="144">
        <f t="shared" si="379"/>
        <v>0</v>
      </c>
      <c r="K2435" s="71"/>
      <c r="L2435" s="98"/>
      <c r="M2435" s="142">
        <f t="shared" si="380"/>
        <v>0</v>
      </c>
      <c r="N2435" s="129"/>
      <c r="O2435" s="98"/>
      <c r="P2435" s="144">
        <f t="shared" si="381"/>
        <v>0</v>
      </c>
      <c r="Q2435" s="213"/>
      <c r="R2435" s="84"/>
      <c r="S2435" s="142">
        <f t="shared" si="384"/>
        <v>0</v>
      </c>
      <c r="T2435" s="206"/>
      <c r="U2435" s="84"/>
      <c r="V2435" s="144">
        <f t="shared" si="385"/>
        <v>0</v>
      </c>
      <c r="W2435" s="213"/>
      <c r="X2435" s="84"/>
      <c r="Y2435" s="86">
        <f t="shared" si="386"/>
        <v>0</v>
      </c>
      <c r="Z2435" s="99">
        <f t="shared" si="382"/>
        <v>0</v>
      </c>
      <c r="AA2435" s="89">
        <f t="shared" si="383"/>
        <v>0</v>
      </c>
      <c r="AB2435" s="183">
        <f t="shared" si="387"/>
        <v>198</v>
      </c>
      <c r="AC2435" s="3"/>
      <c r="AD2435" s="61"/>
      <c r="AE2435" s="61"/>
    </row>
    <row r="2436" spans="1:31" s="26" customFormat="1" ht="15.75" thickBot="1" x14ac:dyDescent="0.25">
      <c r="A2436" s="20">
        <v>71</v>
      </c>
      <c r="B2436" s="41">
        <v>34</v>
      </c>
      <c r="C2436" s="59" t="s">
        <v>186</v>
      </c>
      <c r="D2436" s="55" t="s">
        <v>15</v>
      </c>
      <c r="E2436" s="60" t="s">
        <v>88</v>
      </c>
      <c r="F2436" s="48">
        <v>702</v>
      </c>
      <c r="G2436" s="121">
        <v>8.76</v>
      </c>
      <c r="H2436" s="137"/>
      <c r="I2436" s="164"/>
      <c r="J2436" s="165">
        <f t="shared" si="379"/>
        <v>0</v>
      </c>
      <c r="K2436" s="78"/>
      <c r="L2436" s="164"/>
      <c r="M2436" s="143">
        <f t="shared" si="380"/>
        <v>0</v>
      </c>
      <c r="N2436" s="137"/>
      <c r="O2436" s="164"/>
      <c r="P2436" s="165">
        <f t="shared" si="381"/>
        <v>0</v>
      </c>
      <c r="Q2436" s="96"/>
      <c r="R2436" s="102"/>
      <c r="S2436" s="143">
        <f t="shared" si="384"/>
        <v>0</v>
      </c>
      <c r="T2436" s="152"/>
      <c r="U2436" s="102"/>
      <c r="V2436" s="165">
        <f t="shared" si="385"/>
        <v>0</v>
      </c>
      <c r="W2436" s="96"/>
      <c r="X2436" s="102"/>
      <c r="Y2436" s="97">
        <f t="shared" si="386"/>
        <v>0</v>
      </c>
      <c r="Z2436" s="159">
        <f t="shared" si="382"/>
        <v>0</v>
      </c>
      <c r="AA2436" s="92">
        <f t="shared" si="383"/>
        <v>0</v>
      </c>
      <c r="AB2436" s="160">
        <f t="shared" si="387"/>
        <v>702</v>
      </c>
      <c r="AC2436" s="5"/>
      <c r="AD2436" s="62"/>
      <c r="AE2436" s="62"/>
    </row>
    <row r="2437" spans="1:31" ht="15" x14ac:dyDescent="0.2">
      <c r="A2437" s="17">
        <v>72</v>
      </c>
      <c r="B2437" s="17">
        <v>1</v>
      </c>
      <c r="C2437" s="24" t="s">
        <v>28</v>
      </c>
      <c r="D2437" s="56" t="s">
        <v>144</v>
      </c>
      <c r="E2437" s="37" t="s">
        <v>88</v>
      </c>
      <c r="F2437" s="51">
        <v>15795</v>
      </c>
      <c r="G2437" s="116">
        <v>20.38</v>
      </c>
      <c r="H2437" s="132"/>
      <c r="I2437" s="163"/>
      <c r="J2437" s="158">
        <f t="shared" si="379"/>
        <v>0</v>
      </c>
      <c r="K2437" s="74"/>
      <c r="L2437" s="163"/>
      <c r="M2437" s="157">
        <f t="shared" si="380"/>
        <v>0</v>
      </c>
      <c r="N2437" s="132"/>
      <c r="O2437" s="163"/>
      <c r="P2437" s="158">
        <f t="shared" si="381"/>
        <v>0</v>
      </c>
      <c r="Q2437" s="85"/>
      <c r="R2437" s="81"/>
      <c r="S2437" s="157">
        <f t="shared" si="384"/>
        <v>0</v>
      </c>
      <c r="T2437" s="141"/>
      <c r="U2437" s="81"/>
      <c r="V2437" s="158">
        <f t="shared" si="385"/>
        <v>0</v>
      </c>
      <c r="W2437" s="85"/>
      <c r="X2437" s="81"/>
      <c r="Y2437" s="101">
        <f t="shared" si="386"/>
        <v>0</v>
      </c>
      <c r="Z2437" s="79">
        <f t="shared" si="382"/>
        <v>0</v>
      </c>
      <c r="AA2437" s="90">
        <f t="shared" si="383"/>
        <v>0</v>
      </c>
      <c r="AB2437" s="94">
        <f t="shared" si="387"/>
        <v>15795</v>
      </c>
      <c r="AC2437" s="63"/>
      <c r="AD2437" s="63"/>
      <c r="AE2437" s="63"/>
    </row>
    <row r="2438" spans="1:31" ht="15" x14ac:dyDescent="0.2">
      <c r="A2438" s="13">
        <v>72</v>
      </c>
      <c r="B2438" s="13">
        <v>2</v>
      </c>
      <c r="C2438" s="6" t="s">
        <v>28</v>
      </c>
      <c r="D2438" s="52" t="s">
        <v>145</v>
      </c>
      <c r="E2438" s="42" t="s">
        <v>88</v>
      </c>
      <c r="F2438" s="47">
        <v>210</v>
      </c>
      <c r="G2438" s="114">
        <v>29.29</v>
      </c>
      <c r="H2438" s="131" t="s">
        <v>218</v>
      </c>
      <c r="I2438" s="83">
        <v>210</v>
      </c>
      <c r="J2438" s="144">
        <f t="shared" si="379"/>
        <v>6150.9</v>
      </c>
      <c r="K2438" s="73"/>
      <c r="L2438" s="83"/>
      <c r="M2438" s="142">
        <f t="shared" si="380"/>
        <v>0</v>
      </c>
      <c r="N2438" s="131"/>
      <c r="O2438" s="83"/>
      <c r="P2438" s="144">
        <f t="shared" si="381"/>
        <v>0</v>
      </c>
      <c r="Q2438" s="213"/>
      <c r="R2438" s="84"/>
      <c r="S2438" s="142">
        <f t="shared" si="384"/>
        <v>0</v>
      </c>
      <c r="T2438" s="206"/>
      <c r="U2438" s="84"/>
      <c r="V2438" s="144">
        <f t="shared" si="385"/>
        <v>0</v>
      </c>
      <c r="W2438" s="213"/>
      <c r="X2438" s="84"/>
      <c r="Y2438" s="86">
        <f t="shared" si="386"/>
        <v>0</v>
      </c>
      <c r="Z2438" s="99">
        <f t="shared" si="382"/>
        <v>210</v>
      </c>
      <c r="AA2438" s="89">
        <f t="shared" si="383"/>
        <v>6150.9</v>
      </c>
      <c r="AB2438" s="183">
        <f t="shared" si="387"/>
        <v>0</v>
      </c>
      <c r="AC2438" s="61"/>
      <c r="AD2438" s="61"/>
      <c r="AE2438" s="61"/>
    </row>
    <row r="2439" spans="1:31" ht="15" x14ac:dyDescent="0.2">
      <c r="A2439" s="13">
        <v>72</v>
      </c>
      <c r="B2439" s="13">
        <v>3</v>
      </c>
      <c r="C2439" s="6" t="s">
        <v>28</v>
      </c>
      <c r="D2439" s="52" t="s">
        <v>146</v>
      </c>
      <c r="E2439" s="42" t="s">
        <v>88</v>
      </c>
      <c r="F2439" s="47">
        <v>588</v>
      </c>
      <c r="G2439" s="114">
        <v>7.88</v>
      </c>
      <c r="H2439" s="131" t="s">
        <v>213</v>
      </c>
      <c r="I2439" s="83">
        <v>588</v>
      </c>
      <c r="J2439" s="144">
        <f t="shared" si="379"/>
        <v>4633.4399999999996</v>
      </c>
      <c r="K2439" s="104" t="s">
        <v>90</v>
      </c>
      <c r="L2439" s="103">
        <v>588</v>
      </c>
      <c r="M2439" s="208">
        <f t="shared" si="380"/>
        <v>4633.4399999999996</v>
      </c>
      <c r="N2439" s="131"/>
      <c r="O2439" s="83"/>
      <c r="P2439" s="144">
        <f t="shared" si="381"/>
        <v>0</v>
      </c>
      <c r="Q2439" s="213"/>
      <c r="R2439" s="84"/>
      <c r="S2439" s="142">
        <f t="shared" si="384"/>
        <v>0</v>
      </c>
      <c r="T2439" s="206"/>
      <c r="U2439" s="84"/>
      <c r="V2439" s="144">
        <f t="shared" si="385"/>
        <v>0</v>
      </c>
      <c r="W2439" s="213"/>
      <c r="X2439" s="84"/>
      <c r="Y2439" s="86">
        <f t="shared" si="386"/>
        <v>0</v>
      </c>
      <c r="Z2439" s="99">
        <f t="shared" si="382"/>
        <v>1176</v>
      </c>
      <c r="AA2439" s="89">
        <f t="shared" si="383"/>
        <v>9266.8799999999992</v>
      </c>
      <c r="AB2439" s="183"/>
      <c r="AC2439" s="187" t="s">
        <v>246</v>
      </c>
      <c r="AD2439" s="61"/>
      <c r="AE2439" s="61"/>
    </row>
    <row r="2440" spans="1:31" ht="15" x14ac:dyDescent="0.2">
      <c r="A2440" s="13">
        <v>72</v>
      </c>
      <c r="B2440" s="13">
        <v>4</v>
      </c>
      <c r="C2440" s="6" t="s">
        <v>28</v>
      </c>
      <c r="D2440" s="52" t="s">
        <v>147</v>
      </c>
      <c r="E2440" s="42" t="s">
        <v>88</v>
      </c>
      <c r="F2440" s="47">
        <v>4670</v>
      </c>
      <c r="G2440" s="114">
        <v>9.89</v>
      </c>
      <c r="H2440" s="131" t="s">
        <v>225</v>
      </c>
      <c r="I2440" s="83">
        <v>3000</v>
      </c>
      <c r="J2440" s="144">
        <f t="shared" si="379"/>
        <v>29670</v>
      </c>
      <c r="K2440" s="109" t="s">
        <v>228</v>
      </c>
      <c r="L2440" s="105">
        <v>1670</v>
      </c>
      <c r="M2440" s="209">
        <f t="shared" si="380"/>
        <v>16516.3</v>
      </c>
      <c r="N2440" s="131"/>
      <c r="O2440" s="83"/>
      <c r="P2440" s="144">
        <f t="shared" si="381"/>
        <v>0</v>
      </c>
      <c r="Q2440" s="213"/>
      <c r="R2440" s="84"/>
      <c r="S2440" s="142">
        <f t="shared" si="384"/>
        <v>0</v>
      </c>
      <c r="T2440" s="206"/>
      <c r="U2440" s="84"/>
      <c r="V2440" s="144">
        <f t="shared" si="385"/>
        <v>0</v>
      </c>
      <c r="W2440" s="213"/>
      <c r="X2440" s="84"/>
      <c r="Y2440" s="86">
        <f t="shared" si="386"/>
        <v>0</v>
      </c>
      <c r="Z2440" s="99">
        <f t="shared" si="382"/>
        <v>4670</v>
      </c>
      <c r="AA2440" s="89">
        <f t="shared" si="383"/>
        <v>46186.3</v>
      </c>
      <c r="AB2440" s="183">
        <f>F2440-Z2440</f>
        <v>0</v>
      </c>
      <c r="AC2440" s="6" t="s">
        <v>252</v>
      </c>
      <c r="AD2440" s="61"/>
      <c r="AE2440" s="61"/>
    </row>
    <row r="2441" spans="1:31" ht="15" x14ac:dyDescent="0.2">
      <c r="A2441" s="13">
        <v>72</v>
      </c>
      <c r="B2441" s="13">
        <v>5</v>
      </c>
      <c r="C2441" s="6" t="s">
        <v>28</v>
      </c>
      <c r="D2441" s="52" t="s">
        <v>173</v>
      </c>
      <c r="E2441" s="42" t="s">
        <v>88</v>
      </c>
      <c r="F2441" s="47">
        <v>8406</v>
      </c>
      <c r="G2441" s="114">
        <v>10.01</v>
      </c>
      <c r="H2441" s="131" t="s">
        <v>225</v>
      </c>
      <c r="I2441" s="83">
        <v>8406</v>
      </c>
      <c r="J2441" s="144">
        <f t="shared" si="379"/>
        <v>84144.06</v>
      </c>
      <c r="K2441" s="104" t="s">
        <v>228</v>
      </c>
      <c r="L2441" s="103">
        <v>8406</v>
      </c>
      <c r="M2441" s="208">
        <f t="shared" si="380"/>
        <v>84144.06</v>
      </c>
      <c r="N2441" s="145" t="s">
        <v>230</v>
      </c>
      <c r="O2441" s="103">
        <v>8406</v>
      </c>
      <c r="P2441" s="148">
        <f t="shared" si="381"/>
        <v>84144.06</v>
      </c>
      <c r="Q2441" s="213"/>
      <c r="R2441" s="84"/>
      <c r="S2441" s="142">
        <f t="shared" si="384"/>
        <v>0</v>
      </c>
      <c r="T2441" s="206"/>
      <c r="U2441" s="84"/>
      <c r="V2441" s="144">
        <f t="shared" si="385"/>
        <v>0</v>
      </c>
      <c r="W2441" s="213"/>
      <c r="X2441" s="84"/>
      <c r="Y2441" s="86">
        <f t="shared" si="386"/>
        <v>0</v>
      </c>
      <c r="Z2441" s="99">
        <f t="shared" si="382"/>
        <v>25218</v>
      </c>
      <c r="AA2441" s="89">
        <f t="shared" si="383"/>
        <v>252432.18</v>
      </c>
      <c r="AB2441" s="183"/>
      <c r="AC2441" s="187" t="s">
        <v>252</v>
      </c>
      <c r="AD2441" s="61"/>
      <c r="AE2441" s="61"/>
    </row>
    <row r="2442" spans="1:31" ht="15" x14ac:dyDescent="0.2">
      <c r="A2442" s="13">
        <v>72</v>
      </c>
      <c r="B2442" s="13">
        <v>6</v>
      </c>
      <c r="C2442" s="6" t="s">
        <v>28</v>
      </c>
      <c r="D2442" s="52" t="s">
        <v>149</v>
      </c>
      <c r="E2442" s="42" t="s">
        <v>88</v>
      </c>
      <c r="F2442" s="47">
        <v>3736</v>
      </c>
      <c r="G2442" s="114">
        <v>11.01</v>
      </c>
      <c r="H2442" s="131" t="s">
        <v>225</v>
      </c>
      <c r="I2442" s="83">
        <v>3736</v>
      </c>
      <c r="J2442" s="144">
        <f t="shared" si="379"/>
        <v>41133.360000000001</v>
      </c>
      <c r="K2442" s="104" t="s">
        <v>228</v>
      </c>
      <c r="L2442" s="103">
        <v>3736</v>
      </c>
      <c r="M2442" s="208">
        <f t="shared" si="380"/>
        <v>41133.360000000001</v>
      </c>
      <c r="N2442" s="131"/>
      <c r="O2442" s="83"/>
      <c r="P2442" s="144">
        <f t="shared" si="381"/>
        <v>0</v>
      </c>
      <c r="Q2442" s="213"/>
      <c r="R2442" s="84"/>
      <c r="S2442" s="142">
        <f t="shared" si="384"/>
        <v>0</v>
      </c>
      <c r="T2442" s="206"/>
      <c r="U2442" s="84"/>
      <c r="V2442" s="144">
        <f t="shared" si="385"/>
        <v>0</v>
      </c>
      <c r="W2442" s="213"/>
      <c r="X2442" s="84"/>
      <c r="Y2442" s="86">
        <f t="shared" si="386"/>
        <v>0</v>
      </c>
      <c r="Z2442" s="99">
        <f t="shared" si="382"/>
        <v>7472</v>
      </c>
      <c r="AA2442" s="89">
        <f t="shared" si="383"/>
        <v>82266.720000000001</v>
      </c>
      <c r="AB2442" s="183"/>
      <c r="AC2442" s="187" t="s">
        <v>252</v>
      </c>
      <c r="AD2442" s="61"/>
      <c r="AE2442" s="61"/>
    </row>
    <row r="2443" spans="1:31" ht="15" x14ac:dyDescent="0.2">
      <c r="A2443" s="13">
        <v>72</v>
      </c>
      <c r="B2443" s="13">
        <v>7</v>
      </c>
      <c r="C2443" s="6" t="s">
        <v>28</v>
      </c>
      <c r="D2443" s="52" t="s">
        <v>150</v>
      </c>
      <c r="E2443" s="42" t="s">
        <v>88</v>
      </c>
      <c r="F2443" s="47">
        <v>496</v>
      </c>
      <c r="G2443" s="114">
        <v>8.5299999999999994</v>
      </c>
      <c r="H2443" s="131" t="s">
        <v>213</v>
      </c>
      <c r="I2443" s="83">
        <v>496</v>
      </c>
      <c r="J2443" s="144">
        <f t="shared" si="379"/>
        <v>4230.88</v>
      </c>
      <c r="K2443" s="104" t="s">
        <v>215</v>
      </c>
      <c r="L2443" s="103">
        <v>496</v>
      </c>
      <c r="M2443" s="208">
        <f t="shared" si="380"/>
        <v>4230.88</v>
      </c>
      <c r="N2443" s="131"/>
      <c r="O2443" s="83"/>
      <c r="P2443" s="144">
        <f t="shared" si="381"/>
        <v>0</v>
      </c>
      <c r="Q2443" s="213"/>
      <c r="R2443" s="84"/>
      <c r="S2443" s="142">
        <f t="shared" si="384"/>
        <v>0</v>
      </c>
      <c r="T2443" s="206"/>
      <c r="U2443" s="84"/>
      <c r="V2443" s="144">
        <f t="shared" si="385"/>
        <v>0</v>
      </c>
      <c r="W2443" s="213"/>
      <c r="X2443" s="84"/>
      <c r="Y2443" s="86">
        <f t="shared" si="386"/>
        <v>0</v>
      </c>
      <c r="Z2443" s="99">
        <f t="shared" si="382"/>
        <v>992</v>
      </c>
      <c r="AA2443" s="89">
        <f t="shared" si="383"/>
        <v>8461.76</v>
      </c>
      <c r="AB2443" s="183"/>
      <c r="AC2443" s="187" t="s">
        <v>246</v>
      </c>
      <c r="AD2443" s="61"/>
      <c r="AE2443" s="61"/>
    </row>
    <row r="2444" spans="1:31" ht="15" x14ac:dyDescent="0.2">
      <c r="A2444" s="13">
        <v>72</v>
      </c>
      <c r="B2444" s="13">
        <v>8</v>
      </c>
      <c r="C2444" s="6" t="s">
        <v>28</v>
      </c>
      <c r="D2444" s="52" t="s">
        <v>151</v>
      </c>
      <c r="E2444" s="42" t="s">
        <v>88</v>
      </c>
      <c r="F2444" s="47">
        <v>1340</v>
      </c>
      <c r="G2444" s="114">
        <v>35.24</v>
      </c>
      <c r="H2444" s="131"/>
      <c r="I2444" s="83"/>
      <c r="J2444" s="144">
        <f t="shared" si="379"/>
        <v>0</v>
      </c>
      <c r="K2444" s="73"/>
      <c r="L2444" s="83"/>
      <c r="M2444" s="142">
        <f t="shared" si="380"/>
        <v>0</v>
      </c>
      <c r="N2444" s="131"/>
      <c r="O2444" s="83"/>
      <c r="P2444" s="144">
        <f t="shared" si="381"/>
        <v>0</v>
      </c>
      <c r="Q2444" s="213"/>
      <c r="R2444" s="84"/>
      <c r="S2444" s="142">
        <f t="shared" si="384"/>
        <v>0</v>
      </c>
      <c r="T2444" s="206"/>
      <c r="U2444" s="84"/>
      <c r="V2444" s="144">
        <f t="shared" si="385"/>
        <v>0</v>
      </c>
      <c r="W2444" s="213"/>
      <c r="X2444" s="84"/>
      <c r="Y2444" s="86">
        <f t="shared" si="386"/>
        <v>0</v>
      </c>
      <c r="Z2444" s="99">
        <f t="shared" si="382"/>
        <v>0</v>
      </c>
      <c r="AA2444" s="89">
        <f t="shared" si="383"/>
        <v>0</v>
      </c>
      <c r="AB2444" s="183">
        <f>F2444-Z2444</f>
        <v>1340</v>
      </c>
      <c r="AC2444" s="61"/>
      <c r="AD2444" s="61"/>
      <c r="AE2444" s="61"/>
    </row>
    <row r="2445" spans="1:31" ht="25.5" x14ac:dyDescent="0.2">
      <c r="A2445" s="13">
        <v>72</v>
      </c>
      <c r="B2445" s="13">
        <v>9</v>
      </c>
      <c r="C2445" s="6" t="s">
        <v>28</v>
      </c>
      <c r="D2445" s="52" t="s">
        <v>152</v>
      </c>
      <c r="E2445" s="42" t="s">
        <v>88</v>
      </c>
      <c r="F2445" s="47">
        <v>1070</v>
      </c>
      <c r="G2445" s="114">
        <v>59.28</v>
      </c>
      <c r="H2445" s="131" t="s">
        <v>213</v>
      </c>
      <c r="I2445" s="83">
        <v>825</v>
      </c>
      <c r="J2445" s="144">
        <f t="shared" si="379"/>
        <v>48906</v>
      </c>
      <c r="K2445" s="109" t="s">
        <v>90</v>
      </c>
      <c r="L2445" s="105">
        <v>245</v>
      </c>
      <c r="M2445" s="209">
        <f t="shared" si="380"/>
        <v>14523.6</v>
      </c>
      <c r="N2445" s="145" t="s">
        <v>230</v>
      </c>
      <c r="O2445" s="103">
        <v>1070</v>
      </c>
      <c r="P2445" s="148">
        <f t="shared" si="381"/>
        <v>63429.599999999999</v>
      </c>
      <c r="Q2445" s="213"/>
      <c r="R2445" s="84"/>
      <c r="S2445" s="142">
        <f t="shared" si="384"/>
        <v>0</v>
      </c>
      <c r="T2445" s="206"/>
      <c r="U2445" s="84"/>
      <c r="V2445" s="144">
        <f t="shared" si="385"/>
        <v>0</v>
      </c>
      <c r="W2445" s="213"/>
      <c r="X2445" s="84"/>
      <c r="Y2445" s="86">
        <f t="shared" si="386"/>
        <v>0</v>
      </c>
      <c r="Z2445" s="99">
        <f t="shared" si="382"/>
        <v>2140</v>
      </c>
      <c r="AA2445" s="89">
        <f t="shared" si="383"/>
        <v>126859.2</v>
      </c>
      <c r="AB2445" s="183"/>
      <c r="AC2445" s="187" t="s">
        <v>281</v>
      </c>
      <c r="AD2445" s="61"/>
      <c r="AE2445" s="197" t="s">
        <v>283</v>
      </c>
    </row>
    <row r="2446" spans="1:31" ht="15" x14ac:dyDescent="0.2">
      <c r="A2446" s="13">
        <v>72</v>
      </c>
      <c r="B2446" s="13">
        <v>10</v>
      </c>
      <c r="C2446" s="6" t="s">
        <v>28</v>
      </c>
      <c r="D2446" s="52" t="s">
        <v>153</v>
      </c>
      <c r="E2446" s="42" t="s">
        <v>88</v>
      </c>
      <c r="F2446" s="47">
        <v>1070</v>
      </c>
      <c r="G2446" s="114">
        <v>46.27</v>
      </c>
      <c r="H2446" s="131" t="s">
        <v>213</v>
      </c>
      <c r="I2446" s="83">
        <v>1070</v>
      </c>
      <c r="J2446" s="144">
        <f t="shared" si="379"/>
        <v>49508.9</v>
      </c>
      <c r="K2446" s="104" t="s">
        <v>232</v>
      </c>
      <c r="L2446" s="103">
        <v>700</v>
      </c>
      <c r="M2446" s="208">
        <f t="shared" si="380"/>
        <v>32389.000000000004</v>
      </c>
      <c r="N2446" s="145" t="s">
        <v>90</v>
      </c>
      <c r="O2446" s="103">
        <v>1070</v>
      </c>
      <c r="P2446" s="148">
        <f t="shared" si="381"/>
        <v>49508.9</v>
      </c>
      <c r="Q2446" s="213"/>
      <c r="R2446" s="84"/>
      <c r="S2446" s="142">
        <f t="shared" si="384"/>
        <v>0</v>
      </c>
      <c r="T2446" s="206"/>
      <c r="U2446" s="84"/>
      <c r="V2446" s="144">
        <f t="shared" si="385"/>
        <v>0</v>
      </c>
      <c r="W2446" s="213"/>
      <c r="X2446" s="84"/>
      <c r="Y2446" s="86">
        <f t="shared" si="386"/>
        <v>0</v>
      </c>
      <c r="Z2446" s="99">
        <f t="shared" si="382"/>
        <v>2840</v>
      </c>
      <c r="AA2446" s="89">
        <f t="shared" si="383"/>
        <v>131406.80000000002</v>
      </c>
      <c r="AB2446" s="183"/>
      <c r="AC2446" s="187" t="s">
        <v>246</v>
      </c>
      <c r="AD2446" s="61"/>
      <c r="AE2446" s="61"/>
    </row>
    <row r="2447" spans="1:31" ht="15" x14ac:dyDescent="0.2">
      <c r="A2447" s="13">
        <v>72</v>
      </c>
      <c r="B2447" s="13">
        <v>11</v>
      </c>
      <c r="C2447" s="6" t="s">
        <v>28</v>
      </c>
      <c r="D2447" s="52" t="s">
        <v>154</v>
      </c>
      <c r="E2447" s="42" t="s">
        <v>88</v>
      </c>
      <c r="F2447" s="47">
        <v>5495</v>
      </c>
      <c r="G2447" s="114">
        <v>49.13</v>
      </c>
      <c r="H2447" s="131" t="s">
        <v>230</v>
      </c>
      <c r="I2447" s="83">
        <v>5495</v>
      </c>
      <c r="J2447" s="144">
        <f t="shared" si="379"/>
        <v>269969.35000000003</v>
      </c>
      <c r="K2447" s="73"/>
      <c r="L2447" s="83"/>
      <c r="M2447" s="142">
        <f t="shared" si="380"/>
        <v>0</v>
      </c>
      <c r="N2447" s="131"/>
      <c r="O2447" s="83"/>
      <c r="P2447" s="144">
        <f t="shared" si="381"/>
        <v>0</v>
      </c>
      <c r="Q2447" s="213"/>
      <c r="R2447" s="84"/>
      <c r="S2447" s="142">
        <f t="shared" si="384"/>
        <v>0</v>
      </c>
      <c r="T2447" s="206"/>
      <c r="U2447" s="84"/>
      <c r="V2447" s="144">
        <f t="shared" si="385"/>
        <v>0</v>
      </c>
      <c r="W2447" s="213"/>
      <c r="X2447" s="84"/>
      <c r="Y2447" s="86">
        <f t="shared" si="386"/>
        <v>0</v>
      </c>
      <c r="Z2447" s="99">
        <f t="shared" si="382"/>
        <v>5495</v>
      </c>
      <c r="AA2447" s="89">
        <f t="shared" si="383"/>
        <v>269969.35000000003</v>
      </c>
      <c r="AB2447" s="183">
        <f>F2447-Z2447</f>
        <v>0</v>
      </c>
      <c r="AC2447" s="61"/>
      <c r="AD2447" s="61"/>
      <c r="AE2447" s="61"/>
    </row>
    <row r="2448" spans="1:31" ht="15" x14ac:dyDescent="0.2">
      <c r="A2448" s="13">
        <v>72</v>
      </c>
      <c r="B2448" s="13">
        <v>12</v>
      </c>
      <c r="C2448" s="6" t="s">
        <v>28</v>
      </c>
      <c r="D2448" s="52" t="s">
        <v>155</v>
      </c>
      <c r="E2448" s="45" t="s">
        <v>233</v>
      </c>
      <c r="F2448" s="47">
        <v>1326</v>
      </c>
      <c r="G2448" s="114">
        <v>9.39</v>
      </c>
      <c r="H2448" s="131" t="s">
        <v>215</v>
      </c>
      <c r="I2448" s="83">
        <v>1326</v>
      </c>
      <c r="J2448" s="144">
        <f t="shared" si="379"/>
        <v>12451.140000000001</v>
      </c>
      <c r="K2448" s="104" t="s">
        <v>227</v>
      </c>
      <c r="L2448" s="103">
        <v>1326</v>
      </c>
      <c r="M2448" s="208">
        <f t="shared" si="380"/>
        <v>12451.140000000001</v>
      </c>
      <c r="N2448" s="131"/>
      <c r="O2448" s="83"/>
      <c r="P2448" s="144">
        <f t="shared" si="381"/>
        <v>0</v>
      </c>
      <c r="Q2448" s="213"/>
      <c r="R2448" s="84"/>
      <c r="S2448" s="142">
        <f t="shared" si="384"/>
        <v>0</v>
      </c>
      <c r="T2448" s="206"/>
      <c r="U2448" s="84"/>
      <c r="V2448" s="144">
        <f t="shared" si="385"/>
        <v>0</v>
      </c>
      <c r="W2448" s="213"/>
      <c r="X2448" s="84"/>
      <c r="Y2448" s="86">
        <f t="shared" si="386"/>
        <v>0</v>
      </c>
      <c r="Z2448" s="99">
        <f t="shared" si="382"/>
        <v>2652</v>
      </c>
      <c r="AA2448" s="89">
        <f t="shared" si="383"/>
        <v>24902.280000000002</v>
      </c>
      <c r="AB2448" s="183"/>
      <c r="AC2448" s="187" t="s">
        <v>260</v>
      </c>
      <c r="AD2448" s="61"/>
      <c r="AE2448" s="61"/>
    </row>
    <row r="2449" spans="1:31" ht="15" x14ac:dyDescent="0.2">
      <c r="A2449" s="13">
        <v>72</v>
      </c>
      <c r="B2449" s="13">
        <v>13</v>
      </c>
      <c r="C2449" s="6" t="s">
        <v>28</v>
      </c>
      <c r="D2449" s="52" t="s">
        <v>156</v>
      </c>
      <c r="E2449" s="42" t="s">
        <v>88</v>
      </c>
      <c r="F2449" s="47">
        <v>6250</v>
      </c>
      <c r="G2449" s="114">
        <v>16.059999999999999</v>
      </c>
      <c r="H2449" s="131" t="s">
        <v>229</v>
      </c>
      <c r="I2449" s="83">
        <v>2880</v>
      </c>
      <c r="J2449" s="144">
        <f t="shared" si="379"/>
        <v>46252.799999999996</v>
      </c>
      <c r="K2449" s="109" t="s">
        <v>232</v>
      </c>
      <c r="L2449" s="105">
        <v>3370</v>
      </c>
      <c r="M2449" s="209">
        <f t="shared" si="380"/>
        <v>54122.2</v>
      </c>
      <c r="N2449" s="145" t="s">
        <v>225</v>
      </c>
      <c r="O2449" s="103">
        <v>2634</v>
      </c>
      <c r="P2449" s="148">
        <f t="shared" si="381"/>
        <v>42302.039999999994</v>
      </c>
      <c r="Q2449" s="104" t="s">
        <v>228</v>
      </c>
      <c r="R2449" s="103">
        <v>6250</v>
      </c>
      <c r="S2449" s="208">
        <f t="shared" si="384"/>
        <v>100374.99999999999</v>
      </c>
      <c r="T2449" s="206"/>
      <c r="U2449" s="84"/>
      <c r="V2449" s="144">
        <f t="shared" si="385"/>
        <v>0</v>
      </c>
      <c r="W2449" s="213"/>
      <c r="X2449" s="84"/>
      <c r="Y2449" s="86">
        <f t="shared" si="386"/>
        <v>0</v>
      </c>
      <c r="Z2449" s="99">
        <f t="shared" si="382"/>
        <v>15134</v>
      </c>
      <c r="AA2449" s="89">
        <f t="shared" si="383"/>
        <v>243052.03999999998</v>
      </c>
      <c r="AB2449" s="183"/>
      <c r="AC2449" s="187" t="s">
        <v>282</v>
      </c>
      <c r="AD2449" s="61"/>
      <c r="AE2449" s="186" t="s">
        <v>280</v>
      </c>
    </row>
    <row r="2450" spans="1:31" ht="15" x14ac:dyDescent="0.2">
      <c r="A2450" s="13">
        <v>72</v>
      </c>
      <c r="B2450" s="13">
        <v>14</v>
      </c>
      <c r="C2450" s="6" t="s">
        <v>28</v>
      </c>
      <c r="D2450" s="52" t="s">
        <v>157</v>
      </c>
      <c r="E2450" s="42" t="s">
        <v>88</v>
      </c>
      <c r="F2450" s="47">
        <v>6250</v>
      </c>
      <c r="G2450" s="114">
        <v>16.63</v>
      </c>
      <c r="H2450" s="131" t="s">
        <v>229</v>
      </c>
      <c r="I2450" s="83">
        <v>3769</v>
      </c>
      <c r="J2450" s="144">
        <f t="shared" si="379"/>
        <v>62678.469999999994</v>
      </c>
      <c r="K2450" s="109" t="s">
        <v>232</v>
      </c>
      <c r="L2450" s="105">
        <v>2481</v>
      </c>
      <c r="M2450" s="209">
        <f t="shared" si="380"/>
        <v>41259.03</v>
      </c>
      <c r="N2450" s="145" t="s">
        <v>225</v>
      </c>
      <c r="O2450" s="103">
        <v>4000</v>
      </c>
      <c r="P2450" s="148">
        <f t="shared" si="381"/>
        <v>66520</v>
      </c>
      <c r="Q2450" s="104" t="s">
        <v>228</v>
      </c>
      <c r="R2450" s="103">
        <v>6250</v>
      </c>
      <c r="S2450" s="208">
        <f t="shared" si="384"/>
        <v>103937.5</v>
      </c>
      <c r="T2450" s="206"/>
      <c r="U2450" s="84"/>
      <c r="V2450" s="144">
        <f t="shared" si="385"/>
        <v>0</v>
      </c>
      <c r="W2450" s="213"/>
      <c r="X2450" s="84"/>
      <c r="Y2450" s="86">
        <f t="shared" si="386"/>
        <v>0</v>
      </c>
      <c r="Z2450" s="99">
        <f t="shared" si="382"/>
        <v>16500</v>
      </c>
      <c r="AA2450" s="89">
        <f t="shared" si="383"/>
        <v>274395</v>
      </c>
      <c r="AB2450" s="183"/>
      <c r="AC2450" s="187" t="s">
        <v>282</v>
      </c>
      <c r="AD2450" s="61"/>
      <c r="AE2450" s="186" t="s">
        <v>280</v>
      </c>
    </row>
    <row r="2451" spans="1:31" ht="15" x14ac:dyDescent="0.2">
      <c r="A2451" s="13">
        <v>72</v>
      </c>
      <c r="B2451" s="13">
        <v>15</v>
      </c>
      <c r="C2451" s="6" t="s">
        <v>28</v>
      </c>
      <c r="D2451" s="52" t="s">
        <v>158</v>
      </c>
      <c r="E2451" s="42" t="s">
        <v>88</v>
      </c>
      <c r="F2451" s="47">
        <v>4030</v>
      </c>
      <c r="G2451" s="114">
        <v>14.36</v>
      </c>
      <c r="H2451" s="131" t="s">
        <v>229</v>
      </c>
      <c r="I2451" s="83">
        <v>1897</v>
      </c>
      <c r="J2451" s="144">
        <f t="shared" si="379"/>
        <v>27240.92</v>
      </c>
      <c r="K2451" s="109" t="s">
        <v>232</v>
      </c>
      <c r="L2451" s="105">
        <v>2133</v>
      </c>
      <c r="M2451" s="209">
        <f t="shared" si="380"/>
        <v>30629.879999999997</v>
      </c>
      <c r="N2451" s="145" t="s">
        <v>225</v>
      </c>
      <c r="O2451" s="103">
        <v>4030</v>
      </c>
      <c r="P2451" s="148">
        <f t="shared" si="381"/>
        <v>57870.799999999996</v>
      </c>
      <c r="Q2451" s="104" t="s">
        <v>228</v>
      </c>
      <c r="R2451" s="103">
        <v>4030</v>
      </c>
      <c r="S2451" s="208">
        <f t="shared" si="384"/>
        <v>57870.799999999996</v>
      </c>
      <c r="T2451" s="216" t="s">
        <v>221</v>
      </c>
      <c r="U2451" s="185">
        <v>4030</v>
      </c>
      <c r="V2451" s="148">
        <f t="shared" si="385"/>
        <v>57870.799999999996</v>
      </c>
      <c r="W2451" s="213"/>
      <c r="X2451" s="84"/>
      <c r="Y2451" s="86">
        <f t="shared" si="386"/>
        <v>0</v>
      </c>
      <c r="Z2451" s="188">
        <f t="shared" si="382"/>
        <v>16120</v>
      </c>
      <c r="AA2451" s="89">
        <f t="shared" si="383"/>
        <v>231483.19999999998</v>
      </c>
      <c r="AB2451" s="183"/>
      <c r="AC2451" s="187" t="s">
        <v>282</v>
      </c>
      <c r="AD2451" s="61"/>
      <c r="AE2451" s="186" t="s">
        <v>280</v>
      </c>
    </row>
    <row r="2452" spans="1:31" ht="15" x14ac:dyDescent="0.2">
      <c r="A2452" s="13">
        <v>72</v>
      </c>
      <c r="B2452" s="13">
        <v>16</v>
      </c>
      <c r="C2452" s="6" t="s">
        <v>28</v>
      </c>
      <c r="D2452" s="52" t="s">
        <v>159</v>
      </c>
      <c r="E2452" s="42" t="s">
        <v>88</v>
      </c>
      <c r="F2452" s="47">
        <v>6250</v>
      </c>
      <c r="G2452" s="114">
        <v>15.14</v>
      </c>
      <c r="H2452" s="131" t="s">
        <v>229</v>
      </c>
      <c r="I2452" s="83">
        <v>2000</v>
      </c>
      <c r="J2452" s="144">
        <f t="shared" si="379"/>
        <v>30280</v>
      </c>
      <c r="K2452" s="109" t="s">
        <v>232</v>
      </c>
      <c r="L2452" s="105">
        <v>4250</v>
      </c>
      <c r="M2452" s="209">
        <f t="shared" si="380"/>
        <v>64345</v>
      </c>
      <c r="N2452" s="145" t="s">
        <v>225</v>
      </c>
      <c r="O2452" s="103">
        <v>3000</v>
      </c>
      <c r="P2452" s="148">
        <f t="shared" si="381"/>
        <v>45420</v>
      </c>
      <c r="Q2452" s="214" t="s">
        <v>221</v>
      </c>
      <c r="R2452" s="185">
        <v>6250</v>
      </c>
      <c r="S2452" s="208">
        <f t="shared" si="384"/>
        <v>94625</v>
      </c>
      <c r="T2452" s="206"/>
      <c r="U2452" s="84"/>
      <c r="V2452" s="144">
        <f t="shared" si="385"/>
        <v>0</v>
      </c>
      <c r="W2452" s="213"/>
      <c r="X2452" s="84"/>
      <c r="Y2452" s="86">
        <f t="shared" si="386"/>
        <v>0</v>
      </c>
      <c r="Z2452" s="99">
        <f t="shared" si="382"/>
        <v>15500</v>
      </c>
      <c r="AA2452" s="89">
        <f t="shared" si="383"/>
        <v>234670</v>
      </c>
      <c r="AB2452" s="183"/>
      <c r="AC2452" s="187" t="s">
        <v>282</v>
      </c>
      <c r="AD2452" s="61"/>
      <c r="AE2452" s="186" t="s">
        <v>280</v>
      </c>
    </row>
    <row r="2453" spans="1:31" ht="15" x14ac:dyDescent="0.2">
      <c r="A2453" s="13">
        <v>72</v>
      </c>
      <c r="B2453" s="13">
        <v>17</v>
      </c>
      <c r="C2453" s="6" t="s">
        <v>28</v>
      </c>
      <c r="D2453" s="52" t="s">
        <v>160</v>
      </c>
      <c r="E2453" s="42" t="s">
        <v>88</v>
      </c>
      <c r="F2453" s="47">
        <v>4030</v>
      </c>
      <c r="G2453" s="114">
        <v>21.84</v>
      </c>
      <c r="H2453" s="131" t="s">
        <v>232</v>
      </c>
      <c r="I2453" s="83">
        <v>3000</v>
      </c>
      <c r="J2453" s="144">
        <f t="shared" si="379"/>
        <v>65520</v>
      </c>
      <c r="K2453" s="109" t="s">
        <v>225</v>
      </c>
      <c r="L2453" s="105">
        <v>1030</v>
      </c>
      <c r="M2453" s="209">
        <f t="shared" si="380"/>
        <v>22495.200000000001</v>
      </c>
      <c r="N2453" s="145" t="s">
        <v>228</v>
      </c>
      <c r="O2453" s="103">
        <v>4030</v>
      </c>
      <c r="P2453" s="148">
        <f t="shared" si="381"/>
        <v>88015.2</v>
      </c>
      <c r="Q2453" s="213"/>
      <c r="R2453" s="84"/>
      <c r="S2453" s="142">
        <f t="shared" si="384"/>
        <v>0</v>
      </c>
      <c r="T2453" s="206"/>
      <c r="U2453" s="84"/>
      <c r="V2453" s="144">
        <f t="shared" si="385"/>
        <v>0</v>
      </c>
      <c r="W2453" s="213"/>
      <c r="X2453" s="84"/>
      <c r="Y2453" s="86">
        <f t="shared" si="386"/>
        <v>0</v>
      </c>
      <c r="Z2453" s="99">
        <f t="shared" si="382"/>
        <v>8060</v>
      </c>
      <c r="AA2453" s="89">
        <f t="shared" si="383"/>
        <v>176030.4</v>
      </c>
      <c r="AB2453" s="183"/>
      <c r="AC2453" s="187" t="s">
        <v>274</v>
      </c>
      <c r="AD2453" s="61"/>
      <c r="AE2453" s="186" t="s">
        <v>284</v>
      </c>
    </row>
    <row r="2454" spans="1:31" ht="15" x14ac:dyDescent="0.2">
      <c r="A2454" s="13">
        <v>72</v>
      </c>
      <c r="B2454" s="13">
        <v>18</v>
      </c>
      <c r="C2454" s="6" t="s">
        <v>28</v>
      </c>
      <c r="D2454" s="52" t="s">
        <v>161</v>
      </c>
      <c r="E2454" s="42" t="s">
        <v>88</v>
      </c>
      <c r="F2454" s="47">
        <v>3447</v>
      </c>
      <c r="G2454" s="114">
        <v>38.06</v>
      </c>
      <c r="H2454" s="131" t="s">
        <v>227</v>
      </c>
      <c r="I2454" s="83">
        <v>3447</v>
      </c>
      <c r="J2454" s="144">
        <f t="shared" si="379"/>
        <v>131192.82</v>
      </c>
      <c r="K2454" s="73"/>
      <c r="L2454" s="83"/>
      <c r="M2454" s="142">
        <f t="shared" si="380"/>
        <v>0</v>
      </c>
      <c r="N2454" s="131"/>
      <c r="O2454" s="83"/>
      <c r="P2454" s="144">
        <f t="shared" si="381"/>
        <v>0</v>
      </c>
      <c r="Q2454" s="213"/>
      <c r="R2454" s="84"/>
      <c r="S2454" s="142">
        <f t="shared" si="384"/>
        <v>0</v>
      </c>
      <c r="T2454" s="206"/>
      <c r="U2454" s="84"/>
      <c r="V2454" s="144">
        <f t="shared" si="385"/>
        <v>0</v>
      </c>
      <c r="W2454" s="213"/>
      <c r="X2454" s="84"/>
      <c r="Y2454" s="86">
        <f t="shared" si="386"/>
        <v>0</v>
      </c>
      <c r="Z2454" s="99">
        <f t="shared" si="382"/>
        <v>3447</v>
      </c>
      <c r="AA2454" s="89">
        <f t="shared" si="383"/>
        <v>131192.82</v>
      </c>
      <c r="AB2454" s="183">
        <f>F2454-Z2454</f>
        <v>0</v>
      </c>
      <c r="AC2454" s="61"/>
      <c r="AD2454" s="61"/>
      <c r="AE2454" s="61"/>
    </row>
    <row r="2455" spans="1:31" ht="15" x14ac:dyDescent="0.2">
      <c r="A2455" s="13">
        <v>72</v>
      </c>
      <c r="B2455" s="13">
        <v>19</v>
      </c>
      <c r="C2455" s="6" t="s">
        <v>28</v>
      </c>
      <c r="D2455" s="52" t="s">
        <v>16</v>
      </c>
      <c r="E2455" s="42" t="s">
        <v>88</v>
      </c>
      <c r="F2455" s="47">
        <v>1926</v>
      </c>
      <c r="G2455" s="114">
        <v>5.1100000000000003</v>
      </c>
      <c r="H2455" s="131" t="s">
        <v>223</v>
      </c>
      <c r="I2455" s="83">
        <v>1926</v>
      </c>
      <c r="J2455" s="144">
        <f t="shared" ref="J2455:J2504" si="388">G2455*I2455</f>
        <v>9841.86</v>
      </c>
      <c r="K2455" s="73"/>
      <c r="L2455" s="83"/>
      <c r="M2455" s="142">
        <f t="shared" ref="M2455:M2504" si="389">G2455*L2455</f>
        <v>0</v>
      </c>
      <c r="N2455" s="131"/>
      <c r="O2455" s="83"/>
      <c r="P2455" s="144">
        <f t="shared" ref="P2455:P2504" si="390">G2455*O2455</f>
        <v>0</v>
      </c>
      <c r="Q2455" s="213"/>
      <c r="R2455" s="84"/>
      <c r="S2455" s="142">
        <f t="shared" si="384"/>
        <v>0</v>
      </c>
      <c r="T2455" s="206"/>
      <c r="U2455" s="84"/>
      <c r="V2455" s="144">
        <f t="shared" si="385"/>
        <v>0</v>
      </c>
      <c r="W2455" s="213"/>
      <c r="X2455" s="84"/>
      <c r="Y2455" s="86">
        <f t="shared" si="386"/>
        <v>0</v>
      </c>
      <c r="Z2455" s="99">
        <f t="shared" ref="Z2455:Z2504" si="391">SUM(I2455,L2455,O2455,R2455,U2455,X2455)</f>
        <v>1926</v>
      </c>
      <c r="AA2455" s="89">
        <f t="shared" ref="AA2455:AA2518" si="392">Z2455*G2455</f>
        <v>9841.86</v>
      </c>
      <c r="AB2455" s="183">
        <f>F2455-Z2455</f>
        <v>0</v>
      </c>
      <c r="AC2455" s="61"/>
      <c r="AD2455" s="61"/>
      <c r="AE2455" s="61"/>
    </row>
    <row r="2456" spans="1:31" ht="15" x14ac:dyDescent="0.2">
      <c r="A2456" s="13">
        <v>72</v>
      </c>
      <c r="B2456" s="13">
        <v>20</v>
      </c>
      <c r="C2456" s="6" t="s">
        <v>28</v>
      </c>
      <c r="D2456" s="52" t="s">
        <v>10</v>
      </c>
      <c r="E2456" s="42" t="s">
        <v>88</v>
      </c>
      <c r="F2456" s="47">
        <v>1548</v>
      </c>
      <c r="G2456" s="114">
        <v>5.1100000000000003</v>
      </c>
      <c r="H2456" s="131" t="s">
        <v>223</v>
      </c>
      <c r="I2456" s="83">
        <v>1548</v>
      </c>
      <c r="J2456" s="144">
        <f t="shared" si="388"/>
        <v>7910.2800000000007</v>
      </c>
      <c r="K2456" s="73"/>
      <c r="L2456" s="83"/>
      <c r="M2456" s="142">
        <f t="shared" si="389"/>
        <v>0</v>
      </c>
      <c r="N2456" s="131"/>
      <c r="O2456" s="83"/>
      <c r="P2456" s="144">
        <f t="shared" si="390"/>
        <v>0</v>
      </c>
      <c r="Q2456" s="213"/>
      <c r="R2456" s="84"/>
      <c r="S2456" s="142">
        <f t="shared" ref="S2456:S2504" si="393">R2456*G2456</f>
        <v>0</v>
      </c>
      <c r="T2456" s="206"/>
      <c r="U2456" s="84"/>
      <c r="V2456" s="144">
        <f t="shared" ref="V2456:V2504" si="394">U2456*G2456</f>
        <v>0</v>
      </c>
      <c r="W2456" s="213"/>
      <c r="X2456" s="84"/>
      <c r="Y2456" s="86">
        <f t="shared" ref="Y2456:Y2504" si="395">X2456*G2456</f>
        <v>0</v>
      </c>
      <c r="Z2456" s="99">
        <f t="shared" si="391"/>
        <v>1548</v>
      </c>
      <c r="AA2456" s="89">
        <f t="shared" si="392"/>
        <v>7910.2800000000007</v>
      </c>
      <c r="AB2456" s="183">
        <f>F2456-Z2456</f>
        <v>0</v>
      </c>
      <c r="AC2456" s="61"/>
      <c r="AD2456" s="61"/>
      <c r="AE2456" s="61"/>
    </row>
    <row r="2457" spans="1:31" ht="15" x14ac:dyDescent="0.2">
      <c r="A2457" s="13">
        <v>72</v>
      </c>
      <c r="B2457" s="13">
        <v>21</v>
      </c>
      <c r="C2457" s="6" t="s">
        <v>28</v>
      </c>
      <c r="D2457" s="52" t="s">
        <v>86</v>
      </c>
      <c r="E2457" s="42" t="s">
        <v>88</v>
      </c>
      <c r="F2457" s="47">
        <v>2898</v>
      </c>
      <c r="G2457" s="114">
        <v>6.03</v>
      </c>
      <c r="H2457" s="131"/>
      <c r="I2457" s="83"/>
      <c r="J2457" s="144">
        <f t="shared" si="388"/>
        <v>0</v>
      </c>
      <c r="K2457" s="73"/>
      <c r="L2457" s="83"/>
      <c r="M2457" s="142">
        <f t="shared" si="389"/>
        <v>0</v>
      </c>
      <c r="N2457" s="131"/>
      <c r="O2457" s="83"/>
      <c r="P2457" s="144">
        <f t="shared" si="390"/>
        <v>0</v>
      </c>
      <c r="Q2457" s="213"/>
      <c r="R2457" s="84"/>
      <c r="S2457" s="142">
        <f t="shared" si="393"/>
        <v>0</v>
      </c>
      <c r="T2457" s="206"/>
      <c r="U2457" s="84"/>
      <c r="V2457" s="144">
        <f t="shared" si="394"/>
        <v>0</v>
      </c>
      <c r="W2457" s="213"/>
      <c r="X2457" s="84"/>
      <c r="Y2457" s="86">
        <f t="shared" si="395"/>
        <v>0</v>
      </c>
      <c r="Z2457" s="99">
        <f t="shared" si="391"/>
        <v>0</v>
      </c>
      <c r="AA2457" s="89">
        <f t="shared" si="392"/>
        <v>0</v>
      </c>
      <c r="AB2457" s="183">
        <f>F2457-Z2457</f>
        <v>2898</v>
      </c>
      <c r="AC2457" s="61"/>
      <c r="AD2457" s="61"/>
      <c r="AE2457" s="61"/>
    </row>
    <row r="2458" spans="1:31" ht="15" x14ac:dyDescent="0.2">
      <c r="A2458" s="13">
        <v>72</v>
      </c>
      <c r="B2458" s="13">
        <v>22</v>
      </c>
      <c r="C2458" s="6" t="s">
        <v>28</v>
      </c>
      <c r="D2458" s="52" t="s">
        <v>162</v>
      </c>
      <c r="E2458" s="42" t="s">
        <v>88</v>
      </c>
      <c r="F2458" s="47">
        <v>5787</v>
      </c>
      <c r="G2458" s="114">
        <v>4.6900000000000004</v>
      </c>
      <c r="H2458" s="131" t="s">
        <v>213</v>
      </c>
      <c r="I2458" s="83">
        <v>5787</v>
      </c>
      <c r="J2458" s="144">
        <f t="shared" si="388"/>
        <v>27141.030000000002</v>
      </c>
      <c r="K2458" s="104" t="s">
        <v>90</v>
      </c>
      <c r="L2458" s="103">
        <v>5787</v>
      </c>
      <c r="M2458" s="208">
        <f t="shared" si="389"/>
        <v>27141.030000000002</v>
      </c>
      <c r="N2458" s="131"/>
      <c r="O2458" s="83"/>
      <c r="P2458" s="144">
        <f t="shared" si="390"/>
        <v>0</v>
      </c>
      <c r="Q2458" s="213"/>
      <c r="R2458" s="84"/>
      <c r="S2458" s="142">
        <f t="shared" si="393"/>
        <v>0</v>
      </c>
      <c r="T2458" s="206"/>
      <c r="U2458" s="84"/>
      <c r="V2458" s="144">
        <f t="shared" si="394"/>
        <v>0</v>
      </c>
      <c r="W2458" s="213"/>
      <c r="X2458" s="84"/>
      <c r="Y2458" s="86">
        <f t="shared" si="395"/>
        <v>0</v>
      </c>
      <c r="Z2458" s="99">
        <f t="shared" si="391"/>
        <v>11574</v>
      </c>
      <c r="AA2458" s="89">
        <f t="shared" si="392"/>
        <v>54282.060000000005</v>
      </c>
      <c r="AB2458" s="183"/>
      <c r="AC2458" s="187" t="s">
        <v>246</v>
      </c>
      <c r="AD2458" s="61"/>
      <c r="AE2458" s="61"/>
    </row>
    <row r="2459" spans="1:31" ht="15" x14ac:dyDescent="0.2">
      <c r="A2459" s="13">
        <v>72</v>
      </c>
      <c r="B2459" s="13">
        <v>23</v>
      </c>
      <c r="C2459" s="6" t="s">
        <v>28</v>
      </c>
      <c r="D2459" s="52" t="s">
        <v>40</v>
      </c>
      <c r="E2459" s="42" t="s">
        <v>88</v>
      </c>
      <c r="F2459" s="47">
        <v>6408</v>
      </c>
      <c r="G2459" s="114">
        <v>5.49</v>
      </c>
      <c r="H2459" s="131" t="s">
        <v>213</v>
      </c>
      <c r="I2459" s="83">
        <v>6408</v>
      </c>
      <c r="J2459" s="144">
        <f t="shared" si="388"/>
        <v>35179.919999999998</v>
      </c>
      <c r="K2459" s="104" t="s">
        <v>90</v>
      </c>
      <c r="L2459" s="103">
        <v>6408</v>
      </c>
      <c r="M2459" s="208">
        <f t="shared" si="389"/>
        <v>35179.919999999998</v>
      </c>
      <c r="N2459" s="145" t="s">
        <v>232</v>
      </c>
      <c r="O2459" s="103">
        <v>2600</v>
      </c>
      <c r="P2459" s="148">
        <f t="shared" si="390"/>
        <v>14274</v>
      </c>
      <c r="Q2459" s="213"/>
      <c r="R2459" s="84"/>
      <c r="S2459" s="142">
        <f t="shared" si="393"/>
        <v>0</v>
      </c>
      <c r="T2459" s="206"/>
      <c r="U2459" s="84"/>
      <c r="V2459" s="144">
        <f t="shared" si="394"/>
        <v>0</v>
      </c>
      <c r="W2459" s="213"/>
      <c r="X2459" s="84"/>
      <c r="Y2459" s="86">
        <f t="shared" si="395"/>
        <v>0</v>
      </c>
      <c r="Z2459" s="99">
        <f t="shared" si="391"/>
        <v>15416</v>
      </c>
      <c r="AA2459" s="89">
        <f t="shared" si="392"/>
        <v>84633.84</v>
      </c>
      <c r="AB2459" s="183"/>
      <c r="AC2459" s="187" t="s">
        <v>246</v>
      </c>
      <c r="AD2459" s="61"/>
      <c r="AE2459" s="61"/>
    </row>
    <row r="2460" spans="1:31" ht="15" x14ac:dyDescent="0.2">
      <c r="A2460" s="13">
        <v>72</v>
      </c>
      <c r="B2460" s="13">
        <v>24</v>
      </c>
      <c r="C2460" s="6" t="s">
        <v>28</v>
      </c>
      <c r="D2460" s="52" t="s">
        <v>163</v>
      </c>
      <c r="E2460" s="42" t="s">
        <v>88</v>
      </c>
      <c r="F2460" s="47">
        <v>5688</v>
      </c>
      <c r="G2460" s="114">
        <v>6.81</v>
      </c>
      <c r="H2460" s="131" t="s">
        <v>228</v>
      </c>
      <c r="I2460" s="83">
        <v>5688</v>
      </c>
      <c r="J2460" s="144">
        <f t="shared" si="388"/>
        <v>38735.279999999999</v>
      </c>
      <c r="K2460" s="104" t="s">
        <v>223</v>
      </c>
      <c r="L2460" s="103">
        <v>5688</v>
      </c>
      <c r="M2460" s="208">
        <f t="shared" si="389"/>
        <v>38735.279999999999</v>
      </c>
      <c r="N2460" s="131"/>
      <c r="O2460" s="83"/>
      <c r="P2460" s="144">
        <f t="shared" si="390"/>
        <v>0</v>
      </c>
      <c r="Q2460" s="213"/>
      <c r="R2460" s="84"/>
      <c r="S2460" s="142">
        <f t="shared" si="393"/>
        <v>0</v>
      </c>
      <c r="T2460" s="206"/>
      <c r="U2460" s="84"/>
      <c r="V2460" s="144">
        <f t="shared" si="394"/>
        <v>0</v>
      </c>
      <c r="W2460" s="213"/>
      <c r="X2460" s="84"/>
      <c r="Y2460" s="86">
        <f t="shared" si="395"/>
        <v>0</v>
      </c>
      <c r="Z2460" s="99">
        <f t="shared" si="391"/>
        <v>11376</v>
      </c>
      <c r="AA2460" s="89">
        <f t="shared" si="392"/>
        <v>77470.559999999998</v>
      </c>
      <c r="AB2460" s="183"/>
      <c r="AC2460" s="187" t="s">
        <v>253</v>
      </c>
      <c r="AD2460" s="61"/>
      <c r="AE2460" s="61"/>
    </row>
    <row r="2461" spans="1:31" ht="15" x14ac:dyDescent="0.2">
      <c r="A2461" s="13">
        <v>72</v>
      </c>
      <c r="B2461" s="13">
        <v>25</v>
      </c>
      <c r="C2461" s="6" t="s">
        <v>28</v>
      </c>
      <c r="D2461" s="52" t="s">
        <v>164</v>
      </c>
      <c r="E2461" s="42" t="s">
        <v>88</v>
      </c>
      <c r="F2461" s="47">
        <v>2052</v>
      </c>
      <c r="G2461" s="114">
        <v>7.53</v>
      </c>
      <c r="H2461" s="131" t="s">
        <v>223</v>
      </c>
      <c r="I2461" s="83">
        <v>2052</v>
      </c>
      <c r="J2461" s="144">
        <f t="shared" si="388"/>
        <v>15451.560000000001</v>
      </c>
      <c r="K2461" s="73"/>
      <c r="L2461" s="83"/>
      <c r="M2461" s="142">
        <f t="shared" si="389"/>
        <v>0</v>
      </c>
      <c r="N2461" s="131"/>
      <c r="O2461" s="83"/>
      <c r="P2461" s="144">
        <f t="shared" si="390"/>
        <v>0</v>
      </c>
      <c r="Q2461" s="213"/>
      <c r="R2461" s="84"/>
      <c r="S2461" s="142">
        <f t="shared" si="393"/>
        <v>0</v>
      </c>
      <c r="T2461" s="206"/>
      <c r="U2461" s="84"/>
      <c r="V2461" s="144">
        <f t="shared" si="394"/>
        <v>0</v>
      </c>
      <c r="W2461" s="213"/>
      <c r="X2461" s="84"/>
      <c r="Y2461" s="86">
        <f t="shared" si="395"/>
        <v>0</v>
      </c>
      <c r="Z2461" s="99">
        <f t="shared" si="391"/>
        <v>2052</v>
      </c>
      <c r="AA2461" s="89">
        <f t="shared" si="392"/>
        <v>15451.560000000001</v>
      </c>
      <c r="AB2461" s="183">
        <f>F2461-Z2461</f>
        <v>0</v>
      </c>
      <c r="AC2461" s="61"/>
      <c r="AD2461" s="61"/>
      <c r="AE2461" s="61"/>
    </row>
    <row r="2462" spans="1:31" ht="15" x14ac:dyDescent="0.2">
      <c r="A2462" s="13">
        <v>72</v>
      </c>
      <c r="B2462" s="13">
        <v>26</v>
      </c>
      <c r="C2462" s="6" t="s">
        <v>28</v>
      </c>
      <c r="D2462" s="52" t="s">
        <v>11</v>
      </c>
      <c r="E2462" s="42" t="s">
        <v>88</v>
      </c>
      <c r="F2462" s="47">
        <v>3195</v>
      </c>
      <c r="G2462" s="114">
        <v>5.91</v>
      </c>
      <c r="H2462" s="131" t="s">
        <v>223</v>
      </c>
      <c r="I2462" s="83">
        <v>3195</v>
      </c>
      <c r="J2462" s="144">
        <f t="shared" si="388"/>
        <v>18882.45</v>
      </c>
      <c r="K2462" s="73"/>
      <c r="L2462" s="83"/>
      <c r="M2462" s="142">
        <f t="shared" si="389"/>
        <v>0</v>
      </c>
      <c r="N2462" s="131"/>
      <c r="O2462" s="83"/>
      <c r="P2462" s="144">
        <f t="shared" si="390"/>
        <v>0</v>
      </c>
      <c r="Q2462" s="213"/>
      <c r="R2462" s="84"/>
      <c r="S2462" s="142">
        <f t="shared" si="393"/>
        <v>0</v>
      </c>
      <c r="T2462" s="206"/>
      <c r="U2462" s="84"/>
      <c r="V2462" s="144">
        <f t="shared" si="394"/>
        <v>0</v>
      </c>
      <c r="W2462" s="213"/>
      <c r="X2462" s="84"/>
      <c r="Y2462" s="86">
        <f t="shared" si="395"/>
        <v>0</v>
      </c>
      <c r="Z2462" s="99">
        <f t="shared" si="391"/>
        <v>3195</v>
      </c>
      <c r="AA2462" s="89">
        <f t="shared" si="392"/>
        <v>18882.45</v>
      </c>
      <c r="AB2462" s="183">
        <f>F2462-Z2462</f>
        <v>0</v>
      </c>
      <c r="AC2462" s="61"/>
      <c r="AD2462" s="61"/>
      <c r="AE2462" s="61"/>
    </row>
    <row r="2463" spans="1:31" ht="15" x14ac:dyDescent="0.2">
      <c r="A2463" s="13">
        <v>72</v>
      </c>
      <c r="B2463" s="13">
        <v>27</v>
      </c>
      <c r="C2463" s="6" t="s">
        <v>28</v>
      </c>
      <c r="D2463" s="52" t="s">
        <v>12</v>
      </c>
      <c r="E2463" s="42" t="s">
        <v>88</v>
      </c>
      <c r="F2463" s="47">
        <v>1926</v>
      </c>
      <c r="G2463" s="114">
        <v>3.72</v>
      </c>
      <c r="H2463" s="131" t="s">
        <v>223</v>
      </c>
      <c r="I2463" s="83">
        <v>1926</v>
      </c>
      <c r="J2463" s="144">
        <f t="shared" si="388"/>
        <v>7164.72</v>
      </c>
      <c r="K2463" s="73"/>
      <c r="L2463" s="83"/>
      <c r="M2463" s="142">
        <f t="shared" si="389"/>
        <v>0</v>
      </c>
      <c r="N2463" s="131"/>
      <c r="O2463" s="83"/>
      <c r="P2463" s="144">
        <f t="shared" si="390"/>
        <v>0</v>
      </c>
      <c r="Q2463" s="213"/>
      <c r="R2463" s="84"/>
      <c r="S2463" s="142">
        <f t="shared" si="393"/>
        <v>0</v>
      </c>
      <c r="T2463" s="206"/>
      <c r="U2463" s="84"/>
      <c r="V2463" s="144">
        <f t="shared" si="394"/>
        <v>0</v>
      </c>
      <c r="W2463" s="213"/>
      <c r="X2463" s="84"/>
      <c r="Y2463" s="86">
        <f t="shared" si="395"/>
        <v>0</v>
      </c>
      <c r="Z2463" s="99">
        <f t="shared" si="391"/>
        <v>1926</v>
      </c>
      <c r="AA2463" s="89">
        <f t="shared" si="392"/>
        <v>7164.72</v>
      </c>
      <c r="AB2463" s="183">
        <f>F2463-Z2463</f>
        <v>0</v>
      </c>
      <c r="AC2463" s="61"/>
      <c r="AD2463" s="61"/>
      <c r="AE2463" s="61"/>
    </row>
    <row r="2464" spans="1:31" ht="15" x14ac:dyDescent="0.2">
      <c r="A2464" s="13">
        <v>72</v>
      </c>
      <c r="B2464" s="13">
        <v>28</v>
      </c>
      <c r="C2464" s="6" t="s">
        <v>28</v>
      </c>
      <c r="D2464" s="52" t="s">
        <v>174</v>
      </c>
      <c r="E2464" s="42" t="s">
        <v>88</v>
      </c>
      <c r="F2464" s="47">
        <v>5488</v>
      </c>
      <c r="G2464" s="114">
        <v>7.38</v>
      </c>
      <c r="H2464" s="131" t="s">
        <v>225</v>
      </c>
      <c r="I2464" s="83">
        <v>5488</v>
      </c>
      <c r="J2464" s="144">
        <f t="shared" si="388"/>
        <v>40501.440000000002</v>
      </c>
      <c r="K2464" s="104" t="s">
        <v>228</v>
      </c>
      <c r="L2464" s="103">
        <v>5488</v>
      </c>
      <c r="M2464" s="208">
        <f t="shared" si="389"/>
        <v>40501.440000000002</v>
      </c>
      <c r="N2464" s="131"/>
      <c r="O2464" s="83"/>
      <c r="P2464" s="144">
        <f t="shared" si="390"/>
        <v>0</v>
      </c>
      <c r="Q2464" s="213"/>
      <c r="R2464" s="84"/>
      <c r="S2464" s="142">
        <f t="shared" si="393"/>
        <v>0</v>
      </c>
      <c r="T2464" s="206"/>
      <c r="U2464" s="84"/>
      <c r="V2464" s="144">
        <f t="shared" si="394"/>
        <v>0</v>
      </c>
      <c r="W2464" s="213"/>
      <c r="X2464" s="84"/>
      <c r="Y2464" s="86">
        <f t="shared" si="395"/>
        <v>0</v>
      </c>
      <c r="Z2464" s="99">
        <f t="shared" si="391"/>
        <v>10976</v>
      </c>
      <c r="AA2464" s="89">
        <f t="shared" si="392"/>
        <v>81002.880000000005</v>
      </c>
      <c r="AB2464" s="183"/>
      <c r="AC2464" s="187" t="s">
        <v>252</v>
      </c>
      <c r="AD2464" s="61"/>
      <c r="AE2464" s="61"/>
    </row>
    <row r="2465" spans="1:31" ht="15" x14ac:dyDescent="0.2">
      <c r="A2465" s="13">
        <v>72</v>
      </c>
      <c r="B2465" s="13">
        <v>29</v>
      </c>
      <c r="C2465" s="6" t="s">
        <v>28</v>
      </c>
      <c r="D2465" s="52" t="s">
        <v>13</v>
      </c>
      <c r="E2465" s="42" t="s">
        <v>88</v>
      </c>
      <c r="F2465" s="47">
        <v>1736</v>
      </c>
      <c r="G2465" s="114">
        <v>7.22</v>
      </c>
      <c r="H2465" s="131" t="s">
        <v>223</v>
      </c>
      <c r="I2465" s="83">
        <v>1736</v>
      </c>
      <c r="J2465" s="144">
        <f t="shared" si="388"/>
        <v>12533.92</v>
      </c>
      <c r="K2465" s="73"/>
      <c r="L2465" s="83"/>
      <c r="M2465" s="142">
        <f t="shared" si="389"/>
        <v>0</v>
      </c>
      <c r="N2465" s="131"/>
      <c r="O2465" s="83"/>
      <c r="P2465" s="144">
        <f t="shared" si="390"/>
        <v>0</v>
      </c>
      <c r="Q2465" s="213"/>
      <c r="R2465" s="84"/>
      <c r="S2465" s="142">
        <f t="shared" si="393"/>
        <v>0</v>
      </c>
      <c r="T2465" s="206"/>
      <c r="U2465" s="84"/>
      <c r="V2465" s="144">
        <f t="shared" si="394"/>
        <v>0</v>
      </c>
      <c r="W2465" s="213"/>
      <c r="X2465" s="84"/>
      <c r="Y2465" s="86">
        <f t="shared" si="395"/>
        <v>0</v>
      </c>
      <c r="Z2465" s="99">
        <f t="shared" si="391"/>
        <v>1736</v>
      </c>
      <c r="AA2465" s="89">
        <f t="shared" si="392"/>
        <v>12533.92</v>
      </c>
      <c r="AB2465" s="183">
        <f>F2465-Z2465</f>
        <v>0</v>
      </c>
      <c r="AC2465" s="61"/>
      <c r="AD2465" s="61"/>
      <c r="AE2465" s="61"/>
    </row>
    <row r="2466" spans="1:31" ht="15" x14ac:dyDescent="0.2">
      <c r="A2466" s="13">
        <v>72</v>
      </c>
      <c r="B2466" s="13">
        <v>30</v>
      </c>
      <c r="C2466" s="6" t="s">
        <v>28</v>
      </c>
      <c r="D2466" s="52" t="s">
        <v>166</v>
      </c>
      <c r="E2466" s="42" t="s">
        <v>88</v>
      </c>
      <c r="F2466" s="47">
        <v>10260</v>
      </c>
      <c r="G2466" s="114">
        <v>4.7300000000000004</v>
      </c>
      <c r="H2466" s="131" t="s">
        <v>228</v>
      </c>
      <c r="I2466" s="83">
        <v>10260</v>
      </c>
      <c r="J2466" s="144">
        <f t="shared" si="388"/>
        <v>48529.8</v>
      </c>
      <c r="K2466" s="73"/>
      <c r="L2466" s="83"/>
      <c r="M2466" s="142">
        <f t="shared" si="389"/>
        <v>0</v>
      </c>
      <c r="N2466" s="131"/>
      <c r="O2466" s="83"/>
      <c r="P2466" s="144">
        <f t="shared" si="390"/>
        <v>0</v>
      </c>
      <c r="Q2466" s="213"/>
      <c r="R2466" s="84"/>
      <c r="S2466" s="142">
        <f t="shared" si="393"/>
        <v>0</v>
      </c>
      <c r="T2466" s="206"/>
      <c r="U2466" s="84"/>
      <c r="V2466" s="144">
        <f t="shared" si="394"/>
        <v>0</v>
      </c>
      <c r="W2466" s="213"/>
      <c r="X2466" s="84"/>
      <c r="Y2466" s="86">
        <f t="shared" si="395"/>
        <v>0</v>
      </c>
      <c r="Z2466" s="99">
        <f t="shared" si="391"/>
        <v>10260</v>
      </c>
      <c r="AA2466" s="89">
        <f t="shared" si="392"/>
        <v>48529.8</v>
      </c>
      <c r="AB2466" s="183">
        <f>F2466-Z2466</f>
        <v>0</v>
      </c>
      <c r="AC2466" s="61"/>
      <c r="AD2466" s="61"/>
      <c r="AE2466" s="61"/>
    </row>
    <row r="2467" spans="1:31" ht="15" x14ac:dyDescent="0.2">
      <c r="A2467" s="13">
        <v>72</v>
      </c>
      <c r="B2467" s="13">
        <v>31</v>
      </c>
      <c r="C2467" s="6" t="s">
        <v>28</v>
      </c>
      <c r="D2467" s="52" t="s">
        <v>175</v>
      </c>
      <c r="E2467" s="42" t="s">
        <v>88</v>
      </c>
      <c r="F2467" s="47">
        <v>5121</v>
      </c>
      <c r="G2467" s="114">
        <v>4.57</v>
      </c>
      <c r="H2467" s="131" t="s">
        <v>228</v>
      </c>
      <c r="I2467" s="83">
        <v>5121</v>
      </c>
      <c r="J2467" s="144">
        <f t="shared" si="388"/>
        <v>23402.97</v>
      </c>
      <c r="K2467" s="104" t="s">
        <v>230</v>
      </c>
      <c r="L2467" s="103">
        <v>5121</v>
      </c>
      <c r="M2467" s="208">
        <f t="shared" si="389"/>
        <v>23402.97</v>
      </c>
      <c r="N2467" s="131"/>
      <c r="O2467" s="83"/>
      <c r="P2467" s="144">
        <f t="shared" si="390"/>
        <v>0</v>
      </c>
      <c r="Q2467" s="213"/>
      <c r="R2467" s="84"/>
      <c r="S2467" s="142">
        <f t="shared" si="393"/>
        <v>0</v>
      </c>
      <c r="T2467" s="206"/>
      <c r="U2467" s="84"/>
      <c r="V2467" s="144">
        <f t="shared" si="394"/>
        <v>0</v>
      </c>
      <c r="W2467" s="213"/>
      <c r="X2467" s="84"/>
      <c r="Y2467" s="86">
        <f t="shared" si="395"/>
        <v>0</v>
      </c>
      <c r="Z2467" s="99">
        <f t="shared" si="391"/>
        <v>10242</v>
      </c>
      <c r="AA2467" s="89">
        <f t="shared" si="392"/>
        <v>46805.94</v>
      </c>
      <c r="AB2467" s="183"/>
      <c r="AC2467" s="187" t="s">
        <v>253</v>
      </c>
      <c r="AD2467" s="61"/>
      <c r="AE2467" s="61"/>
    </row>
    <row r="2468" spans="1:31" ht="15" x14ac:dyDescent="0.2">
      <c r="A2468" s="13">
        <v>72</v>
      </c>
      <c r="B2468" s="13">
        <v>32</v>
      </c>
      <c r="C2468" s="6" t="s">
        <v>28</v>
      </c>
      <c r="D2468" s="52" t="s">
        <v>176</v>
      </c>
      <c r="E2468" s="45" t="s">
        <v>234</v>
      </c>
      <c r="F2468" s="47">
        <v>3689</v>
      </c>
      <c r="G2468" s="114">
        <v>21.19</v>
      </c>
      <c r="H2468" s="131" t="s">
        <v>223</v>
      </c>
      <c r="I2468" s="83">
        <v>3689</v>
      </c>
      <c r="J2468" s="144">
        <f t="shared" si="388"/>
        <v>78169.91</v>
      </c>
      <c r="K2468" s="73"/>
      <c r="L2468" s="83"/>
      <c r="M2468" s="142">
        <f t="shared" si="389"/>
        <v>0</v>
      </c>
      <c r="N2468" s="131"/>
      <c r="O2468" s="83"/>
      <c r="P2468" s="144">
        <f t="shared" si="390"/>
        <v>0</v>
      </c>
      <c r="Q2468" s="213"/>
      <c r="R2468" s="84"/>
      <c r="S2468" s="142">
        <f t="shared" si="393"/>
        <v>0</v>
      </c>
      <c r="T2468" s="206"/>
      <c r="U2468" s="84"/>
      <c r="V2468" s="144">
        <f t="shared" si="394"/>
        <v>0</v>
      </c>
      <c r="W2468" s="213"/>
      <c r="X2468" s="84"/>
      <c r="Y2468" s="86">
        <f t="shared" si="395"/>
        <v>0</v>
      </c>
      <c r="Z2468" s="99">
        <f t="shared" si="391"/>
        <v>3689</v>
      </c>
      <c r="AA2468" s="89">
        <f t="shared" si="392"/>
        <v>78169.91</v>
      </c>
      <c r="AB2468" s="183">
        <f>F2468-Z2468</f>
        <v>0</v>
      </c>
      <c r="AC2468" s="61"/>
      <c r="AD2468" s="61"/>
      <c r="AE2468" s="61"/>
    </row>
    <row r="2469" spans="1:31" ht="15" x14ac:dyDescent="0.2">
      <c r="A2469" s="13">
        <v>72</v>
      </c>
      <c r="B2469" s="13">
        <v>33</v>
      </c>
      <c r="C2469" s="6" t="s">
        <v>28</v>
      </c>
      <c r="D2469" s="52" t="s">
        <v>14</v>
      </c>
      <c r="E2469" s="42" t="s">
        <v>88</v>
      </c>
      <c r="F2469" s="47">
        <v>2421</v>
      </c>
      <c r="G2469" s="114">
        <v>3.68</v>
      </c>
      <c r="H2469" s="131" t="s">
        <v>223</v>
      </c>
      <c r="I2469" s="83">
        <v>2421</v>
      </c>
      <c r="J2469" s="144">
        <f t="shared" si="388"/>
        <v>8909.2800000000007</v>
      </c>
      <c r="K2469" s="73"/>
      <c r="L2469" s="83"/>
      <c r="M2469" s="142">
        <f t="shared" si="389"/>
        <v>0</v>
      </c>
      <c r="N2469" s="131"/>
      <c r="O2469" s="83"/>
      <c r="P2469" s="144">
        <f t="shared" si="390"/>
        <v>0</v>
      </c>
      <c r="Q2469" s="213"/>
      <c r="R2469" s="84"/>
      <c r="S2469" s="142">
        <f t="shared" si="393"/>
        <v>0</v>
      </c>
      <c r="T2469" s="206"/>
      <c r="U2469" s="84"/>
      <c r="V2469" s="144">
        <f t="shared" si="394"/>
        <v>0</v>
      </c>
      <c r="W2469" s="213"/>
      <c r="X2469" s="84"/>
      <c r="Y2469" s="86">
        <f t="shared" si="395"/>
        <v>0</v>
      </c>
      <c r="Z2469" s="99">
        <f t="shared" si="391"/>
        <v>2421</v>
      </c>
      <c r="AA2469" s="89">
        <f t="shared" si="392"/>
        <v>8909.2800000000007</v>
      </c>
      <c r="AB2469" s="183">
        <f>F2469-Z2469</f>
        <v>0</v>
      </c>
      <c r="AC2469" s="61"/>
      <c r="AD2469" s="61"/>
      <c r="AE2469" s="61"/>
    </row>
    <row r="2470" spans="1:31" s="26" customFormat="1" ht="15.75" thickBot="1" x14ac:dyDescent="0.25">
      <c r="A2470" s="20">
        <v>72</v>
      </c>
      <c r="B2470" s="20">
        <v>34</v>
      </c>
      <c r="C2470" s="25" t="s">
        <v>28</v>
      </c>
      <c r="D2470" s="55" t="s">
        <v>15</v>
      </c>
      <c r="E2470" s="60" t="s">
        <v>88</v>
      </c>
      <c r="F2470" s="48">
        <v>7632</v>
      </c>
      <c r="G2470" s="115">
        <v>8.68</v>
      </c>
      <c r="H2470" s="135" t="s">
        <v>225</v>
      </c>
      <c r="I2470" s="95">
        <v>7632</v>
      </c>
      <c r="J2470" s="165">
        <f t="shared" si="388"/>
        <v>66245.759999999995</v>
      </c>
      <c r="K2470" s="106" t="s">
        <v>223</v>
      </c>
      <c r="L2470" s="110">
        <v>7632</v>
      </c>
      <c r="M2470" s="219">
        <f t="shared" si="389"/>
        <v>66245.759999999995</v>
      </c>
      <c r="N2470" s="147" t="s">
        <v>228</v>
      </c>
      <c r="O2470" s="110">
        <v>7632</v>
      </c>
      <c r="P2470" s="149">
        <f t="shared" si="390"/>
        <v>66245.759999999995</v>
      </c>
      <c r="Q2470" s="113" t="s">
        <v>230</v>
      </c>
      <c r="R2470" s="220">
        <v>7632</v>
      </c>
      <c r="S2470" s="219">
        <f t="shared" si="393"/>
        <v>66245.759999999995</v>
      </c>
      <c r="T2470" s="152"/>
      <c r="U2470" s="102"/>
      <c r="V2470" s="165">
        <f t="shared" si="394"/>
        <v>0</v>
      </c>
      <c r="W2470" s="96"/>
      <c r="X2470" s="102"/>
      <c r="Y2470" s="97">
        <f t="shared" si="395"/>
        <v>0</v>
      </c>
      <c r="Z2470" s="159">
        <f t="shared" si="391"/>
        <v>30528</v>
      </c>
      <c r="AA2470" s="92">
        <f t="shared" si="392"/>
        <v>264983.03999999998</v>
      </c>
      <c r="AB2470" s="160"/>
      <c r="AC2470" s="238" t="s">
        <v>252</v>
      </c>
      <c r="AD2470" s="62"/>
      <c r="AE2470" s="62"/>
    </row>
    <row r="2471" spans="1:31" ht="15" x14ac:dyDescent="0.2">
      <c r="A2471" s="17">
        <v>73</v>
      </c>
      <c r="B2471" s="17">
        <v>1</v>
      </c>
      <c r="C2471" s="24" t="s">
        <v>33</v>
      </c>
      <c r="D2471" s="56" t="s">
        <v>144</v>
      </c>
      <c r="E2471" s="37" t="s">
        <v>88</v>
      </c>
      <c r="F2471" s="51">
        <v>11775</v>
      </c>
      <c r="G2471" s="116">
        <v>20.38</v>
      </c>
      <c r="H2471" s="132"/>
      <c r="I2471" s="163"/>
      <c r="J2471" s="158">
        <f t="shared" si="388"/>
        <v>0</v>
      </c>
      <c r="K2471" s="74"/>
      <c r="L2471" s="163"/>
      <c r="M2471" s="157">
        <f t="shared" si="389"/>
        <v>0</v>
      </c>
      <c r="N2471" s="132"/>
      <c r="O2471" s="163"/>
      <c r="P2471" s="158">
        <f t="shared" si="390"/>
        <v>0</v>
      </c>
      <c r="Q2471" s="85"/>
      <c r="R2471" s="81"/>
      <c r="S2471" s="157">
        <f t="shared" si="393"/>
        <v>0</v>
      </c>
      <c r="T2471" s="141"/>
      <c r="U2471" s="81"/>
      <c r="V2471" s="158">
        <f t="shared" si="394"/>
        <v>0</v>
      </c>
      <c r="W2471" s="85"/>
      <c r="X2471" s="81"/>
      <c r="Y2471" s="101">
        <f t="shared" si="395"/>
        <v>0</v>
      </c>
      <c r="Z2471" s="79">
        <f t="shared" si="391"/>
        <v>0</v>
      </c>
      <c r="AA2471" s="90">
        <f t="shared" si="392"/>
        <v>0</v>
      </c>
      <c r="AB2471" s="94">
        <f>F2471-Z2471</f>
        <v>11775</v>
      </c>
      <c r="AC2471" s="63"/>
      <c r="AD2471" s="63"/>
      <c r="AE2471" s="63"/>
    </row>
    <row r="2472" spans="1:31" ht="15" x14ac:dyDescent="0.2">
      <c r="A2472" s="13">
        <v>73</v>
      </c>
      <c r="B2472" s="13">
        <v>2</v>
      </c>
      <c r="C2472" s="6" t="s">
        <v>33</v>
      </c>
      <c r="D2472" s="52" t="s">
        <v>145</v>
      </c>
      <c r="E2472" s="42" t="s">
        <v>88</v>
      </c>
      <c r="F2472" s="47">
        <v>144</v>
      </c>
      <c r="G2472" s="114">
        <v>29.29</v>
      </c>
      <c r="H2472" s="131" t="s">
        <v>218</v>
      </c>
      <c r="I2472" s="83">
        <v>144</v>
      </c>
      <c r="J2472" s="144">
        <f t="shared" si="388"/>
        <v>4217.76</v>
      </c>
      <c r="K2472" s="73"/>
      <c r="L2472" s="83"/>
      <c r="M2472" s="142">
        <f t="shared" si="389"/>
        <v>0</v>
      </c>
      <c r="N2472" s="131"/>
      <c r="O2472" s="83"/>
      <c r="P2472" s="144">
        <f t="shared" si="390"/>
        <v>0</v>
      </c>
      <c r="Q2472" s="213"/>
      <c r="R2472" s="84"/>
      <c r="S2472" s="142">
        <f t="shared" si="393"/>
        <v>0</v>
      </c>
      <c r="T2472" s="206"/>
      <c r="U2472" s="84"/>
      <c r="V2472" s="144">
        <f t="shared" si="394"/>
        <v>0</v>
      </c>
      <c r="W2472" s="213"/>
      <c r="X2472" s="84"/>
      <c r="Y2472" s="86">
        <f t="shared" si="395"/>
        <v>0</v>
      </c>
      <c r="Z2472" s="99">
        <f t="shared" si="391"/>
        <v>144</v>
      </c>
      <c r="AA2472" s="89">
        <f t="shared" si="392"/>
        <v>4217.76</v>
      </c>
      <c r="AB2472" s="183">
        <f>F2472-Z2472</f>
        <v>0</v>
      </c>
      <c r="AC2472" s="61"/>
      <c r="AD2472" s="61"/>
      <c r="AE2472" s="61"/>
    </row>
    <row r="2473" spans="1:31" ht="15" x14ac:dyDescent="0.2">
      <c r="A2473" s="13">
        <v>73</v>
      </c>
      <c r="B2473" s="13">
        <v>3</v>
      </c>
      <c r="C2473" s="6" t="s">
        <v>33</v>
      </c>
      <c r="D2473" s="52" t="s">
        <v>146</v>
      </c>
      <c r="E2473" s="42" t="s">
        <v>88</v>
      </c>
      <c r="F2473" s="47">
        <v>399</v>
      </c>
      <c r="G2473" s="114">
        <v>7.88</v>
      </c>
      <c r="H2473" s="131" t="s">
        <v>213</v>
      </c>
      <c r="I2473" s="83">
        <v>399</v>
      </c>
      <c r="J2473" s="144">
        <f t="shared" si="388"/>
        <v>3144.12</v>
      </c>
      <c r="K2473" s="104" t="s">
        <v>90</v>
      </c>
      <c r="L2473" s="103">
        <v>399</v>
      </c>
      <c r="M2473" s="208">
        <f t="shared" si="389"/>
        <v>3144.12</v>
      </c>
      <c r="N2473" s="131"/>
      <c r="O2473" s="83"/>
      <c r="P2473" s="144">
        <f t="shared" si="390"/>
        <v>0</v>
      </c>
      <c r="Q2473" s="213"/>
      <c r="R2473" s="84"/>
      <c r="S2473" s="142">
        <f t="shared" si="393"/>
        <v>0</v>
      </c>
      <c r="T2473" s="206"/>
      <c r="U2473" s="84"/>
      <c r="V2473" s="144">
        <f t="shared" si="394"/>
        <v>0</v>
      </c>
      <c r="W2473" s="213"/>
      <c r="X2473" s="84"/>
      <c r="Y2473" s="86">
        <f t="shared" si="395"/>
        <v>0</v>
      </c>
      <c r="Z2473" s="99">
        <f t="shared" si="391"/>
        <v>798</v>
      </c>
      <c r="AA2473" s="89">
        <f t="shared" si="392"/>
        <v>6288.24</v>
      </c>
      <c r="AB2473" s="183"/>
      <c r="AC2473" s="187" t="s">
        <v>246</v>
      </c>
      <c r="AD2473" s="61"/>
      <c r="AE2473" s="61"/>
    </row>
    <row r="2474" spans="1:31" ht="15" x14ac:dyDescent="0.2">
      <c r="A2474" s="13">
        <v>73</v>
      </c>
      <c r="B2474" s="13">
        <v>4</v>
      </c>
      <c r="C2474" s="6" t="s">
        <v>33</v>
      </c>
      <c r="D2474" s="52" t="s">
        <v>147</v>
      </c>
      <c r="E2474" s="42" t="s">
        <v>88</v>
      </c>
      <c r="F2474" s="47">
        <v>3445</v>
      </c>
      <c r="G2474" s="114">
        <v>9.89</v>
      </c>
      <c r="H2474" s="131" t="s">
        <v>225</v>
      </c>
      <c r="I2474" s="83">
        <v>2000</v>
      </c>
      <c r="J2474" s="144">
        <f t="shared" si="388"/>
        <v>19780</v>
      </c>
      <c r="K2474" s="109" t="s">
        <v>228</v>
      </c>
      <c r="L2474" s="105">
        <v>1445</v>
      </c>
      <c r="M2474" s="209">
        <f t="shared" si="389"/>
        <v>14291.050000000001</v>
      </c>
      <c r="N2474" s="131"/>
      <c r="O2474" s="83"/>
      <c r="P2474" s="144">
        <f t="shared" si="390"/>
        <v>0</v>
      </c>
      <c r="Q2474" s="213"/>
      <c r="R2474" s="84"/>
      <c r="S2474" s="142">
        <f t="shared" si="393"/>
        <v>0</v>
      </c>
      <c r="T2474" s="206"/>
      <c r="U2474" s="84"/>
      <c r="V2474" s="144">
        <f t="shared" si="394"/>
        <v>0</v>
      </c>
      <c r="W2474" s="213"/>
      <c r="X2474" s="84"/>
      <c r="Y2474" s="86">
        <f t="shared" si="395"/>
        <v>0</v>
      </c>
      <c r="Z2474" s="99">
        <f t="shared" si="391"/>
        <v>3445</v>
      </c>
      <c r="AA2474" s="89">
        <f t="shared" si="392"/>
        <v>34071.050000000003</v>
      </c>
      <c r="AB2474" s="183">
        <f>F2474-Z2474</f>
        <v>0</v>
      </c>
      <c r="AC2474" s="6" t="s">
        <v>252</v>
      </c>
      <c r="AD2474" s="61"/>
      <c r="AE2474" s="186" t="s">
        <v>285</v>
      </c>
    </row>
    <row r="2475" spans="1:31" ht="15" x14ac:dyDescent="0.2">
      <c r="A2475" s="13">
        <v>73</v>
      </c>
      <c r="B2475" s="13">
        <v>5</v>
      </c>
      <c r="C2475" s="6" t="s">
        <v>33</v>
      </c>
      <c r="D2475" s="52" t="s">
        <v>173</v>
      </c>
      <c r="E2475" s="42" t="s">
        <v>88</v>
      </c>
      <c r="F2475" s="47">
        <v>6201</v>
      </c>
      <c r="G2475" s="114">
        <v>10.01</v>
      </c>
      <c r="H2475" s="131" t="s">
        <v>225</v>
      </c>
      <c r="I2475" s="83">
        <v>6201</v>
      </c>
      <c r="J2475" s="144">
        <f t="shared" si="388"/>
        <v>62072.01</v>
      </c>
      <c r="K2475" s="104" t="s">
        <v>228</v>
      </c>
      <c r="L2475" s="103">
        <v>6201</v>
      </c>
      <c r="M2475" s="208">
        <f t="shared" si="389"/>
        <v>62072.01</v>
      </c>
      <c r="N2475" s="145" t="s">
        <v>230</v>
      </c>
      <c r="O2475" s="103">
        <v>6201</v>
      </c>
      <c r="P2475" s="148">
        <f t="shared" si="390"/>
        <v>62072.01</v>
      </c>
      <c r="Q2475" s="213"/>
      <c r="R2475" s="84"/>
      <c r="S2475" s="142">
        <f t="shared" si="393"/>
        <v>0</v>
      </c>
      <c r="T2475" s="206"/>
      <c r="U2475" s="84"/>
      <c r="V2475" s="144">
        <f t="shared" si="394"/>
        <v>0</v>
      </c>
      <c r="W2475" s="213"/>
      <c r="X2475" s="84"/>
      <c r="Y2475" s="86">
        <f t="shared" si="395"/>
        <v>0</v>
      </c>
      <c r="Z2475" s="99">
        <f t="shared" si="391"/>
        <v>18603</v>
      </c>
      <c r="AA2475" s="89">
        <f t="shared" si="392"/>
        <v>186216.03</v>
      </c>
      <c r="AB2475" s="183"/>
      <c r="AC2475" s="187" t="s">
        <v>252</v>
      </c>
      <c r="AD2475" s="61"/>
      <c r="AE2475" s="61"/>
    </row>
    <row r="2476" spans="1:31" ht="15" x14ac:dyDescent="0.2">
      <c r="A2476" s="13">
        <v>73</v>
      </c>
      <c r="B2476" s="13">
        <v>6</v>
      </c>
      <c r="C2476" s="6" t="s">
        <v>33</v>
      </c>
      <c r="D2476" s="52" t="s">
        <v>149</v>
      </c>
      <c r="E2476" s="42" t="s">
        <v>88</v>
      </c>
      <c r="F2476" s="47">
        <v>2756</v>
      </c>
      <c r="G2476" s="114">
        <v>11.01</v>
      </c>
      <c r="H2476" s="131" t="s">
        <v>225</v>
      </c>
      <c r="I2476" s="83">
        <v>2756</v>
      </c>
      <c r="J2476" s="144">
        <f t="shared" si="388"/>
        <v>30343.559999999998</v>
      </c>
      <c r="K2476" s="104" t="s">
        <v>228</v>
      </c>
      <c r="L2476" s="103">
        <v>2756</v>
      </c>
      <c r="M2476" s="208">
        <f t="shared" si="389"/>
        <v>30343.559999999998</v>
      </c>
      <c r="N2476" s="131"/>
      <c r="O2476" s="83"/>
      <c r="P2476" s="144">
        <f t="shared" si="390"/>
        <v>0</v>
      </c>
      <c r="Q2476" s="213"/>
      <c r="R2476" s="84"/>
      <c r="S2476" s="142">
        <f t="shared" si="393"/>
        <v>0</v>
      </c>
      <c r="T2476" s="206"/>
      <c r="U2476" s="84"/>
      <c r="V2476" s="144">
        <f t="shared" si="394"/>
        <v>0</v>
      </c>
      <c r="W2476" s="213"/>
      <c r="X2476" s="84"/>
      <c r="Y2476" s="86">
        <f t="shared" si="395"/>
        <v>0</v>
      </c>
      <c r="Z2476" s="99">
        <f t="shared" si="391"/>
        <v>5512</v>
      </c>
      <c r="AA2476" s="89">
        <f t="shared" si="392"/>
        <v>60687.119999999995</v>
      </c>
      <c r="AB2476" s="183"/>
      <c r="AC2476" s="187" t="s">
        <v>252</v>
      </c>
      <c r="AD2476" s="61"/>
      <c r="AE2476" s="61"/>
    </row>
    <row r="2477" spans="1:31" ht="15" x14ac:dyDescent="0.2">
      <c r="A2477" s="13">
        <v>73</v>
      </c>
      <c r="B2477" s="13">
        <v>7</v>
      </c>
      <c r="C2477" s="6" t="s">
        <v>33</v>
      </c>
      <c r="D2477" s="52" t="s">
        <v>150</v>
      </c>
      <c r="E2477" s="42" t="s">
        <v>88</v>
      </c>
      <c r="F2477" s="47">
        <v>344</v>
      </c>
      <c r="G2477" s="114">
        <v>8.5299999999999994</v>
      </c>
      <c r="H2477" s="131" t="s">
        <v>213</v>
      </c>
      <c r="I2477" s="83">
        <v>344</v>
      </c>
      <c r="J2477" s="144">
        <f t="shared" si="388"/>
        <v>2934.3199999999997</v>
      </c>
      <c r="K2477" s="104" t="s">
        <v>215</v>
      </c>
      <c r="L2477" s="103">
        <v>344</v>
      </c>
      <c r="M2477" s="208">
        <f t="shared" si="389"/>
        <v>2934.3199999999997</v>
      </c>
      <c r="N2477" s="131"/>
      <c r="O2477" s="83"/>
      <c r="P2477" s="144">
        <f t="shared" si="390"/>
        <v>0</v>
      </c>
      <c r="Q2477" s="213"/>
      <c r="R2477" s="84"/>
      <c r="S2477" s="142">
        <f t="shared" si="393"/>
        <v>0</v>
      </c>
      <c r="T2477" s="206"/>
      <c r="U2477" s="84"/>
      <c r="V2477" s="144">
        <f t="shared" si="394"/>
        <v>0</v>
      </c>
      <c r="W2477" s="213"/>
      <c r="X2477" s="84"/>
      <c r="Y2477" s="86">
        <f t="shared" si="395"/>
        <v>0</v>
      </c>
      <c r="Z2477" s="99">
        <f t="shared" si="391"/>
        <v>688</v>
      </c>
      <c r="AA2477" s="89">
        <f t="shared" si="392"/>
        <v>5868.6399999999994</v>
      </c>
      <c r="AB2477" s="183"/>
      <c r="AC2477" s="187" t="s">
        <v>246</v>
      </c>
      <c r="AD2477" s="61"/>
      <c r="AE2477" s="61"/>
    </row>
    <row r="2478" spans="1:31" ht="15" x14ac:dyDescent="0.2">
      <c r="A2478" s="13">
        <v>73</v>
      </c>
      <c r="B2478" s="13">
        <v>8</v>
      </c>
      <c r="C2478" s="6" t="s">
        <v>33</v>
      </c>
      <c r="D2478" s="52" t="s">
        <v>151</v>
      </c>
      <c r="E2478" s="42" t="s">
        <v>88</v>
      </c>
      <c r="F2478" s="47">
        <v>660</v>
      </c>
      <c r="G2478" s="114">
        <v>35.24</v>
      </c>
      <c r="H2478" s="131"/>
      <c r="I2478" s="83"/>
      <c r="J2478" s="144">
        <f t="shared" si="388"/>
        <v>0</v>
      </c>
      <c r="K2478" s="73"/>
      <c r="L2478" s="83"/>
      <c r="M2478" s="142">
        <f t="shared" si="389"/>
        <v>0</v>
      </c>
      <c r="N2478" s="131"/>
      <c r="O2478" s="83"/>
      <c r="P2478" s="144">
        <f t="shared" si="390"/>
        <v>0</v>
      </c>
      <c r="Q2478" s="213"/>
      <c r="R2478" s="84"/>
      <c r="S2478" s="142">
        <f t="shared" si="393"/>
        <v>0</v>
      </c>
      <c r="T2478" s="206"/>
      <c r="U2478" s="84"/>
      <c r="V2478" s="144">
        <f t="shared" si="394"/>
        <v>0</v>
      </c>
      <c r="W2478" s="213"/>
      <c r="X2478" s="84"/>
      <c r="Y2478" s="86">
        <f t="shared" si="395"/>
        <v>0</v>
      </c>
      <c r="Z2478" s="99">
        <f t="shared" si="391"/>
        <v>0</v>
      </c>
      <c r="AA2478" s="89">
        <f t="shared" si="392"/>
        <v>0</v>
      </c>
      <c r="AB2478" s="183">
        <f t="shared" ref="AB2478:AB2483" si="396">F2478-Z2478</f>
        <v>660</v>
      </c>
      <c r="AC2478" s="61"/>
      <c r="AD2478" s="61"/>
      <c r="AE2478" s="61"/>
    </row>
    <row r="2479" spans="1:31" ht="15" x14ac:dyDescent="0.2">
      <c r="A2479" s="13">
        <v>73</v>
      </c>
      <c r="B2479" s="13">
        <v>9</v>
      </c>
      <c r="C2479" s="6" t="s">
        <v>33</v>
      </c>
      <c r="D2479" s="52" t="s">
        <v>152</v>
      </c>
      <c r="E2479" s="42" t="s">
        <v>88</v>
      </c>
      <c r="F2479" s="47">
        <v>805</v>
      </c>
      <c r="G2479" s="114">
        <v>59.28</v>
      </c>
      <c r="H2479" s="131" t="s">
        <v>90</v>
      </c>
      <c r="I2479" s="83">
        <v>805</v>
      </c>
      <c r="J2479" s="144">
        <f t="shared" si="388"/>
        <v>47720.4</v>
      </c>
      <c r="K2479" s="73"/>
      <c r="L2479" s="83"/>
      <c r="M2479" s="142">
        <f t="shared" si="389"/>
        <v>0</v>
      </c>
      <c r="N2479" s="131"/>
      <c r="O2479" s="83"/>
      <c r="P2479" s="144">
        <f t="shared" si="390"/>
        <v>0</v>
      </c>
      <c r="Q2479" s="213"/>
      <c r="R2479" s="84"/>
      <c r="S2479" s="142">
        <f t="shared" si="393"/>
        <v>0</v>
      </c>
      <c r="T2479" s="206"/>
      <c r="U2479" s="84"/>
      <c r="V2479" s="144">
        <f t="shared" si="394"/>
        <v>0</v>
      </c>
      <c r="W2479" s="213"/>
      <c r="X2479" s="84"/>
      <c r="Y2479" s="86">
        <f t="shared" si="395"/>
        <v>0</v>
      </c>
      <c r="Z2479" s="99">
        <f t="shared" si="391"/>
        <v>805</v>
      </c>
      <c r="AA2479" s="89">
        <f t="shared" si="392"/>
        <v>47720.4</v>
      </c>
      <c r="AB2479" s="183">
        <f t="shared" si="396"/>
        <v>0</v>
      </c>
      <c r="AC2479" s="61"/>
      <c r="AD2479" s="61"/>
      <c r="AE2479" s="61"/>
    </row>
    <row r="2480" spans="1:31" ht="15" x14ac:dyDescent="0.2">
      <c r="A2480" s="13">
        <v>73</v>
      </c>
      <c r="B2480" s="13">
        <v>10</v>
      </c>
      <c r="C2480" s="6" t="s">
        <v>33</v>
      </c>
      <c r="D2480" s="52" t="s">
        <v>153</v>
      </c>
      <c r="E2480" s="42" t="s">
        <v>88</v>
      </c>
      <c r="F2480" s="47">
        <v>805</v>
      </c>
      <c r="G2480" s="114">
        <v>46.27</v>
      </c>
      <c r="H2480" s="131" t="s">
        <v>90</v>
      </c>
      <c r="I2480" s="83">
        <v>805</v>
      </c>
      <c r="J2480" s="144">
        <f t="shared" si="388"/>
        <v>37247.350000000006</v>
      </c>
      <c r="K2480" s="73"/>
      <c r="L2480" s="83"/>
      <c r="M2480" s="142">
        <f t="shared" si="389"/>
        <v>0</v>
      </c>
      <c r="N2480" s="131"/>
      <c r="O2480" s="83"/>
      <c r="P2480" s="144">
        <f t="shared" si="390"/>
        <v>0</v>
      </c>
      <c r="Q2480" s="213"/>
      <c r="R2480" s="84"/>
      <c r="S2480" s="142">
        <f t="shared" si="393"/>
        <v>0</v>
      </c>
      <c r="T2480" s="206"/>
      <c r="U2480" s="84"/>
      <c r="V2480" s="144">
        <f t="shared" si="394"/>
        <v>0</v>
      </c>
      <c r="W2480" s="213"/>
      <c r="X2480" s="84"/>
      <c r="Y2480" s="86">
        <f t="shared" si="395"/>
        <v>0</v>
      </c>
      <c r="Z2480" s="99">
        <f t="shared" si="391"/>
        <v>805</v>
      </c>
      <c r="AA2480" s="89">
        <f t="shared" si="392"/>
        <v>37247.350000000006</v>
      </c>
      <c r="AB2480" s="183">
        <f t="shared" si="396"/>
        <v>0</v>
      </c>
      <c r="AC2480" s="61"/>
      <c r="AD2480" s="61"/>
      <c r="AE2480" s="61"/>
    </row>
    <row r="2481" spans="1:31" ht="15" x14ac:dyDescent="0.2">
      <c r="A2481" s="13">
        <v>73</v>
      </c>
      <c r="B2481" s="13">
        <v>11</v>
      </c>
      <c r="C2481" s="6" t="s">
        <v>33</v>
      </c>
      <c r="D2481" s="52" t="s">
        <v>154</v>
      </c>
      <c r="E2481" s="42" t="s">
        <v>88</v>
      </c>
      <c r="F2481" s="47">
        <v>4172</v>
      </c>
      <c r="G2481" s="114">
        <v>49.13</v>
      </c>
      <c r="H2481" s="131"/>
      <c r="I2481" s="83"/>
      <c r="J2481" s="144">
        <f t="shared" si="388"/>
        <v>0</v>
      </c>
      <c r="K2481" s="73"/>
      <c r="L2481" s="83"/>
      <c r="M2481" s="142">
        <f t="shared" si="389"/>
        <v>0</v>
      </c>
      <c r="N2481" s="131"/>
      <c r="O2481" s="83"/>
      <c r="P2481" s="144">
        <f t="shared" si="390"/>
        <v>0</v>
      </c>
      <c r="Q2481" s="213"/>
      <c r="R2481" s="84"/>
      <c r="S2481" s="142">
        <f t="shared" si="393"/>
        <v>0</v>
      </c>
      <c r="T2481" s="206"/>
      <c r="U2481" s="84"/>
      <c r="V2481" s="144">
        <f t="shared" si="394"/>
        <v>0</v>
      </c>
      <c r="W2481" s="213"/>
      <c r="X2481" s="84"/>
      <c r="Y2481" s="86">
        <f t="shared" si="395"/>
        <v>0</v>
      </c>
      <c r="Z2481" s="99">
        <f t="shared" si="391"/>
        <v>0</v>
      </c>
      <c r="AA2481" s="89">
        <f t="shared" si="392"/>
        <v>0</v>
      </c>
      <c r="AB2481" s="183">
        <f t="shared" si="396"/>
        <v>4172</v>
      </c>
      <c r="AC2481" s="61"/>
      <c r="AD2481" s="61"/>
      <c r="AE2481" s="61"/>
    </row>
    <row r="2482" spans="1:31" ht="15" x14ac:dyDescent="0.2">
      <c r="A2482" s="13">
        <v>73</v>
      </c>
      <c r="B2482" s="13">
        <v>12</v>
      </c>
      <c r="C2482" s="6" t="s">
        <v>33</v>
      </c>
      <c r="D2482" s="52" t="s">
        <v>155</v>
      </c>
      <c r="E2482" s="45" t="s">
        <v>233</v>
      </c>
      <c r="F2482" s="47">
        <v>651</v>
      </c>
      <c r="G2482" s="114">
        <v>9.39</v>
      </c>
      <c r="H2482" s="131" t="s">
        <v>227</v>
      </c>
      <c r="I2482" s="83">
        <v>651</v>
      </c>
      <c r="J2482" s="144">
        <f t="shared" si="388"/>
        <v>6112.89</v>
      </c>
      <c r="K2482" s="73"/>
      <c r="L2482" s="83"/>
      <c r="M2482" s="142">
        <f t="shared" si="389"/>
        <v>0</v>
      </c>
      <c r="N2482" s="131"/>
      <c r="O2482" s="83"/>
      <c r="P2482" s="144">
        <f t="shared" si="390"/>
        <v>0</v>
      </c>
      <c r="Q2482" s="213"/>
      <c r="R2482" s="84"/>
      <c r="S2482" s="142">
        <f t="shared" si="393"/>
        <v>0</v>
      </c>
      <c r="T2482" s="206"/>
      <c r="U2482" s="84"/>
      <c r="V2482" s="144">
        <f t="shared" si="394"/>
        <v>0</v>
      </c>
      <c r="W2482" s="213"/>
      <c r="X2482" s="84"/>
      <c r="Y2482" s="86">
        <f t="shared" si="395"/>
        <v>0</v>
      </c>
      <c r="Z2482" s="99">
        <f t="shared" si="391"/>
        <v>651</v>
      </c>
      <c r="AA2482" s="89">
        <f t="shared" si="392"/>
        <v>6112.89</v>
      </c>
      <c r="AB2482" s="183">
        <f t="shared" si="396"/>
        <v>0</v>
      </c>
      <c r="AC2482" s="61"/>
      <c r="AD2482" s="61"/>
      <c r="AE2482" s="61"/>
    </row>
    <row r="2483" spans="1:31" ht="15" x14ac:dyDescent="0.2">
      <c r="A2483" s="13">
        <v>73</v>
      </c>
      <c r="B2483" s="13">
        <v>13</v>
      </c>
      <c r="C2483" s="6" t="s">
        <v>33</v>
      </c>
      <c r="D2483" s="52" t="s">
        <v>156</v>
      </c>
      <c r="E2483" s="42" t="s">
        <v>88</v>
      </c>
      <c r="F2483" s="47">
        <v>4020</v>
      </c>
      <c r="G2483" s="114">
        <v>16.059999999999999</v>
      </c>
      <c r="H2483" s="131" t="s">
        <v>229</v>
      </c>
      <c r="I2483" s="83">
        <v>2000</v>
      </c>
      <c r="J2483" s="144">
        <f t="shared" si="388"/>
        <v>32119.999999999996</v>
      </c>
      <c r="K2483" s="109" t="s">
        <v>228</v>
      </c>
      <c r="L2483" s="105">
        <v>2020</v>
      </c>
      <c r="M2483" s="209">
        <f t="shared" si="389"/>
        <v>32441.199999999997</v>
      </c>
      <c r="N2483" s="131"/>
      <c r="O2483" s="83"/>
      <c r="P2483" s="144">
        <f t="shared" si="390"/>
        <v>0</v>
      </c>
      <c r="Q2483" s="213"/>
      <c r="R2483" s="84"/>
      <c r="S2483" s="142">
        <f t="shared" si="393"/>
        <v>0</v>
      </c>
      <c r="T2483" s="206"/>
      <c r="U2483" s="84"/>
      <c r="V2483" s="144">
        <f t="shared" si="394"/>
        <v>0</v>
      </c>
      <c r="W2483" s="213"/>
      <c r="X2483" s="84"/>
      <c r="Y2483" s="86">
        <f t="shared" si="395"/>
        <v>0</v>
      </c>
      <c r="Z2483" s="99">
        <f t="shared" si="391"/>
        <v>4020</v>
      </c>
      <c r="AA2483" s="89">
        <f t="shared" si="392"/>
        <v>64561.2</v>
      </c>
      <c r="AB2483" s="183">
        <f t="shared" si="396"/>
        <v>0</v>
      </c>
      <c r="AC2483" s="6" t="s">
        <v>244</v>
      </c>
      <c r="AD2483" s="61"/>
      <c r="AE2483" s="186" t="s">
        <v>285</v>
      </c>
    </row>
    <row r="2484" spans="1:31" ht="15" x14ac:dyDescent="0.2">
      <c r="A2484" s="13">
        <v>73</v>
      </c>
      <c r="B2484" s="13">
        <v>14</v>
      </c>
      <c r="C2484" s="6" t="s">
        <v>33</v>
      </c>
      <c r="D2484" s="52" t="s">
        <v>157</v>
      </c>
      <c r="E2484" s="42" t="s">
        <v>88</v>
      </c>
      <c r="F2484" s="47">
        <v>4020</v>
      </c>
      <c r="G2484" s="114">
        <v>16.63</v>
      </c>
      <c r="H2484" s="131" t="s">
        <v>229</v>
      </c>
      <c r="I2484" s="83">
        <v>3000</v>
      </c>
      <c r="J2484" s="144">
        <f t="shared" si="388"/>
        <v>49890</v>
      </c>
      <c r="K2484" s="109" t="s">
        <v>225</v>
      </c>
      <c r="L2484" s="105">
        <v>1020</v>
      </c>
      <c r="M2484" s="209">
        <f t="shared" si="389"/>
        <v>16962.599999999999</v>
      </c>
      <c r="N2484" s="145" t="s">
        <v>228</v>
      </c>
      <c r="O2484" s="103">
        <v>4020</v>
      </c>
      <c r="P2484" s="148">
        <f t="shared" si="390"/>
        <v>66852.599999999991</v>
      </c>
      <c r="Q2484" s="213"/>
      <c r="R2484" s="84"/>
      <c r="S2484" s="142">
        <f t="shared" si="393"/>
        <v>0</v>
      </c>
      <c r="T2484" s="206"/>
      <c r="U2484" s="84"/>
      <c r="V2484" s="144">
        <f t="shared" si="394"/>
        <v>0</v>
      </c>
      <c r="W2484" s="213"/>
      <c r="X2484" s="84"/>
      <c r="Y2484" s="86">
        <f t="shared" si="395"/>
        <v>0</v>
      </c>
      <c r="Z2484" s="99">
        <f t="shared" si="391"/>
        <v>8040</v>
      </c>
      <c r="AA2484" s="89">
        <f t="shared" si="392"/>
        <v>133705.19999999998</v>
      </c>
      <c r="AB2484" s="183"/>
      <c r="AC2484" s="187" t="s">
        <v>274</v>
      </c>
      <c r="AD2484" s="61"/>
      <c r="AE2484" s="186" t="s">
        <v>284</v>
      </c>
    </row>
    <row r="2485" spans="1:31" ht="15" x14ac:dyDescent="0.2">
      <c r="A2485" s="13">
        <v>73</v>
      </c>
      <c r="B2485" s="13">
        <v>15</v>
      </c>
      <c r="C2485" s="6" t="s">
        <v>33</v>
      </c>
      <c r="D2485" s="52" t="s">
        <v>158</v>
      </c>
      <c r="E2485" s="42" t="s">
        <v>88</v>
      </c>
      <c r="F2485" s="47">
        <v>1975</v>
      </c>
      <c r="G2485" s="114">
        <v>14.36</v>
      </c>
      <c r="H2485" s="131" t="s">
        <v>229</v>
      </c>
      <c r="I2485" s="83">
        <v>1975</v>
      </c>
      <c r="J2485" s="144">
        <f t="shared" si="388"/>
        <v>28361</v>
      </c>
      <c r="K2485" s="104" t="s">
        <v>228</v>
      </c>
      <c r="L2485" s="103">
        <v>1975</v>
      </c>
      <c r="M2485" s="208">
        <f t="shared" si="389"/>
        <v>28361</v>
      </c>
      <c r="N2485" s="145" t="s">
        <v>225</v>
      </c>
      <c r="O2485" s="103">
        <v>1975</v>
      </c>
      <c r="P2485" s="148">
        <f t="shared" si="390"/>
        <v>28361</v>
      </c>
      <c r="Q2485" s="214" t="s">
        <v>221</v>
      </c>
      <c r="R2485" s="185">
        <v>1975</v>
      </c>
      <c r="S2485" s="208">
        <f t="shared" si="393"/>
        <v>28361</v>
      </c>
      <c r="T2485" s="206"/>
      <c r="U2485" s="84"/>
      <c r="V2485" s="144">
        <f t="shared" si="394"/>
        <v>0</v>
      </c>
      <c r="W2485" s="213"/>
      <c r="X2485" s="84"/>
      <c r="Y2485" s="86">
        <f t="shared" si="395"/>
        <v>0</v>
      </c>
      <c r="Z2485" s="99">
        <f t="shared" si="391"/>
        <v>7900</v>
      </c>
      <c r="AA2485" s="89">
        <f t="shared" si="392"/>
        <v>113444</v>
      </c>
      <c r="AB2485" s="183"/>
      <c r="AC2485" s="187" t="s">
        <v>244</v>
      </c>
      <c r="AD2485" s="61"/>
      <c r="AE2485" s="61"/>
    </row>
    <row r="2486" spans="1:31" ht="15" x14ac:dyDescent="0.2">
      <c r="A2486" s="13">
        <v>73</v>
      </c>
      <c r="B2486" s="13">
        <v>16</v>
      </c>
      <c r="C2486" s="6" t="s">
        <v>33</v>
      </c>
      <c r="D2486" s="52" t="s">
        <v>159</v>
      </c>
      <c r="E2486" s="42" t="s">
        <v>88</v>
      </c>
      <c r="F2486" s="47">
        <v>4020</v>
      </c>
      <c r="G2486" s="114">
        <v>15.14</v>
      </c>
      <c r="H2486" s="131" t="s">
        <v>229</v>
      </c>
      <c r="I2486" s="83">
        <v>975</v>
      </c>
      <c r="J2486" s="144">
        <f t="shared" si="388"/>
        <v>14761.5</v>
      </c>
      <c r="K2486" s="109" t="s">
        <v>225</v>
      </c>
      <c r="L2486" s="105">
        <v>3045</v>
      </c>
      <c r="M2486" s="209">
        <f t="shared" si="389"/>
        <v>46101.3</v>
      </c>
      <c r="N2486" s="145" t="s">
        <v>221</v>
      </c>
      <c r="O2486" s="103">
        <v>4020</v>
      </c>
      <c r="P2486" s="148">
        <f t="shared" si="390"/>
        <v>60862.8</v>
      </c>
      <c r="Q2486" s="213"/>
      <c r="R2486" s="84"/>
      <c r="S2486" s="142">
        <f t="shared" si="393"/>
        <v>0</v>
      </c>
      <c r="T2486" s="206"/>
      <c r="U2486" s="84"/>
      <c r="V2486" s="144">
        <f t="shared" si="394"/>
        <v>0</v>
      </c>
      <c r="W2486" s="213"/>
      <c r="X2486" s="84"/>
      <c r="Y2486" s="86">
        <f t="shared" si="395"/>
        <v>0</v>
      </c>
      <c r="Z2486" s="99">
        <f t="shared" si="391"/>
        <v>8040</v>
      </c>
      <c r="AA2486" s="89">
        <f t="shared" si="392"/>
        <v>121725.6</v>
      </c>
      <c r="AB2486" s="183"/>
      <c r="AC2486" s="187" t="s">
        <v>275</v>
      </c>
      <c r="AD2486" s="61"/>
      <c r="AE2486" s="186" t="s">
        <v>284</v>
      </c>
    </row>
    <row r="2487" spans="1:31" ht="15" x14ac:dyDescent="0.2">
      <c r="A2487" s="13">
        <v>73</v>
      </c>
      <c r="B2487" s="13">
        <v>17</v>
      </c>
      <c r="C2487" s="6" t="s">
        <v>33</v>
      </c>
      <c r="D2487" s="52" t="s">
        <v>160</v>
      </c>
      <c r="E2487" s="42" t="s">
        <v>88</v>
      </c>
      <c r="F2487" s="47">
        <v>1975</v>
      </c>
      <c r="G2487" s="114">
        <v>21.84</v>
      </c>
      <c r="H2487" s="131" t="s">
        <v>225</v>
      </c>
      <c r="I2487" s="83">
        <v>1975</v>
      </c>
      <c r="J2487" s="144">
        <f t="shared" si="388"/>
        <v>43134</v>
      </c>
      <c r="K2487" s="104" t="s">
        <v>228</v>
      </c>
      <c r="L2487" s="103">
        <v>1975</v>
      </c>
      <c r="M2487" s="208">
        <f t="shared" si="389"/>
        <v>43134</v>
      </c>
      <c r="N2487" s="131"/>
      <c r="O2487" s="83"/>
      <c r="P2487" s="144">
        <f t="shared" si="390"/>
        <v>0</v>
      </c>
      <c r="Q2487" s="213"/>
      <c r="R2487" s="84"/>
      <c r="S2487" s="142">
        <f t="shared" si="393"/>
        <v>0</v>
      </c>
      <c r="T2487" s="206"/>
      <c r="U2487" s="84"/>
      <c r="V2487" s="144">
        <f t="shared" si="394"/>
        <v>0</v>
      </c>
      <c r="W2487" s="213"/>
      <c r="X2487" s="84"/>
      <c r="Y2487" s="86">
        <f t="shared" si="395"/>
        <v>0</v>
      </c>
      <c r="Z2487" s="99">
        <f t="shared" si="391"/>
        <v>3950</v>
      </c>
      <c r="AA2487" s="89">
        <f t="shared" si="392"/>
        <v>86268</v>
      </c>
      <c r="AB2487" s="183"/>
      <c r="AC2487" s="187" t="s">
        <v>252</v>
      </c>
      <c r="AD2487" s="61"/>
      <c r="AE2487" s="61"/>
    </row>
    <row r="2488" spans="1:31" ht="15" x14ac:dyDescent="0.2">
      <c r="A2488" s="13">
        <v>73</v>
      </c>
      <c r="B2488" s="13">
        <v>18</v>
      </c>
      <c r="C2488" s="6" t="s">
        <v>33</v>
      </c>
      <c r="D2488" s="52" t="s">
        <v>161</v>
      </c>
      <c r="E2488" s="42" t="s">
        <v>88</v>
      </c>
      <c r="F2488" s="47">
        <v>1773</v>
      </c>
      <c r="G2488" s="114">
        <v>38.06</v>
      </c>
      <c r="H2488" s="131" t="s">
        <v>227</v>
      </c>
      <c r="I2488" s="83">
        <v>1773</v>
      </c>
      <c r="J2488" s="144">
        <f t="shared" si="388"/>
        <v>67480.38</v>
      </c>
      <c r="K2488" s="73"/>
      <c r="L2488" s="83"/>
      <c r="M2488" s="142">
        <f t="shared" si="389"/>
        <v>0</v>
      </c>
      <c r="N2488" s="131"/>
      <c r="O2488" s="83"/>
      <c r="P2488" s="144">
        <f t="shared" si="390"/>
        <v>0</v>
      </c>
      <c r="Q2488" s="213"/>
      <c r="R2488" s="84"/>
      <c r="S2488" s="142">
        <f t="shared" si="393"/>
        <v>0</v>
      </c>
      <c r="T2488" s="206"/>
      <c r="U2488" s="84"/>
      <c r="V2488" s="144">
        <f t="shared" si="394"/>
        <v>0</v>
      </c>
      <c r="W2488" s="213"/>
      <c r="X2488" s="84"/>
      <c r="Y2488" s="86">
        <f t="shared" si="395"/>
        <v>0</v>
      </c>
      <c r="Z2488" s="99">
        <f t="shared" si="391"/>
        <v>1773</v>
      </c>
      <c r="AA2488" s="89">
        <f t="shared" si="392"/>
        <v>67480.38</v>
      </c>
      <c r="AB2488" s="183">
        <f>F2488-Z2488</f>
        <v>0</v>
      </c>
      <c r="AC2488" s="61"/>
      <c r="AD2488" s="61"/>
      <c r="AE2488" s="61"/>
    </row>
    <row r="2489" spans="1:31" ht="15" x14ac:dyDescent="0.2">
      <c r="A2489" s="13">
        <v>73</v>
      </c>
      <c r="B2489" s="13">
        <v>19</v>
      </c>
      <c r="C2489" s="6" t="s">
        <v>33</v>
      </c>
      <c r="D2489" s="52" t="s">
        <v>16</v>
      </c>
      <c r="E2489" s="42" t="s">
        <v>88</v>
      </c>
      <c r="F2489" s="47">
        <v>1449</v>
      </c>
      <c r="G2489" s="114">
        <v>5.1100000000000003</v>
      </c>
      <c r="H2489" s="131" t="s">
        <v>223</v>
      </c>
      <c r="I2489" s="83">
        <v>1449</v>
      </c>
      <c r="J2489" s="144">
        <f t="shared" si="388"/>
        <v>7404.39</v>
      </c>
      <c r="K2489" s="73"/>
      <c r="L2489" s="83"/>
      <c r="M2489" s="142">
        <f t="shared" si="389"/>
        <v>0</v>
      </c>
      <c r="N2489" s="131"/>
      <c r="O2489" s="83"/>
      <c r="P2489" s="144">
        <f t="shared" si="390"/>
        <v>0</v>
      </c>
      <c r="Q2489" s="213"/>
      <c r="R2489" s="84"/>
      <c r="S2489" s="142">
        <f t="shared" si="393"/>
        <v>0</v>
      </c>
      <c r="T2489" s="206"/>
      <c r="U2489" s="84"/>
      <c r="V2489" s="144">
        <f t="shared" si="394"/>
        <v>0</v>
      </c>
      <c r="W2489" s="213"/>
      <c r="X2489" s="84"/>
      <c r="Y2489" s="86">
        <f t="shared" si="395"/>
        <v>0</v>
      </c>
      <c r="Z2489" s="99">
        <f t="shared" si="391"/>
        <v>1449</v>
      </c>
      <c r="AA2489" s="89">
        <f t="shared" si="392"/>
        <v>7404.39</v>
      </c>
      <c r="AB2489" s="183">
        <f>F2489-Z2489</f>
        <v>0</v>
      </c>
      <c r="AC2489" s="61"/>
      <c r="AD2489" s="61"/>
      <c r="AE2489" s="61"/>
    </row>
    <row r="2490" spans="1:31" ht="15" x14ac:dyDescent="0.2">
      <c r="A2490" s="13">
        <v>73</v>
      </c>
      <c r="B2490" s="13">
        <v>20</v>
      </c>
      <c r="C2490" s="6" t="s">
        <v>33</v>
      </c>
      <c r="D2490" s="52" t="s">
        <v>10</v>
      </c>
      <c r="E2490" s="42" t="s">
        <v>88</v>
      </c>
      <c r="F2490" s="47">
        <v>1170</v>
      </c>
      <c r="G2490" s="114">
        <v>5.1100000000000003</v>
      </c>
      <c r="H2490" s="131" t="s">
        <v>223</v>
      </c>
      <c r="I2490" s="83">
        <v>1170</v>
      </c>
      <c r="J2490" s="144">
        <f t="shared" si="388"/>
        <v>5978.7000000000007</v>
      </c>
      <c r="K2490" s="73"/>
      <c r="L2490" s="83"/>
      <c r="M2490" s="142">
        <f t="shared" si="389"/>
        <v>0</v>
      </c>
      <c r="N2490" s="131"/>
      <c r="O2490" s="83"/>
      <c r="P2490" s="144">
        <f t="shared" si="390"/>
        <v>0</v>
      </c>
      <c r="Q2490" s="213"/>
      <c r="R2490" s="84"/>
      <c r="S2490" s="142">
        <f t="shared" si="393"/>
        <v>0</v>
      </c>
      <c r="T2490" s="206"/>
      <c r="U2490" s="84"/>
      <c r="V2490" s="144">
        <f t="shared" si="394"/>
        <v>0</v>
      </c>
      <c r="W2490" s="213"/>
      <c r="X2490" s="84"/>
      <c r="Y2490" s="86">
        <f t="shared" si="395"/>
        <v>0</v>
      </c>
      <c r="Z2490" s="99">
        <f t="shared" si="391"/>
        <v>1170</v>
      </c>
      <c r="AA2490" s="89">
        <f t="shared" si="392"/>
        <v>5978.7000000000007</v>
      </c>
      <c r="AB2490" s="183">
        <f>F2490-Z2490</f>
        <v>0</v>
      </c>
      <c r="AC2490" s="61"/>
      <c r="AD2490" s="61"/>
      <c r="AE2490" s="61"/>
    </row>
    <row r="2491" spans="1:31" ht="15" x14ac:dyDescent="0.2">
      <c r="A2491" s="13">
        <v>73</v>
      </c>
      <c r="B2491" s="13">
        <v>21</v>
      </c>
      <c r="C2491" s="6" t="s">
        <v>33</v>
      </c>
      <c r="D2491" s="52" t="s">
        <v>86</v>
      </c>
      <c r="E2491" s="42" t="s">
        <v>88</v>
      </c>
      <c r="F2491" s="47">
        <v>2187</v>
      </c>
      <c r="G2491" s="114">
        <v>6.03</v>
      </c>
      <c r="H2491" s="131"/>
      <c r="I2491" s="83"/>
      <c r="J2491" s="144">
        <f t="shared" si="388"/>
        <v>0</v>
      </c>
      <c r="K2491" s="73"/>
      <c r="L2491" s="83"/>
      <c r="M2491" s="142">
        <f t="shared" si="389"/>
        <v>0</v>
      </c>
      <c r="N2491" s="131"/>
      <c r="O2491" s="83"/>
      <c r="P2491" s="144">
        <f t="shared" si="390"/>
        <v>0</v>
      </c>
      <c r="Q2491" s="213"/>
      <c r="R2491" s="84"/>
      <c r="S2491" s="142">
        <f t="shared" si="393"/>
        <v>0</v>
      </c>
      <c r="T2491" s="206"/>
      <c r="U2491" s="84"/>
      <c r="V2491" s="144">
        <f t="shared" si="394"/>
        <v>0</v>
      </c>
      <c r="W2491" s="213"/>
      <c r="X2491" s="84"/>
      <c r="Y2491" s="86">
        <f t="shared" si="395"/>
        <v>0</v>
      </c>
      <c r="Z2491" s="99">
        <f t="shared" si="391"/>
        <v>0</v>
      </c>
      <c r="AA2491" s="89">
        <f t="shared" si="392"/>
        <v>0</v>
      </c>
      <c r="AB2491" s="183">
        <f>F2491-Z2491</f>
        <v>2187</v>
      </c>
      <c r="AC2491" s="61"/>
      <c r="AD2491" s="61"/>
      <c r="AE2491" s="61"/>
    </row>
    <row r="2492" spans="1:31" ht="15" x14ac:dyDescent="0.2">
      <c r="A2492" s="13">
        <v>73</v>
      </c>
      <c r="B2492" s="13">
        <v>22</v>
      </c>
      <c r="C2492" s="6" t="s">
        <v>33</v>
      </c>
      <c r="D2492" s="52" t="s">
        <v>162</v>
      </c>
      <c r="E2492" s="42" t="s">
        <v>88</v>
      </c>
      <c r="F2492" s="47">
        <v>4383</v>
      </c>
      <c r="G2492" s="114">
        <v>4.6900000000000004</v>
      </c>
      <c r="H2492" s="131" t="s">
        <v>213</v>
      </c>
      <c r="I2492" s="83">
        <v>4383</v>
      </c>
      <c r="J2492" s="144">
        <f t="shared" si="388"/>
        <v>20556.27</v>
      </c>
      <c r="K2492" s="104" t="s">
        <v>90</v>
      </c>
      <c r="L2492" s="103">
        <v>4383</v>
      </c>
      <c r="M2492" s="208">
        <f t="shared" si="389"/>
        <v>20556.27</v>
      </c>
      <c r="N2492" s="131"/>
      <c r="O2492" s="83"/>
      <c r="P2492" s="144">
        <f t="shared" si="390"/>
        <v>0</v>
      </c>
      <c r="Q2492" s="213"/>
      <c r="R2492" s="84"/>
      <c r="S2492" s="142">
        <f t="shared" si="393"/>
        <v>0</v>
      </c>
      <c r="T2492" s="206"/>
      <c r="U2492" s="84"/>
      <c r="V2492" s="144">
        <f t="shared" si="394"/>
        <v>0</v>
      </c>
      <c r="W2492" s="213"/>
      <c r="X2492" s="84"/>
      <c r="Y2492" s="86">
        <f t="shared" si="395"/>
        <v>0</v>
      </c>
      <c r="Z2492" s="99">
        <f t="shared" si="391"/>
        <v>8766</v>
      </c>
      <c r="AA2492" s="89">
        <f t="shared" si="392"/>
        <v>41112.54</v>
      </c>
      <c r="AB2492" s="183"/>
      <c r="AC2492" s="187" t="s">
        <v>246</v>
      </c>
      <c r="AD2492" s="61"/>
      <c r="AE2492" s="61"/>
    </row>
    <row r="2493" spans="1:31" ht="15" x14ac:dyDescent="0.2">
      <c r="A2493" s="13">
        <v>73</v>
      </c>
      <c r="B2493" s="13">
        <v>23</v>
      </c>
      <c r="C2493" s="6" t="s">
        <v>33</v>
      </c>
      <c r="D2493" s="52" t="s">
        <v>40</v>
      </c>
      <c r="E2493" s="42" t="s">
        <v>88</v>
      </c>
      <c r="F2493" s="47">
        <v>4869</v>
      </c>
      <c r="G2493" s="114">
        <v>5.49</v>
      </c>
      <c r="H2493" s="131" t="s">
        <v>213</v>
      </c>
      <c r="I2493" s="83">
        <v>4869</v>
      </c>
      <c r="J2493" s="144">
        <f t="shared" si="388"/>
        <v>26730.81</v>
      </c>
      <c r="K2493" s="104" t="s">
        <v>90</v>
      </c>
      <c r="L2493" s="103">
        <v>4869</v>
      </c>
      <c r="M2493" s="208">
        <f t="shared" si="389"/>
        <v>26730.81</v>
      </c>
      <c r="N2493" s="131"/>
      <c r="O2493" s="83"/>
      <c r="P2493" s="144">
        <f t="shared" si="390"/>
        <v>0</v>
      </c>
      <c r="Q2493" s="213"/>
      <c r="R2493" s="84"/>
      <c r="S2493" s="142">
        <f t="shared" si="393"/>
        <v>0</v>
      </c>
      <c r="T2493" s="206"/>
      <c r="U2493" s="84"/>
      <c r="V2493" s="144">
        <f t="shared" si="394"/>
        <v>0</v>
      </c>
      <c r="W2493" s="213"/>
      <c r="X2493" s="84"/>
      <c r="Y2493" s="86">
        <f t="shared" si="395"/>
        <v>0</v>
      </c>
      <c r="Z2493" s="99">
        <f t="shared" si="391"/>
        <v>9738</v>
      </c>
      <c r="AA2493" s="89">
        <f t="shared" si="392"/>
        <v>53461.62</v>
      </c>
      <c r="AB2493" s="183"/>
      <c r="AC2493" s="187" t="s">
        <v>246</v>
      </c>
      <c r="AD2493" s="61"/>
      <c r="AE2493" s="61"/>
    </row>
    <row r="2494" spans="1:31" ht="15" x14ac:dyDescent="0.2">
      <c r="A2494" s="13">
        <v>73</v>
      </c>
      <c r="B2494" s="13">
        <v>24</v>
      </c>
      <c r="C2494" s="6" t="s">
        <v>33</v>
      </c>
      <c r="D2494" s="52" t="s">
        <v>163</v>
      </c>
      <c r="E2494" s="42" t="s">
        <v>88</v>
      </c>
      <c r="F2494" s="47">
        <v>4239</v>
      </c>
      <c r="G2494" s="114">
        <v>6.81</v>
      </c>
      <c r="H2494" s="131" t="s">
        <v>228</v>
      </c>
      <c r="I2494" s="83">
        <v>4239</v>
      </c>
      <c r="J2494" s="144">
        <f t="shared" si="388"/>
        <v>28867.59</v>
      </c>
      <c r="K2494" s="104" t="s">
        <v>223</v>
      </c>
      <c r="L2494" s="103">
        <v>4239</v>
      </c>
      <c r="M2494" s="208">
        <f t="shared" si="389"/>
        <v>28867.59</v>
      </c>
      <c r="N2494" s="131"/>
      <c r="O2494" s="83"/>
      <c r="P2494" s="144">
        <f t="shared" si="390"/>
        <v>0</v>
      </c>
      <c r="Q2494" s="213"/>
      <c r="R2494" s="84"/>
      <c r="S2494" s="142">
        <f t="shared" si="393"/>
        <v>0</v>
      </c>
      <c r="T2494" s="206"/>
      <c r="U2494" s="84"/>
      <c r="V2494" s="144">
        <f t="shared" si="394"/>
        <v>0</v>
      </c>
      <c r="W2494" s="213"/>
      <c r="X2494" s="84"/>
      <c r="Y2494" s="86">
        <f t="shared" si="395"/>
        <v>0</v>
      </c>
      <c r="Z2494" s="99">
        <f t="shared" si="391"/>
        <v>8478</v>
      </c>
      <c r="AA2494" s="89">
        <f t="shared" si="392"/>
        <v>57735.18</v>
      </c>
      <c r="AB2494" s="183"/>
      <c r="AC2494" s="187" t="s">
        <v>253</v>
      </c>
      <c r="AD2494" s="61"/>
      <c r="AE2494" s="61"/>
    </row>
    <row r="2495" spans="1:31" ht="15" x14ac:dyDescent="0.2">
      <c r="A2495" s="13">
        <v>73</v>
      </c>
      <c r="B2495" s="13">
        <v>25</v>
      </c>
      <c r="C2495" s="6" t="s">
        <v>33</v>
      </c>
      <c r="D2495" s="52" t="s">
        <v>164</v>
      </c>
      <c r="E2495" s="42" t="s">
        <v>88</v>
      </c>
      <c r="F2495" s="47">
        <v>1575</v>
      </c>
      <c r="G2495" s="114">
        <v>7.53</v>
      </c>
      <c r="H2495" s="131" t="s">
        <v>223</v>
      </c>
      <c r="I2495" s="83">
        <v>1575</v>
      </c>
      <c r="J2495" s="144">
        <f t="shared" si="388"/>
        <v>11859.75</v>
      </c>
      <c r="K2495" s="73"/>
      <c r="L2495" s="83"/>
      <c r="M2495" s="142">
        <f t="shared" si="389"/>
        <v>0</v>
      </c>
      <c r="N2495" s="131"/>
      <c r="O2495" s="83"/>
      <c r="P2495" s="144">
        <f t="shared" si="390"/>
        <v>0</v>
      </c>
      <c r="Q2495" s="213"/>
      <c r="R2495" s="84"/>
      <c r="S2495" s="142">
        <f t="shared" si="393"/>
        <v>0</v>
      </c>
      <c r="T2495" s="206"/>
      <c r="U2495" s="84"/>
      <c r="V2495" s="144">
        <f t="shared" si="394"/>
        <v>0</v>
      </c>
      <c r="W2495" s="213"/>
      <c r="X2495" s="84"/>
      <c r="Y2495" s="86">
        <f t="shared" si="395"/>
        <v>0</v>
      </c>
      <c r="Z2495" s="99">
        <f t="shared" si="391"/>
        <v>1575</v>
      </c>
      <c r="AA2495" s="89">
        <f t="shared" si="392"/>
        <v>11859.75</v>
      </c>
      <c r="AB2495" s="183">
        <f>F2495-Z2495</f>
        <v>0</v>
      </c>
      <c r="AC2495" s="61"/>
      <c r="AD2495" s="61"/>
      <c r="AE2495" s="61"/>
    </row>
    <row r="2496" spans="1:31" ht="15" x14ac:dyDescent="0.2">
      <c r="A2496" s="13">
        <v>73</v>
      </c>
      <c r="B2496" s="13">
        <v>26</v>
      </c>
      <c r="C2496" s="6" t="s">
        <v>33</v>
      </c>
      <c r="D2496" s="52" t="s">
        <v>11</v>
      </c>
      <c r="E2496" s="42" t="s">
        <v>88</v>
      </c>
      <c r="F2496" s="47">
        <v>2439</v>
      </c>
      <c r="G2496" s="114">
        <v>5.91</v>
      </c>
      <c r="H2496" s="131" t="s">
        <v>223</v>
      </c>
      <c r="I2496" s="83">
        <v>2439</v>
      </c>
      <c r="J2496" s="144">
        <f t="shared" si="388"/>
        <v>14414.49</v>
      </c>
      <c r="K2496" s="73"/>
      <c r="L2496" s="83"/>
      <c r="M2496" s="142">
        <f t="shared" si="389"/>
        <v>0</v>
      </c>
      <c r="N2496" s="131"/>
      <c r="O2496" s="83"/>
      <c r="P2496" s="144">
        <f t="shared" si="390"/>
        <v>0</v>
      </c>
      <c r="Q2496" s="213"/>
      <c r="R2496" s="84"/>
      <c r="S2496" s="142">
        <f t="shared" si="393"/>
        <v>0</v>
      </c>
      <c r="T2496" s="206"/>
      <c r="U2496" s="84"/>
      <c r="V2496" s="144">
        <f t="shared" si="394"/>
        <v>0</v>
      </c>
      <c r="W2496" s="213"/>
      <c r="X2496" s="84"/>
      <c r="Y2496" s="86">
        <f t="shared" si="395"/>
        <v>0</v>
      </c>
      <c r="Z2496" s="99">
        <f t="shared" si="391"/>
        <v>2439</v>
      </c>
      <c r="AA2496" s="89">
        <f t="shared" si="392"/>
        <v>14414.49</v>
      </c>
      <c r="AB2496" s="183">
        <f>F2496-Z2496</f>
        <v>0</v>
      </c>
      <c r="AC2496" s="61"/>
      <c r="AD2496" s="61"/>
      <c r="AE2496" s="61"/>
    </row>
    <row r="2497" spans="1:31" ht="15" x14ac:dyDescent="0.2">
      <c r="A2497" s="13">
        <v>73</v>
      </c>
      <c r="B2497" s="13">
        <v>27</v>
      </c>
      <c r="C2497" s="6" t="s">
        <v>33</v>
      </c>
      <c r="D2497" s="52" t="s">
        <v>12</v>
      </c>
      <c r="E2497" s="42" t="s">
        <v>88</v>
      </c>
      <c r="F2497" s="47">
        <v>1449</v>
      </c>
      <c r="G2497" s="114">
        <v>3.72</v>
      </c>
      <c r="H2497" s="131" t="s">
        <v>223</v>
      </c>
      <c r="I2497" s="83">
        <v>1449</v>
      </c>
      <c r="J2497" s="144">
        <f t="shared" si="388"/>
        <v>5390.2800000000007</v>
      </c>
      <c r="K2497" s="73"/>
      <c r="L2497" s="83"/>
      <c r="M2497" s="142">
        <f t="shared" si="389"/>
        <v>0</v>
      </c>
      <c r="N2497" s="131"/>
      <c r="O2497" s="83"/>
      <c r="P2497" s="144">
        <f t="shared" si="390"/>
        <v>0</v>
      </c>
      <c r="Q2497" s="213"/>
      <c r="R2497" s="84"/>
      <c r="S2497" s="142">
        <f t="shared" si="393"/>
        <v>0</v>
      </c>
      <c r="T2497" s="206"/>
      <c r="U2497" s="84"/>
      <c r="V2497" s="144">
        <f t="shared" si="394"/>
        <v>0</v>
      </c>
      <c r="W2497" s="213"/>
      <c r="X2497" s="84"/>
      <c r="Y2497" s="86">
        <f t="shared" si="395"/>
        <v>0</v>
      </c>
      <c r="Z2497" s="99">
        <f t="shared" si="391"/>
        <v>1449</v>
      </c>
      <c r="AA2497" s="89">
        <f t="shared" si="392"/>
        <v>5390.2800000000007</v>
      </c>
      <c r="AB2497" s="183">
        <f>F2497-Z2497</f>
        <v>0</v>
      </c>
      <c r="AC2497" s="61"/>
      <c r="AD2497" s="61"/>
      <c r="AE2497" s="61"/>
    </row>
    <row r="2498" spans="1:31" ht="15" x14ac:dyDescent="0.2">
      <c r="A2498" s="13">
        <v>73</v>
      </c>
      <c r="B2498" s="13">
        <v>28</v>
      </c>
      <c r="C2498" s="6" t="s">
        <v>33</v>
      </c>
      <c r="D2498" s="52" t="s">
        <v>174</v>
      </c>
      <c r="E2498" s="42" t="s">
        <v>88</v>
      </c>
      <c r="F2498" s="47">
        <v>3766</v>
      </c>
      <c r="G2498" s="114">
        <v>7.38</v>
      </c>
      <c r="H2498" s="131" t="s">
        <v>225</v>
      </c>
      <c r="I2498" s="83">
        <v>3766</v>
      </c>
      <c r="J2498" s="144">
        <f t="shared" si="388"/>
        <v>27793.079999999998</v>
      </c>
      <c r="K2498" s="104" t="s">
        <v>228</v>
      </c>
      <c r="L2498" s="103">
        <v>3766</v>
      </c>
      <c r="M2498" s="208">
        <f t="shared" si="389"/>
        <v>27793.079999999998</v>
      </c>
      <c r="N2498" s="131"/>
      <c r="O2498" s="83"/>
      <c r="P2498" s="144">
        <f t="shared" si="390"/>
        <v>0</v>
      </c>
      <c r="Q2498" s="213"/>
      <c r="R2498" s="84"/>
      <c r="S2498" s="142">
        <f t="shared" si="393"/>
        <v>0</v>
      </c>
      <c r="T2498" s="206"/>
      <c r="U2498" s="84"/>
      <c r="V2498" s="144">
        <f t="shared" si="394"/>
        <v>0</v>
      </c>
      <c r="W2498" s="213"/>
      <c r="X2498" s="84"/>
      <c r="Y2498" s="86">
        <f t="shared" si="395"/>
        <v>0</v>
      </c>
      <c r="Z2498" s="99">
        <f t="shared" si="391"/>
        <v>7532</v>
      </c>
      <c r="AA2498" s="89">
        <f t="shared" si="392"/>
        <v>55586.159999999996</v>
      </c>
      <c r="AB2498" s="183"/>
      <c r="AC2498" s="187" t="s">
        <v>252</v>
      </c>
      <c r="AD2498" s="61"/>
      <c r="AE2498" s="61"/>
    </row>
    <row r="2499" spans="1:31" ht="15" x14ac:dyDescent="0.2">
      <c r="A2499" s="13">
        <v>73</v>
      </c>
      <c r="B2499" s="13">
        <v>29</v>
      </c>
      <c r="C2499" s="6" t="s">
        <v>33</v>
      </c>
      <c r="D2499" s="52" t="s">
        <v>13</v>
      </c>
      <c r="E2499" s="42" t="s">
        <v>88</v>
      </c>
      <c r="F2499" s="47">
        <v>1323</v>
      </c>
      <c r="G2499" s="114">
        <v>7.22</v>
      </c>
      <c r="H2499" s="131" t="s">
        <v>223</v>
      </c>
      <c r="I2499" s="83">
        <v>1323</v>
      </c>
      <c r="J2499" s="144">
        <f t="shared" si="388"/>
        <v>9552.06</v>
      </c>
      <c r="K2499" s="73"/>
      <c r="L2499" s="83"/>
      <c r="M2499" s="142">
        <f t="shared" si="389"/>
        <v>0</v>
      </c>
      <c r="N2499" s="131"/>
      <c r="O2499" s="83"/>
      <c r="P2499" s="144">
        <f t="shared" si="390"/>
        <v>0</v>
      </c>
      <c r="Q2499" s="213"/>
      <c r="R2499" s="84"/>
      <c r="S2499" s="142">
        <f t="shared" si="393"/>
        <v>0</v>
      </c>
      <c r="T2499" s="206"/>
      <c r="U2499" s="84"/>
      <c r="V2499" s="144">
        <f t="shared" si="394"/>
        <v>0</v>
      </c>
      <c r="W2499" s="213"/>
      <c r="X2499" s="84"/>
      <c r="Y2499" s="86">
        <f t="shared" si="395"/>
        <v>0</v>
      </c>
      <c r="Z2499" s="99">
        <f t="shared" si="391"/>
        <v>1323</v>
      </c>
      <c r="AA2499" s="89">
        <f t="shared" si="392"/>
        <v>9552.06</v>
      </c>
      <c r="AB2499" s="183">
        <f>F2499-Z2499</f>
        <v>0</v>
      </c>
      <c r="AC2499" s="61"/>
      <c r="AD2499" s="61"/>
      <c r="AE2499" s="61"/>
    </row>
    <row r="2500" spans="1:31" ht="15" x14ac:dyDescent="0.2">
      <c r="A2500" s="13">
        <v>73</v>
      </c>
      <c r="B2500" s="13">
        <v>30</v>
      </c>
      <c r="C2500" s="6" t="s">
        <v>33</v>
      </c>
      <c r="D2500" s="52" t="s">
        <v>166</v>
      </c>
      <c r="E2500" s="42" t="s">
        <v>88</v>
      </c>
      <c r="F2500" s="47">
        <v>7785</v>
      </c>
      <c r="G2500" s="114">
        <v>4.7300000000000004</v>
      </c>
      <c r="H2500" s="131" t="s">
        <v>228</v>
      </c>
      <c r="I2500" s="83">
        <v>7785</v>
      </c>
      <c r="J2500" s="144">
        <f t="shared" si="388"/>
        <v>36823.050000000003</v>
      </c>
      <c r="K2500" s="73"/>
      <c r="L2500" s="83"/>
      <c r="M2500" s="142">
        <f t="shared" si="389"/>
        <v>0</v>
      </c>
      <c r="N2500" s="131"/>
      <c r="O2500" s="83"/>
      <c r="P2500" s="144">
        <f t="shared" si="390"/>
        <v>0</v>
      </c>
      <c r="Q2500" s="213"/>
      <c r="R2500" s="84"/>
      <c r="S2500" s="142">
        <f t="shared" si="393"/>
        <v>0</v>
      </c>
      <c r="T2500" s="206"/>
      <c r="U2500" s="84"/>
      <c r="V2500" s="144">
        <f t="shared" si="394"/>
        <v>0</v>
      </c>
      <c r="W2500" s="213"/>
      <c r="X2500" s="84"/>
      <c r="Y2500" s="86">
        <f t="shared" si="395"/>
        <v>0</v>
      </c>
      <c r="Z2500" s="99">
        <f t="shared" si="391"/>
        <v>7785</v>
      </c>
      <c r="AA2500" s="89">
        <f t="shared" si="392"/>
        <v>36823.050000000003</v>
      </c>
      <c r="AB2500" s="183">
        <f>F2500-Z2500</f>
        <v>0</v>
      </c>
      <c r="AC2500" s="61"/>
      <c r="AD2500" s="61"/>
      <c r="AE2500" s="61"/>
    </row>
    <row r="2501" spans="1:31" ht="15" x14ac:dyDescent="0.2">
      <c r="A2501" s="13">
        <v>73</v>
      </c>
      <c r="B2501" s="13">
        <v>31</v>
      </c>
      <c r="C2501" s="6" t="s">
        <v>33</v>
      </c>
      <c r="D2501" s="52" t="s">
        <v>175</v>
      </c>
      <c r="E2501" s="42" t="s">
        <v>88</v>
      </c>
      <c r="F2501" s="47">
        <v>3885</v>
      </c>
      <c r="G2501" s="114">
        <v>4.57</v>
      </c>
      <c r="H2501" s="131" t="s">
        <v>228</v>
      </c>
      <c r="I2501" s="83">
        <v>3885</v>
      </c>
      <c r="J2501" s="144">
        <f t="shared" si="388"/>
        <v>17754.45</v>
      </c>
      <c r="K2501" s="104" t="s">
        <v>230</v>
      </c>
      <c r="L2501" s="103">
        <v>3885</v>
      </c>
      <c r="M2501" s="208">
        <f t="shared" si="389"/>
        <v>17754.45</v>
      </c>
      <c r="N2501" s="131"/>
      <c r="O2501" s="83"/>
      <c r="P2501" s="144">
        <f t="shared" si="390"/>
        <v>0</v>
      </c>
      <c r="Q2501" s="213"/>
      <c r="R2501" s="84"/>
      <c r="S2501" s="142">
        <f t="shared" si="393"/>
        <v>0</v>
      </c>
      <c r="T2501" s="206"/>
      <c r="U2501" s="84"/>
      <c r="V2501" s="144">
        <f t="shared" si="394"/>
        <v>0</v>
      </c>
      <c r="W2501" s="213"/>
      <c r="X2501" s="84"/>
      <c r="Y2501" s="86">
        <f t="shared" si="395"/>
        <v>0</v>
      </c>
      <c r="Z2501" s="99">
        <f t="shared" si="391"/>
        <v>7770</v>
      </c>
      <c r="AA2501" s="89">
        <f t="shared" si="392"/>
        <v>35508.9</v>
      </c>
      <c r="AB2501" s="183"/>
      <c r="AC2501" s="187" t="s">
        <v>253</v>
      </c>
      <c r="AD2501" s="61"/>
      <c r="AE2501" s="61"/>
    </row>
    <row r="2502" spans="1:31" ht="15" x14ac:dyDescent="0.2">
      <c r="A2502" s="13">
        <v>73</v>
      </c>
      <c r="B2502" s="13">
        <v>32</v>
      </c>
      <c r="C2502" s="6" t="s">
        <v>33</v>
      </c>
      <c r="D2502" s="52" t="s">
        <v>176</v>
      </c>
      <c r="E2502" s="45" t="s">
        <v>234</v>
      </c>
      <c r="F2502" s="47">
        <v>3049</v>
      </c>
      <c r="G2502" s="114">
        <v>21.19</v>
      </c>
      <c r="H2502" s="131" t="s">
        <v>223</v>
      </c>
      <c r="I2502" s="83">
        <v>3049</v>
      </c>
      <c r="J2502" s="144">
        <f t="shared" si="388"/>
        <v>64608.310000000005</v>
      </c>
      <c r="K2502" s="73"/>
      <c r="L2502" s="83"/>
      <c r="M2502" s="142">
        <f t="shared" si="389"/>
        <v>0</v>
      </c>
      <c r="N2502" s="131"/>
      <c r="O2502" s="83"/>
      <c r="P2502" s="144">
        <f t="shared" si="390"/>
        <v>0</v>
      </c>
      <c r="Q2502" s="213"/>
      <c r="R2502" s="84"/>
      <c r="S2502" s="142">
        <f t="shared" si="393"/>
        <v>0</v>
      </c>
      <c r="T2502" s="206"/>
      <c r="U2502" s="84"/>
      <c r="V2502" s="144">
        <f t="shared" si="394"/>
        <v>0</v>
      </c>
      <c r="W2502" s="213"/>
      <c r="X2502" s="84"/>
      <c r="Y2502" s="86">
        <f t="shared" si="395"/>
        <v>0</v>
      </c>
      <c r="Z2502" s="99">
        <f t="shared" si="391"/>
        <v>3049</v>
      </c>
      <c r="AA2502" s="89">
        <f t="shared" si="392"/>
        <v>64608.310000000005</v>
      </c>
      <c r="AB2502" s="183">
        <f>F2502-Z2502</f>
        <v>0</v>
      </c>
      <c r="AC2502" s="61"/>
      <c r="AD2502" s="61"/>
      <c r="AE2502" s="61"/>
    </row>
    <row r="2503" spans="1:31" ht="15" x14ac:dyDescent="0.2">
      <c r="A2503" s="13">
        <v>73</v>
      </c>
      <c r="B2503" s="13">
        <v>33</v>
      </c>
      <c r="C2503" s="6" t="s">
        <v>33</v>
      </c>
      <c r="D2503" s="52" t="s">
        <v>14</v>
      </c>
      <c r="E2503" s="42" t="s">
        <v>88</v>
      </c>
      <c r="F2503" s="47">
        <v>1827</v>
      </c>
      <c r="G2503" s="114">
        <v>3.68</v>
      </c>
      <c r="H2503" s="131" t="s">
        <v>223</v>
      </c>
      <c r="I2503" s="83">
        <v>1827</v>
      </c>
      <c r="J2503" s="144">
        <f t="shared" si="388"/>
        <v>6723.3600000000006</v>
      </c>
      <c r="K2503" s="73"/>
      <c r="L2503" s="83"/>
      <c r="M2503" s="142">
        <f t="shared" si="389"/>
        <v>0</v>
      </c>
      <c r="N2503" s="131"/>
      <c r="O2503" s="83"/>
      <c r="P2503" s="144">
        <f t="shared" si="390"/>
        <v>0</v>
      </c>
      <c r="Q2503" s="213"/>
      <c r="R2503" s="84"/>
      <c r="S2503" s="142">
        <f t="shared" si="393"/>
        <v>0</v>
      </c>
      <c r="T2503" s="206"/>
      <c r="U2503" s="84"/>
      <c r="V2503" s="144">
        <f t="shared" si="394"/>
        <v>0</v>
      </c>
      <c r="W2503" s="213"/>
      <c r="X2503" s="84"/>
      <c r="Y2503" s="86">
        <f t="shared" si="395"/>
        <v>0</v>
      </c>
      <c r="Z2503" s="99">
        <f t="shared" si="391"/>
        <v>1827</v>
      </c>
      <c r="AA2503" s="89">
        <f t="shared" si="392"/>
        <v>6723.3600000000006</v>
      </c>
      <c r="AB2503" s="183">
        <f>F2503-Z2503</f>
        <v>0</v>
      </c>
      <c r="AC2503" s="61"/>
      <c r="AD2503" s="61"/>
      <c r="AE2503" s="61"/>
    </row>
    <row r="2504" spans="1:31" s="26" customFormat="1" ht="15.75" thickBot="1" x14ac:dyDescent="0.25">
      <c r="A2504" s="20">
        <v>73</v>
      </c>
      <c r="B2504" s="20">
        <v>34</v>
      </c>
      <c r="C2504" s="25" t="s">
        <v>33</v>
      </c>
      <c r="D2504" s="55" t="s">
        <v>15</v>
      </c>
      <c r="E2504" s="60" t="s">
        <v>88</v>
      </c>
      <c r="F2504" s="48">
        <v>5175</v>
      </c>
      <c r="G2504" s="115">
        <v>8.68</v>
      </c>
      <c r="H2504" s="135" t="s">
        <v>225</v>
      </c>
      <c r="I2504" s="95">
        <v>5175</v>
      </c>
      <c r="J2504" s="165">
        <f t="shared" si="388"/>
        <v>44919</v>
      </c>
      <c r="K2504" s="106" t="s">
        <v>223</v>
      </c>
      <c r="L2504" s="110">
        <v>5175</v>
      </c>
      <c r="M2504" s="219">
        <f t="shared" si="389"/>
        <v>44919</v>
      </c>
      <c r="N2504" s="147" t="s">
        <v>228</v>
      </c>
      <c r="O2504" s="110">
        <v>5175</v>
      </c>
      <c r="P2504" s="149">
        <f t="shared" si="390"/>
        <v>44919</v>
      </c>
      <c r="Q2504" s="113" t="s">
        <v>230</v>
      </c>
      <c r="R2504" s="220">
        <v>5175</v>
      </c>
      <c r="S2504" s="219">
        <f t="shared" si="393"/>
        <v>44919</v>
      </c>
      <c r="T2504" s="152"/>
      <c r="U2504" s="102"/>
      <c r="V2504" s="165">
        <f t="shared" si="394"/>
        <v>0</v>
      </c>
      <c r="W2504" s="96"/>
      <c r="X2504" s="102"/>
      <c r="Y2504" s="97">
        <f t="shared" si="395"/>
        <v>0</v>
      </c>
      <c r="Z2504" s="159">
        <f t="shared" si="391"/>
        <v>20700</v>
      </c>
      <c r="AA2504" s="92">
        <f t="shared" si="392"/>
        <v>179676</v>
      </c>
      <c r="AB2504" s="160"/>
      <c r="AC2504" s="238" t="s">
        <v>252</v>
      </c>
      <c r="AD2504" s="62"/>
      <c r="AE2504" s="62"/>
    </row>
    <row r="2505" spans="1:31" x14ac:dyDescent="0.2">
      <c r="D2505" s="174"/>
      <c r="AC2505" s="64"/>
    </row>
    <row r="1048576" spans="11:11" x14ac:dyDescent="0.2">
      <c r="K1048576" s="201" t="s">
        <v>219</v>
      </c>
    </row>
  </sheetData>
  <sheetProtection algorithmName="SHA-512" hashValue="led935mpKZm2sj2h/npRMRl96gscyhRDwqmFkBecSzDgstNqjdakJ9ytx/9Z7LJrTKU9BEyZ81sToLBaJMd2nQ==" saltValue="8jRbcygvWv2IQJRa39naPw==" spinCount="100000" sheet="1" objects="1" scenarios="1"/>
  <autoFilter ref="B1:AE2504">
    <sortState ref="B2:AI568">
      <sortCondition ref="C2:C568"/>
      <sortCondition ref="B2:B568"/>
    </sortState>
  </autoFilter>
  <phoneticPr fontId="20" type="noConversion"/>
  <conditionalFormatting sqref="A23:A2504">
    <cfRule type="expression" dxfId="604" priority="1">
      <formula>$AB$23&lt;0</formula>
    </cfRule>
  </conditionalFormatting>
  <conditionalFormatting sqref="AB23:AB2504">
    <cfRule type="cellIs" dxfId="603" priority="3" operator="lessThan">
      <formula>0</formula>
    </cfRule>
  </conditionalFormatting>
  <pageMargins left="0.55118110236220474" right="0.15748031496062992" top="0.35433070866141736" bottom="0.23622047244094491" header="0.15748031496062992" footer="0.15748031496062992"/>
  <pageSetup paperSize="9" scale="3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4"/>
  <sheetViews>
    <sheetView workbookViewId="0">
      <selection activeCell="E603" sqref="E603"/>
    </sheetView>
  </sheetViews>
  <sheetFormatPr defaultRowHeight="12.75" x14ac:dyDescent="0.2"/>
  <cols>
    <col min="1" max="1" width="22" bestFit="1" customWidth="1"/>
    <col min="2" max="2" width="14.28515625" bestFit="1" customWidth="1"/>
    <col min="3" max="3" width="19.7109375" bestFit="1" customWidth="1"/>
    <col min="4" max="4" width="19.7109375" style="32" customWidth="1"/>
    <col min="5" max="5" width="11.7109375" style="12" customWidth="1"/>
    <col min="6" max="16" width="14.28515625" bestFit="1" customWidth="1"/>
    <col min="17" max="17" width="12" bestFit="1" customWidth="1"/>
  </cols>
  <sheetData>
    <row r="3" spans="1:5" x14ac:dyDescent="0.2">
      <c r="A3" s="11" t="s">
        <v>9</v>
      </c>
      <c r="D3"/>
    </row>
    <row r="4" spans="1:5" x14ac:dyDescent="0.2">
      <c r="A4" s="11" t="s">
        <v>2</v>
      </c>
      <c r="B4" s="11" t="s">
        <v>1</v>
      </c>
      <c r="C4" s="11" t="s">
        <v>0</v>
      </c>
      <c r="D4" s="33" t="s">
        <v>4</v>
      </c>
      <c r="E4" t="s">
        <v>6</v>
      </c>
    </row>
    <row r="5" spans="1:5" x14ac:dyDescent="0.2">
      <c r="A5" t="s">
        <v>105</v>
      </c>
      <c r="B5" t="s">
        <v>78</v>
      </c>
      <c r="C5" t="s">
        <v>85</v>
      </c>
      <c r="D5">
        <v>139.25</v>
      </c>
      <c r="E5" s="12">
        <v>537.505</v>
      </c>
    </row>
    <row r="6" spans="1:5" x14ac:dyDescent="0.2">
      <c r="C6" t="s">
        <v>16</v>
      </c>
      <c r="D6">
        <v>100</v>
      </c>
      <c r="E6" s="12">
        <v>249.00000000000003</v>
      </c>
    </row>
    <row r="7" spans="1:5" x14ac:dyDescent="0.2">
      <c r="C7" t="s">
        <v>86</v>
      </c>
      <c r="D7">
        <v>232.25</v>
      </c>
      <c r="E7" s="12">
        <v>671.20249999999999</v>
      </c>
    </row>
    <row r="8" spans="1:5" x14ac:dyDescent="0.2">
      <c r="C8" t="s">
        <v>40</v>
      </c>
      <c r="D8">
        <v>454.5</v>
      </c>
      <c r="E8" s="12">
        <v>1654.38</v>
      </c>
    </row>
    <row r="9" spans="1:5" x14ac:dyDescent="0.2">
      <c r="C9" t="s">
        <v>87</v>
      </c>
      <c r="D9" s="32">
        <v>696.5</v>
      </c>
      <c r="E9" s="12">
        <v>2117.36</v>
      </c>
    </row>
    <row r="10" spans="1:5" x14ac:dyDescent="0.2">
      <c r="B10" s="32" t="s">
        <v>119</v>
      </c>
      <c r="C10" s="32"/>
      <c r="E10" s="12">
        <v>5229.4475000000002</v>
      </c>
    </row>
    <row r="11" spans="1:5" x14ac:dyDescent="0.2">
      <c r="A11" s="32" t="s">
        <v>141</v>
      </c>
      <c r="B11" s="32"/>
      <c r="C11" s="32"/>
      <c r="E11" s="12">
        <v>5229.4475000000002</v>
      </c>
    </row>
    <row r="12" spans="1:5" x14ac:dyDescent="0.2">
      <c r="A12" t="s">
        <v>106</v>
      </c>
      <c r="B12" t="s">
        <v>29</v>
      </c>
      <c r="C12" t="s">
        <v>16</v>
      </c>
      <c r="D12" s="32">
        <v>3248</v>
      </c>
      <c r="E12" s="12">
        <v>8087.52</v>
      </c>
    </row>
    <row r="13" spans="1:5" x14ac:dyDescent="0.2">
      <c r="C13" t="s">
        <v>10</v>
      </c>
      <c r="D13" s="32">
        <v>938</v>
      </c>
      <c r="E13" s="12">
        <v>2410.66</v>
      </c>
    </row>
    <row r="14" spans="1:5" x14ac:dyDescent="0.2">
      <c r="C14" t="s">
        <v>86</v>
      </c>
      <c r="D14" s="32">
        <v>5688</v>
      </c>
      <c r="E14" s="12">
        <v>16438.32</v>
      </c>
    </row>
    <row r="15" spans="1:5" x14ac:dyDescent="0.2">
      <c r="C15" t="s">
        <v>39</v>
      </c>
      <c r="D15" s="32">
        <v>3045</v>
      </c>
      <c r="E15" s="12">
        <v>11753.699999999999</v>
      </c>
    </row>
    <row r="16" spans="1:5" x14ac:dyDescent="0.2">
      <c r="C16" t="s">
        <v>40</v>
      </c>
      <c r="D16" s="32">
        <v>11050</v>
      </c>
      <c r="E16" s="12">
        <v>40222</v>
      </c>
    </row>
    <row r="17" spans="1:5" x14ac:dyDescent="0.2">
      <c r="C17" t="s">
        <v>13</v>
      </c>
      <c r="D17">
        <v>2032</v>
      </c>
      <c r="E17" s="12">
        <v>9448.8000000000011</v>
      </c>
    </row>
    <row r="18" spans="1:5" x14ac:dyDescent="0.2">
      <c r="B18" s="32" t="s">
        <v>48</v>
      </c>
      <c r="C18" s="32"/>
      <c r="E18" s="12">
        <v>88361</v>
      </c>
    </row>
    <row r="19" spans="1:5" x14ac:dyDescent="0.2">
      <c r="A19" s="32" t="s">
        <v>142</v>
      </c>
      <c r="B19" s="32"/>
      <c r="C19" s="32"/>
      <c r="E19" s="12">
        <v>88361</v>
      </c>
    </row>
    <row r="20" spans="1:5" x14ac:dyDescent="0.2">
      <c r="A20" t="s">
        <v>104</v>
      </c>
      <c r="B20" t="s">
        <v>78</v>
      </c>
      <c r="C20" t="s">
        <v>16</v>
      </c>
      <c r="D20">
        <v>298</v>
      </c>
      <c r="E20" s="12">
        <v>742.0200000000001</v>
      </c>
    </row>
    <row r="21" spans="1:5" x14ac:dyDescent="0.2">
      <c r="C21" t="s">
        <v>86</v>
      </c>
      <c r="D21">
        <v>697</v>
      </c>
      <c r="E21" s="12">
        <v>2014.3300000000002</v>
      </c>
    </row>
    <row r="22" spans="1:5" x14ac:dyDescent="0.2">
      <c r="C22" t="s">
        <v>39</v>
      </c>
      <c r="D22" s="32">
        <v>398</v>
      </c>
      <c r="E22" s="12">
        <v>1536.28</v>
      </c>
    </row>
    <row r="23" spans="1:5" x14ac:dyDescent="0.2">
      <c r="C23" t="s">
        <v>11</v>
      </c>
      <c r="D23" s="32">
        <v>418</v>
      </c>
      <c r="E23" s="12">
        <v>1245.6400000000001</v>
      </c>
    </row>
    <row r="24" spans="1:5" x14ac:dyDescent="0.2">
      <c r="C24" t="s">
        <v>12</v>
      </c>
      <c r="D24" s="32">
        <v>292</v>
      </c>
      <c r="E24" s="12">
        <v>636.56000000000006</v>
      </c>
    </row>
    <row r="25" spans="1:5" x14ac:dyDescent="0.2">
      <c r="C25" t="s">
        <v>13</v>
      </c>
      <c r="D25" s="32">
        <v>438</v>
      </c>
      <c r="E25" s="12">
        <v>2036.7</v>
      </c>
    </row>
    <row r="26" spans="1:5" x14ac:dyDescent="0.2">
      <c r="B26" s="32" t="s">
        <v>119</v>
      </c>
      <c r="C26" s="32"/>
      <c r="E26" s="12">
        <v>8211.5300000000007</v>
      </c>
    </row>
    <row r="27" spans="1:5" x14ac:dyDescent="0.2">
      <c r="B27" t="s">
        <v>37</v>
      </c>
      <c r="C27" t="s">
        <v>16</v>
      </c>
      <c r="D27" s="32">
        <v>1347</v>
      </c>
      <c r="E27" s="12">
        <v>3354.03</v>
      </c>
    </row>
    <row r="28" spans="1:5" x14ac:dyDescent="0.2">
      <c r="C28" t="s">
        <v>86</v>
      </c>
      <c r="D28" s="32">
        <v>3144</v>
      </c>
      <c r="E28" s="12">
        <v>9086.16</v>
      </c>
    </row>
    <row r="29" spans="1:5" x14ac:dyDescent="0.2">
      <c r="C29" t="s">
        <v>39</v>
      </c>
      <c r="D29" s="32">
        <v>1347</v>
      </c>
      <c r="E29" s="12">
        <v>5199.42</v>
      </c>
    </row>
    <row r="30" spans="1:5" x14ac:dyDescent="0.2">
      <c r="C30" t="s">
        <v>11</v>
      </c>
      <c r="D30" s="32">
        <v>1415</v>
      </c>
      <c r="E30" s="12">
        <v>4216.7</v>
      </c>
    </row>
    <row r="31" spans="1:5" x14ac:dyDescent="0.2">
      <c r="C31" t="s">
        <v>12</v>
      </c>
      <c r="D31" s="32">
        <v>988</v>
      </c>
      <c r="E31" s="12">
        <v>2153.84</v>
      </c>
    </row>
    <row r="32" spans="1:5" x14ac:dyDescent="0.2">
      <c r="C32" t="s">
        <v>13</v>
      </c>
      <c r="D32" s="32">
        <v>1482</v>
      </c>
      <c r="E32" s="12">
        <v>6891.3</v>
      </c>
    </row>
    <row r="33" spans="1:5" x14ac:dyDescent="0.2">
      <c r="B33" s="32" t="s">
        <v>59</v>
      </c>
      <c r="C33" s="32"/>
      <c r="E33" s="12">
        <v>30901.45</v>
      </c>
    </row>
    <row r="34" spans="1:5" x14ac:dyDescent="0.2">
      <c r="A34" s="32" t="s">
        <v>140</v>
      </c>
      <c r="B34" s="32"/>
      <c r="C34" s="32"/>
      <c r="E34" s="12">
        <v>39112.980000000003</v>
      </c>
    </row>
    <row r="35" spans="1:5" x14ac:dyDescent="0.2">
      <c r="A35" t="s">
        <v>97</v>
      </c>
      <c r="B35" t="s">
        <v>18</v>
      </c>
      <c r="C35" t="s">
        <v>16</v>
      </c>
      <c r="D35" s="32">
        <v>429</v>
      </c>
      <c r="E35" s="12">
        <v>1068.21</v>
      </c>
    </row>
    <row r="36" spans="1:5" x14ac:dyDescent="0.2">
      <c r="C36" t="s">
        <v>86</v>
      </c>
      <c r="D36" s="32">
        <v>1002</v>
      </c>
      <c r="E36" s="12">
        <v>2895.78</v>
      </c>
    </row>
    <row r="37" spans="1:5" x14ac:dyDescent="0.2">
      <c r="C37" t="s">
        <v>13</v>
      </c>
      <c r="D37" s="32">
        <v>472</v>
      </c>
      <c r="E37" s="12">
        <v>2194.8000000000002</v>
      </c>
    </row>
    <row r="38" spans="1:5" x14ac:dyDescent="0.2">
      <c r="C38" t="s">
        <v>15</v>
      </c>
      <c r="D38" s="32">
        <v>651</v>
      </c>
      <c r="E38" s="12">
        <v>3189.9</v>
      </c>
    </row>
    <row r="39" spans="1:5" x14ac:dyDescent="0.2">
      <c r="B39" s="32" t="s">
        <v>44</v>
      </c>
      <c r="C39" s="32"/>
      <c r="E39" s="12">
        <v>9348.69</v>
      </c>
    </row>
    <row r="40" spans="1:5" x14ac:dyDescent="0.2">
      <c r="A40" s="32" t="s">
        <v>127</v>
      </c>
      <c r="B40" s="32"/>
      <c r="C40" s="32"/>
      <c r="E40" s="12">
        <v>9348.69</v>
      </c>
    </row>
    <row r="41" spans="1:5" x14ac:dyDescent="0.2">
      <c r="A41" t="s">
        <v>100</v>
      </c>
      <c r="B41" t="s">
        <v>29</v>
      </c>
      <c r="C41" t="s">
        <v>85</v>
      </c>
      <c r="D41" s="32">
        <v>6252</v>
      </c>
      <c r="E41" s="12">
        <v>24132.719999999998</v>
      </c>
    </row>
    <row r="42" spans="1:5" x14ac:dyDescent="0.2">
      <c r="C42" t="s">
        <v>16</v>
      </c>
      <c r="D42" s="32">
        <v>1218</v>
      </c>
      <c r="E42" s="12">
        <v>3032.82</v>
      </c>
    </row>
    <row r="43" spans="1:5" x14ac:dyDescent="0.2">
      <c r="C43" t="s">
        <v>10</v>
      </c>
      <c r="D43" s="32">
        <v>2188</v>
      </c>
      <c r="E43" s="12">
        <v>5623.16</v>
      </c>
    </row>
    <row r="44" spans="1:5" x14ac:dyDescent="0.2">
      <c r="C44" t="s">
        <v>86</v>
      </c>
      <c r="D44" s="32">
        <v>4732</v>
      </c>
      <c r="E44" s="12">
        <v>13675.480000000001</v>
      </c>
    </row>
    <row r="45" spans="1:5" x14ac:dyDescent="0.2">
      <c r="C45" t="s">
        <v>39</v>
      </c>
      <c r="D45" s="32">
        <v>1421</v>
      </c>
      <c r="E45" s="12">
        <v>5485.0599999999995</v>
      </c>
    </row>
    <row r="46" spans="1:5" x14ac:dyDescent="0.2">
      <c r="C46" t="s">
        <v>40</v>
      </c>
      <c r="D46" s="32">
        <v>9343</v>
      </c>
      <c r="E46" s="12">
        <v>34008.520000000004</v>
      </c>
    </row>
    <row r="47" spans="1:5" x14ac:dyDescent="0.2">
      <c r="C47" t="s">
        <v>11</v>
      </c>
      <c r="D47" s="32">
        <v>4689</v>
      </c>
      <c r="E47" s="12">
        <v>13973.22</v>
      </c>
    </row>
    <row r="48" spans="1:5" x14ac:dyDescent="0.2">
      <c r="C48" t="s">
        <v>13</v>
      </c>
      <c r="D48" s="32">
        <v>2880</v>
      </c>
      <c r="E48" s="12">
        <v>13392.000000000002</v>
      </c>
    </row>
    <row r="49" spans="1:5" x14ac:dyDescent="0.2">
      <c r="C49" t="s">
        <v>14</v>
      </c>
      <c r="D49" s="32">
        <v>3592</v>
      </c>
      <c r="E49" s="12">
        <v>8944.08</v>
      </c>
    </row>
    <row r="50" spans="1:5" x14ac:dyDescent="0.2">
      <c r="C50" t="s">
        <v>15</v>
      </c>
      <c r="D50" s="32">
        <v>6773</v>
      </c>
      <c r="E50" s="12">
        <v>33187.700000000004</v>
      </c>
    </row>
    <row r="51" spans="1:5" x14ac:dyDescent="0.2">
      <c r="B51" s="32" t="s">
        <v>48</v>
      </c>
      <c r="C51" s="32"/>
      <c r="E51" s="12">
        <v>155454.76</v>
      </c>
    </row>
    <row r="52" spans="1:5" x14ac:dyDescent="0.2">
      <c r="A52" s="32" t="s">
        <v>131</v>
      </c>
      <c r="B52" s="32"/>
      <c r="C52" s="32"/>
      <c r="E52" s="12">
        <v>155454.76</v>
      </c>
    </row>
    <row r="53" spans="1:5" x14ac:dyDescent="0.2">
      <c r="A53" t="s">
        <v>91</v>
      </c>
      <c r="B53" t="s">
        <v>22</v>
      </c>
      <c r="C53" t="s">
        <v>85</v>
      </c>
      <c r="D53" s="32">
        <v>510</v>
      </c>
      <c r="E53" s="12">
        <v>1968.6</v>
      </c>
    </row>
    <row r="54" spans="1:5" x14ac:dyDescent="0.2">
      <c r="C54" t="s">
        <v>16</v>
      </c>
      <c r="D54" s="32">
        <v>364</v>
      </c>
      <c r="E54" s="12">
        <v>906.36000000000013</v>
      </c>
    </row>
    <row r="55" spans="1:5" x14ac:dyDescent="0.2">
      <c r="C55" t="s">
        <v>10</v>
      </c>
      <c r="D55" s="32">
        <v>255</v>
      </c>
      <c r="E55" s="12">
        <v>655.34999999999991</v>
      </c>
    </row>
    <row r="56" spans="1:5" x14ac:dyDescent="0.2">
      <c r="C56" t="s">
        <v>86</v>
      </c>
      <c r="D56" s="32">
        <v>850</v>
      </c>
      <c r="E56" s="12">
        <v>2456.5</v>
      </c>
    </row>
    <row r="57" spans="1:5" x14ac:dyDescent="0.2">
      <c r="C57" t="s">
        <v>39</v>
      </c>
      <c r="D57" s="32">
        <v>364</v>
      </c>
      <c r="E57" s="12">
        <v>1405.04</v>
      </c>
    </row>
    <row r="58" spans="1:5" x14ac:dyDescent="0.2">
      <c r="C58" t="s">
        <v>40</v>
      </c>
      <c r="D58" s="32">
        <v>1663</v>
      </c>
      <c r="E58" s="12">
        <v>6053.3200000000006</v>
      </c>
    </row>
    <row r="59" spans="1:5" x14ac:dyDescent="0.2">
      <c r="C59" t="s">
        <v>11</v>
      </c>
      <c r="D59" s="32">
        <v>382</v>
      </c>
      <c r="E59" s="12">
        <v>1138.3599999999999</v>
      </c>
    </row>
    <row r="60" spans="1:5" x14ac:dyDescent="0.2">
      <c r="C60" t="s">
        <v>12</v>
      </c>
      <c r="D60" s="32">
        <v>267</v>
      </c>
      <c r="E60" s="12">
        <v>582.06000000000006</v>
      </c>
    </row>
    <row r="61" spans="1:5" x14ac:dyDescent="0.2">
      <c r="C61" t="s">
        <v>13</v>
      </c>
      <c r="D61" s="32">
        <v>401</v>
      </c>
      <c r="E61" s="12">
        <v>1864.65</v>
      </c>
    </row>
    <row r="62" spans="1:5" x14ac:dyDescent="0.2">
      <c r="C62" t="s">
        <v>87</v>
      </c>
      <c r="D62" s="32">
        <v>2549</v>
      </c>
      <c r="E62" s="12">
        <v>7748.96</v>
      </c>
    </row>
    <row r="63" spans="1:5" x14ac:dyDescent="0.2">
      <c r="C63" t="s">
        <v>14</v>
      </c>
      <c r="D63" s="32">
        <v>619</v>
      </c>
      <c r="E63" s="12">
        <v>1541.3100000000002</v>
      </c>
    </row>
    <row r="64" spans="1:5" x14ac:dyDescent="0.2">
      <c r="C64" t="s">
        <v>15</v>
      </c>
      <c r="D64" s="32">
        <v>552</v>
      </c>
      <c r="E64" s="12">
        <v>2704.8</v>
      </c>
    </row>
    <row r="65" spans="1:5" x14ac:dyDescent="0.2">
      <c r="B65" s="32" t="s">
        <v>43</v>
      </c>
      <c r="C65" s="32"/>
      <c r="E65" s="12">
        <v>29025.31</v>
      </c>
    </row>
    <row r="66" spans="1:5" x14ac:dyDescent="0.2">
      <c r="B66" t="s">
        <v>68</v>
      </c>
      <c r="C66" t="s">
        <v>15</v>
      </c>
      <c r="D66" s="32">
        <v>184</v>
      </c>
      <c r="E66" s="12">
        <v>901.6</v>
      </c>
    </row>
    <row r="67" spans="1:5" x14ac:dyDescent="0.2">
      <c r="B67" s="32" t="s">
        <v>109</v>
      </c>
      <c r="C67" s="32"/>
      <c r="E67" s="12">
        <v>901.6</v>
      </c>
    </row>
    <row r="68" spans="1:5" x14ac:dyDescent="0.2">
      <c r="B68" t="s">
        <v>70</v>
      </c>
      <c r="C68" t="s">
        <v>15</v>
      </c>
      <c r="D68" s="32">
        <v>236</v>
      </c>
      <c r="E68" s="12">
        <v>1156.4000000000001</v>
      </c>
    </row>
    <row r="69" spans="1:5" x14ac:dyDescent="0.2">
      <c r="B69" s="32" t="s">
        <v>111</v>
      </c>
      <c r="C69" s="32"/>
      <c r="E69" s="12">
        <v>1156.4000000000001</v>
      </c>
    </row>
    <row r="70" spans="1:5" x14ac:dyDescent="0.2">
      <c r="B70" t="s">
        <v>74</v>
      </c>
      <c r="C70" t="s">
        <v>15</v>
      </c>
      <c r="D70" s="32">
        <v>96</v>
      </c>
      <c r="E70" s="12">
        <v>470.40000000000003</v>
      </c>
    </row>
    <row r="71" spans="1:5" x14ac:dyDescent="0.2">
      <c r="B71" s="32" t="s">
        <v>115</v>
      </c>
      <c r="C71" s="32"/>
      <c r="E71" s="12">
        <v>470.40000000000003</v>
      </c>
    </row>
    <row r="72" spans="1:5" x14ac:dyDescent="0.2">
      <c r="B72" t="s">
        <v>32</v>
      </c>
      <c r="C72" t="s">
        <v>15</v>
      </c>
      <c r="D72" s="32">
        <v>8145</v>
      </c>
      <c r="E72" s="12">
        <v>39910.5</v>
      </c>
    </row>
    <row r="73" spans="1:5" x14ac:dyDescent="0.2">
      <c r="B73" s="32" t="s">
        <v>60</v>
      </c>
      <c r="C73" s="32"/>
      <c r="E73" s="12">
        <v>39910.5</v>
      </c>
    </row>
    <row r="74" spans="1:5" x14ac:dyDescent="0.2">
      <c r="B74" t="s">
        <v>28</v>
      </c>
      <c r="C74" t="s">
        <v>15</v>
      </c>
      <c r="D74" s="32">
        <v>3757</v>
      </c>
      <c r="E74" s="12">
        <v>18409.300000000003</v>
      </c>
    </row>
    <row r="75" spans="1:5" x14ac:dyDescent="0.2">
      <c r="B75" s="32" t="s">
        <v>63</v>
      </c>
      <c r="C75" s="32"/>
      <c r="E75" s="12">
        <v>18409.300000000003</v>
      </c>
    </row>
    <row r="76" spans="1:5" x14ac:dyDescent="0.2">
      <c r="B76" t="s">
        <v>33</v>
      </c>
      <c r="C76" t="s">
        <v>15</v>
      </c>
      <c r="D76" s="32">
        <v>1797</v>
      </c>
      <c r="E76" s="12">
        <v>8805.3000000000011</v>
      </c>
    </row>
    <row r="77" spans="1:5" x14ac:dyDescent="0.2">
      <c r="B77" s="32" t="s">
        <v>64</v>
      </c>
      <c r="C77" s="32"/>
      <c r="E77" s="12">
        <v>8805.3000000000011</v>
      </c>
    </row>
    <row r="78" spans="1:5" x14ac:dyDescent="0.2">
      <c r="A78" s="32" t="s">
        <v>126</v>
      </c>
      <c r="B78" s="32"/>
      <c r="C78" s="32"/>
      <c r="E78" s="12">
        <v>98678.810000000012</v>
      </c>
    </row>
    <row r="79" spans="1:5" x14ac:dyDescent="0.2">
      <c r="A79" t="s">
        <v>90</v>
      </c>
      <c r="B79" t="s">
        <v>29</v>
      </c>
      <c r="C79" t="s">
        <v>87</v>
      </c>
      <c r="D79" s="32">
        <v>31260</v>
      </c>
      <c r="E79" s="12">
        <v>95030.399999999994</v>
      </c>
    </row>
    <row r="80" spans="1:5" x14ac:dyDescent="0.2">
      <c r="C80" t="s">
        <v>14</v>
      </c>
      <c r="D80" s="32">
        <v>4000</v>
      </c>
      <c r="E80" s="12">
        <v>9960</v>
      </c>
    </row>
    <row r="81" spans="2:5" x14ac:dyDescent="0.2">
      <c r="B81" s="32" t="s">
        <v>48</v>
      </c>
      <c r="C81" s="32"/>
      <c r="E81" s="12">
        <v>104990.39999999999</v>
      </c>
    </row>
    <row r="82" spans="2:5" x14ac:dyDescent="0.2">
      <c r="B82" t="s">
        <v>68</v>
      </c>
      <c r="C82" t="s">
        <v>86</v>
      </c>
      <c r="D82" s="32">
        <v>283</v>
      </c>
      <c r="E82" s="12">
        <v>817.87</v>
      </c>
    </row>
    <row r="83" spans="2:5" x14ac:dyDescent="0.2">
      <c r="C83" t="s">
        <v>39</v>
      </c>
      <c r="D83" s="32">
        <v>121</v>
      </c>
      <c r="E83" s="12">
        <v>467.06</v>
      </c>
    </row>
    <row r="84" spans="2:5" x14ac:dyDescent="0.2">
      <c r="C84" t="s">
        <v>40</v>
      </c>
      <c r="D84" s="32">
        <v>554</v>
      </c>
      <c r="E84" s="12">
        <v>2016.5600000000002</v>
      </c>
    </row>
    <row r="85" spans="2:5" x14ac:dyDescent="0.2">
      <c r="C85" t="s">
        <v>87</v>
      </c>
      <c r="D85" s="32">
        <v>849</v>
      </c>
      <c r="E85" s="12">
        <v>2580.96</v>
      </c>
    </row>
    <row r="86" spans="2:5" x14ac:dyDescent="0.2">
      <c r="B86" s="32" t="s">
        <v>109</v>
      </c>
      <c r="C86" s="32"/>
      <c r="E86" s="12">
        <v>5882.4500000000007</v>
      </c>
    </row>
    <row r="87" spans="2:5" x14ac:dyDescent="0.2">
      <c r="B87" t="s">
        <v>70</v>
      </c>
      <c r="C87" t="s">
        <v>86</v>
      </c>
      <c r="D87" s="32">
        <v>364</v>
      </c>
      <c r="E87" s="12">
        <v>1051.96</v>
      </c>
    </row>
    <row r="88" spans="2:5" x14ac:dyDescent="0.2">
      <c r="C88" t="s">
        <v>39</v>
      </c>
      <c r="D88" s="32">
        <v>156</v>
      </c>
      <c r="E88" s="12">
        <v>602.16</v>
      </c>
    </row>
    <row r="89" spans="2:5" x14ac:dyDescent="0.2">
      <c r="C89" t="s">
        <v>40</v>
      </c>
      <c r="D89" s="32">
        <v>712</v>
      </c>
      <c r="E89" s="12">
        <v>2591.6800000000003</v>
      </c>
    </row>
    <row r="90" spans="2:5" x14ac:dyDescent="0.2">
      <c r="C90" t="s">
        <v>87</v>
      </c>
      <c r="D90" s="32">
        <v>1091</v>
      </c>
      <c r="E90" s="12">
        <v>3316.64</v>
      </c>
    </row>
    <row r="91" spans="2:5" x14ac:dyDescent="0.2">
      <c r="B91" s="32" t="s">
        <v>111</v>
      </c>
      <c r="C91" s="32"/>
      <c r="E91" s="12">
        <v>7562.4400000000005</v>
      </c>
    </row>
    <row r="92" spans="2:5" x14ac:dyDescent="0.2">
      <c r="B92" t="s">
        <v>74</v>
      </c>
      <c r="C92" t="s">
        <v>86</v>
      </c>
      <c r="D92" s="32">
        <v>147</v>
      </c>
      <c r="E92" s="12">
        <v>424.83000000000004</v>
      </c>
    </row>
    <row r="93" spans="2:5" x14ac:dyDescent="0.2">
      <c r="C93" t="s">
        <v>39</v>
      </c>
      <c r="D93" s="32">
        <v>63</v>
      </c>
      <c r="E93" s="12">
        <v>243.17999999999998</v>
      </c>
    </row>
    <row r="94" spans="2:5" x14ac:dyDescent="0.2">
      <c r="C94" t="s">
        <v>40</v>
      </c>
      <c r="D94" s="32">
        <v>288</v>
      </c>
      <c r="E94" s="12">
        <v>1048.32</v>
      </c>
    </row>
    <row r="95" spans="2:5" x14ac:dyDescent="0.2">
      <c r="C95" t="s">
        <v>87</v>
      </c>
      <c r="D95" s="32">
        <v>442</v>
      </c>
      <c r="E95" s="12">
        <v>1343.68</v>
      </c>
    </row>
    <row r="96" spans="2:5" x14ac:dyDescent="0.2">
      <c r="B96" s="32" t="s">
        <v>115</v>
      </c>
      <c r="C96" s="32"/>
      <c r="E96" s="12">
        <v>3060.01</v>
      </c>
    </row>
    <row r="97" spans="2:5" x14ac:dyDescent="0.2">
      <c r="B97" t="s">
        <v>79</v>
      </c>
      <c r="C97" t="s">
        <v>85</v>
      </c>
      <c r="D97" s="32">
        <v>186</v>
      </c>
      <c r="E97" s="12">
        <v>717.95999999999992</v>
      </c>
    </row>
    <row r="98" spans="2:5" x14ac:dyDescent="0.2">
      <c r="C98" t="s">
        <v>16</v>
      </c>
      <c r="D98" s="32">
        <v>133</v>
      </c>
      <c r="E98" s="12">
        <v>331.17</v>
      </c>
    </row>
    <row r="99" spans="2:5" x14ac:dyDescent="0.2">
      <c r="C99" t="s">
        <v>10</v>
      </c>
      <c r="D99" s="32">
        <v>93</v>
      </c>
      <c r="E99" s="12">
        <v>239.01</v>
      </c>
    </row>
    <row r="100" spans="2:5" x14ac:dyDescent="0.2">
      <c r="C100" t="s">
        <v>86</v>
      </c>
      <c r="D100" s="32">
        <v>309</v>
      </c>
      <c r="E100" s="12">
        <v>893.01</v>
      </c>
    </row>
    <row r="101" spans="2:5" x14ac:dyDescent="0.2">
      <c r="C101" t="s">
        <v>39</v>
      </c>
      <c r="D101" s="32">
        <v>133</v>
      </c>
      <c r="E101" s="12">
        <v>513.38</v>
      </c>
    </row>
    <row r="102" spans="2:5" x14ac:dyDescent="0.2">
      <c r="C102" t="s">
        <v>40</v>
      </c>
      <c r="D102" s="32">
        <v>605</v>
      </c>
      <c r="E102" s="12">
        <v>2202.2000000000003</v>
      </c>
    </row>
    <row r="103" spans="2:5" x14ac:dyDescent="0.2">
      <c r="C103" t="s">
        <v>11</v>
      </c>
      <c r="D103" s="32">
        <v>139</v>
      </c>
      <c r="E103" s="12">
        <v>414.21999999999997</v>
      </c>
    </row>
    <row r="104" spans="2:5" x14ac:dyDescent="0.2">
      <c r="C104" t="s">
        <v>12</v>
      </c>
      <c r="D104" s="32">
        <v>97</v>
      </c>
      <c r="E104" s="12">
        <v>211.46</v>
      </c>
    </row>
    <row r="105" spans="2:5" x14ac:dyDescent="0.2">
      <c r="C105" t="s">
        <v>13</v>
      </c>
      <c r="D105" s="32">
        <v>146</v>
      </c>
      <c r="E105" s="12">
        <v>678.90000000000009</v>
      </c>
    </row>
    <row r="106" spans="2:5" x14ac:dyDescent="0.2">
      <c r="C106" t="s">
        <v>87</v>
      </c>
      <c r="D106" s="32">
        <v>928</v>
      </c>
      <c r="E106" s="12">
        <v>2821.12</v>
      </c>
    </row>
    <row r="107" spans="2:5" x14ac:dyDescent="0.2">
      <c r="C107" t="s">
        <v>14</v>
      </c>
      <c r="D107" s="32">
        <v>225</v>
      </c>
      <c r="E107" s="12">
        <v>560.25</v>
      </c>
    </row>
    <row r="108" spans="2:5" x14ac:dyDescent="0.2">
      <c r="C108" t="s">
        <v>15</v>
      </c>
      <c r="D108" s="32">
        <v>201</v>
      </c>
      <c r="E108" s="12">
        <v>984.90000000000009</v>
      </c>
    </row>
    <row r="109" spans="2:5" x14ac:dyDescent="0.2">
      <c r="B109" s="32" t="s">
        <v>120</v>
      </c>
      <c r="C109" s="32"/>
      <c r="E109" s="12">
        <v>10567.58</v>
      </c>
    </row>
    <row r="110" spans="2:5" x14ac:dyDescent="0.2">
      <c r="B110" t="s">
        <v>32</v>
      </c>
      <c r="C110" t="s">
        <v>87</v>
      </c>
      <c r="D110" s="32">
        <v>37593</v>
      </c>
      <c r="E110" s="12">
        <v>114282.72</v>
      </c>
    </row>
    <row r="111" spans="2:5" x14ac:dyDescent="0.2">
      <c r="B111" s="32" t="s">
        <v>60</v>
      </c>
      <c r="C111" s="32"/>
      <c r="E111" s="12">
        <v>114282.72</v>
      </c>
    </row>
    <row r="112" spans="2:5" x14ac:dyDescent="0.2">
      <c r="B112" t="s">
        <v>28</v>
      </c>
      <c r="C112" t="s">
        <v>87</v>
      </c>
      <c r="D112" s="32">
        <v>17339</v>
      </c>
      <c r="E112" s="12">
        <v>52710.559999999998</v>
      </c>
    </row>
    <row r="113" spans="1:5" x14ac:dyDescent="0.2">
      <c r="B113" s="32" t="s">
        <v>63</v>
      </c>
      <c r="C113" s="32"/>
      <c r="E113" s="12">
        <v>52710.559999999998</v>
      </c>
    </row>
    <row r="114" spans="1:5" x14ac:dyDescent="0.2">
      <c r="A114" s="32" t="s">
        <v>133</v>
      </c>
      <c r="B114" s="32"/>
      <c r="C114" s="32"/>
      <c r="E114" s="12">
        <v>299056.15999999997</v>
      </c>
    </row>
    <row r="115" spans="1:5" x14ac:dyDescent="0.2">
      <c r="A115" t="s">
        <v>99</v>
      </c>
      <c r="B115" t="s">
        <v>19</v>
      </c>
      <c r="C115" t="s">
        <v>16</v>
      </c>
      <c r="D115" s="32">
        <v>2279</v>
      </c>
      <c r="E115" s="12">
        <v>5674.71</v>
      </c>
    </row>
    <row r="116" spans="1:5" x14ac:dyDescent="0.2">
      <c r="C116" t="s">
        <v>10</v>
      </c>
      <c r="D116" s="32">
        <v>1595</v>
      </c>
      <c r="E116" s="12">
        <v>4099.1499999999996</v>
      </c>
    </row>
    <row r="117" spans="1:5" x14ac:dyDescent="0.2">
      <c r="C117" t="s">
        <v>86</v>
      </c>
      <c r="D117" s="32">
        <v>5317</v>
      </c>
      <c r="E117" s="12">
        <v>15366.130000000001</v>
      </c>
    </row>
    <row r="118" spans="1:5" x14ac:dyDescent="0.2">
      <c r="C118" t="s">
        <v>39</v>
      </c>
      <c r="D118" s="32">
        <v>2279</v>
      </c>
      <c r="E118" s="12">
        <v>8796.94</v>
      </c>
    </row>
    <row r="119" spans="1:5" x14ac:dyDescent="0.2">
      <c r="C119" t="s">
        <v>40</v>
      </c>
      <c r="D119" s="32">
        <v>10406</v>
      </c>
      <c r="E119" s="12">
        <v>37877.840000000004</v>
      </c>
    </row>
    <row r="120" spans="1:5" x14ac:dyDescent="0.2">
      <c r="C120" t="s">
        <v>11</v>
      </c>
      <c r="D120" s="32">
        <v>2393</v>
      </c>
      <c r="E120" s="12">
        <v>7131.14</v>
      </c>
    </row>
    <row r="121" spans="1:5" x14ac:dyDescent="0.2">
      <c r="C121" t="s">
        <v>12</v>
      </c>
      <c r="D121" s="32">
        <v>1671</v>
      </c>
      <c r="E121" s="12">
        <v>3642.78</v>
      </c>
    </row>
    <row r="122" spans="1:5" x14ac:dyDescent="0.2">
      <c r="C122" t="s">
        <v>13</v>
      </c>
      <c r="D122" s="32">
        <v>2507</v>
      </c>
      <c r="E122" s="12">
        <v>11657.550000000001</v>
      </c>
    </row>
    <row r="123" spans="1:5" x14ac:dyDescent="0.2">
      <c r="C123" t="s">
        <v>14</v>
      </c>
      <c r="D123" s="32">
        <v>3874</v>
      </c>
      <c r="E123" s="12">
        <v>9646.26</v>
      </c>
    </row>
    <row r="124" spans="1:5" x14ac:dyDescent="0.2">
      <c r="C124" t="s">
        <v>15</v>
      </c>
      <c r="D124" s="32">
        <v>3456</v>
      </c>
      <c r="E124" s="12">
        <v>16934.400000000001</v>
      </c>
    </row>
    <row r="125" spans="1:5" x14ac:dyDescent="0.2">
      <c r="B125" s="32" t="s">
        <v>47</v>
      </c>
      <c r="C125" s="32"/>
      <c r="E125" s="12">
        <v>120826.9</v>
      </c>
    </row>
    <row r="126" spans="1:5" x14ac:dyDescent="0.2">
      <c r="B126" t="s">
        <v>20</v>
      </c>
      <c r="C126" t="s">
        <v>16</v>
      </c>
      <c r="D126" s="32">
        <v>157</v>
      </c>
      <c r="E126" s="12">
        <v>390.93</v>
      </c>
    </row>
    <row r="127" spans="1:5" x14ac:dyDescent="0.2">
      <c r="C127" t="s">
        <v>10</v>
      </c>
      <c r="D127" s="32">
        <v>110</v>
      </c>
      <c r="E127" s="12">
        <v>282.7</v>
      </c>
    </row>
    <row r="128" spans="1:5" x14ac:dyDescent="0.2">
      <c r="C128" t="s">
        <v>86</v>
      </c>
      <c r="D128" s="32">
        <v>367</v>
      </c>
      <c r="E128" s="12">
        <v>1060.6300000000001</v>
      </c>
    </row>
    <row r="129" spans="2:5" x14ac:dyDescent="0.2">
      <c r="C129" t="s">
        <v>39</v>
      </c>
      <c r="D129" s="32">
        <v>157</v>
      </c>
      <c r="E129" s="12">
        <v>606.02</v>
      </c>
    </row>
    <row r="130" spans="2:5" x14ac:dyDescent="0.2">
      <c r="C130" t="s">
        <v>40</v>
      </c>
      <c r="D130" s="32">
        <v>717</v>
      </c>
      <c r="E130" s="12">
        <v>2609.88</v>
      </c>
    </row>
    <row r="131" spans="2:5" x14ac:dyDescent="0.2">
      <c r="C131" t="s">
        <v>11</v>
      </c>
      <c r="D131" s="32">
        <v>165</v>
      </c>
      <c r="E131" s="12">
        <v>491.7</v>
      </c>
    </row>
    <row r="132" spans="2:5" x14ac:dyDescent="0.2">
      <c r="C132" t="s">
        <v>12</v>
      </c>
      <c r="D132" s="32">
        <v>115</v>
      </c>
      <c r="E132" s="12">
        <v>250.70000000000002</v>
      </c>
    </row>
    <row r="133" spans="2:5" x14ac:dyDescent="0.2">
      <c r="C133" t="s">
        <v>13</v>
      </c>
      <c r="D133" s="32">
        <v>173</v>
      </c>
      <c r="E133" s="12">
        <v>804.45</v>
      </c>
    </row>
    <row r="134" spans="2:5" x14ac:dyDescent="0.2">
      <c r="C134" t="s">
        <v>14</v>
      </c>
      <c r="D134" s="32">
        <v>267</v>
      </c>
      <c r="E134" s="12">
        <v>664.83</v>
      </c>
    </row>
    <row r="135" spans="2:5" x14ac:dyDescent="0.2">
      <c r="C135" t="s">
        <v>15</v>
      </c>
      <c r="D135" s="32">
        <v>238</v>
      </c>
      <c r="E135" s="12">
        <v>1166.2</v>
      </c>
    </row>
    <row r="136" spans="2:5" x14ac:dyDescent="0.2">
      <c r="B136" s="32" t="s">
        <v>49</v>
      </c>
      <c r="C136" s="32"/>
      <c r="E136" s="12">
        <v>8328.0399999999991</v>
      </c>
    </row>
    <row r="137" spans="2:5" x14ac:dyDescent="0.2">
      <c r="B137" t="s">
        <v>77</v>
      </c>
      <c r="C137" t="s">
        <v>16</v>
      </c>
      <c r="D137" s="32">
        <v>115</v>
      </c>
      <c r="E137" s="12">
        <v>286.35000000000002</v>
      </c>
    </row>
    <row r="138" spans="2:5" x14ac:dyDescent="0.2">
      <c r="C138" t="s">
        <v>10</v>
      </c>
      <c r="D138" s="32">
        <v>80</v>
      </c>
      <c r="E138" s="12">
        <v>205.6</v>
      </c>
    </row>
    <row r="139" spans="2:5" x14ac:dyDescent="0.2">
      <c r="C139" t="s">
        <v>86</v>
      </c>
      <c r="D139" s="32">
        <v>268</v>
      </c>
      <c r="E139" s="12">
        <v>774.52</v>
      </c>
    </row>
    <row r="140" spans="2:5" x14ac:dyDescent="0.2">
      <c r="C140" t="s">
        <v>39</v>
      </c>
      <c r="D140" s="32">
        <v>115</v>
      </c>
      <c r="E140" s="12">
        <v>443.9</v>
      </c>
    </row>
    <row r="141" spans="2:5" x14ac:dyDescent="0.2">
      <c r="C141" t="s">
        <v>40</v>
      </c>
      <c r="D141" s="32">
        <v>525</v>
      </c>
      <c r="E141" s="12">
        <v>1911</v>
      </c>
    </row>
    <row r="142" spans="2:5" x14ac:dyDescent="0.2">
      <c r="C142" t="s">
        <v>11</v>
      </c>
      <c r="D142" s="32">
        <v>121</v>
      </c>
      <c r="E142" s="12">
        <v>360.58</v>
      </c>
    </row>
    <row r="143" spans="2:5" x14ac:dyDescent="0.2">
      <c r="C143" t="s">
        <v>12</v>
      </c>
      <c r="D143" s="32">
        <v>84</v>
      </c>
      <c r="E143" s="12">
        <v>183.12</v>
      </c>
    </row>
    <row r="144" spans="2:5" x14ac:dyDescent="0.2">
      <c r="C144" t="s">
        <v>13</v>
      </c>
      <c r="D144" s="32">
        <v>126</v>
      </c>
      <c r="E144" s="12">
        <v>585.90000000000009</v>
      </c>
    </row>
    <row r="145" spans="1:5" x14ac:dyDescent="0.2">
      <c r="C145" t="s">
        <v>14</v>
      </c>
      <c r="D145" s="32">
        <v>195</v>
      </c>
      <c r="E145" s="12">
        <v>485.55000000000007</v>
      </c>
    </row>
    <row r="146" spans="1:5" x14ac:dyDescent="0.2">
      <c r="C146" t="s">
        <v>15</v>
      </c>
      <c r="D146" s="32">
        <v>174</v>
      </c>
      <c r="E146" s="12">
        <v>852.6</v>
      </c>
    </row>
    <row r="147" spans="1:5" x14ac:dyDescent="0.2">
      <c r="B147" s="32" t="s">
        <v>118</v>
      </c>
      <c r="C147" s="32"/>
      <c r="E147" s="12">
        <v>6089.12</v>
      </c>
    </row>
    <row r="148" spans="1:5" x14ac:dyDescent="0.2">
      <c r="B148" t="s">
        <v>83</v>
      </c>
      <c r="C148" t="s">
        <v>16</v>
      </c>
      <c r="D148" s="32">
        <v>212</v>
      </c>
      <c r="E148" s="12">
        <v>527.88</v>
      </c>
    </row>
    <row r="149" spans="1:5" x14ac:dyDescent="0.2">
      <c r="C149" t="s">
        <v>10</v>
      </c>
      <c r="D149" s="32">
        <v>149</v>
      </c>
      <c r="E149" s="12">
        <v>382.92999999999995</v>
      </c>
    </row>
    <row r="150" spans="1:5" x14ac:dyDescent="0.2">
      <c r="C150" t="s">
        <v>86</v>
      </c>
      <c r="D150" s="32">
        <v>495</v>
      </c>
      <c r="E150" s="12">
        <v>1430.55</v>
      </c>
    </row>
    <row r="151" spans="1:5" x14ac:dyDescent="0.2">
      <c r="C151" t="s">
        <v>39</v>
      </c>
      <c r="D151" s="32">
        <v>212</v>
      </c>
      <c r="E151" s="12">
        <v>818.31999999999994</v>
      </c>
    </row>
    <row r="152" spans="1:5" x14ac:dyDescent="0.2">
      <c r="C152" t="s">
        <v>40</v>
      </c>
      <c r="D152" s="32">
        <v>969</v>
      </c>
      <c r="E152" s="12">
        <v>3527.1600000000003</v>
      </c>
    </row>
    <row r="153" spans="1:5" x14ac:dyDescent="0.2">
      <c r="C153" t="s">
        <v>11</v>
      </c>
      <c r="D153" s="32">
        <v>223</v>
      </c>
      <c r="E153" s="12">
        <v>664.54</v>
      </c>
    </row>
    <row r="154" spans="1:5" x14ac:dyDescent="0.2">
      <c r="C154" t="s">
        <v>12</v>
      </c>
      <c r="D154" s="32">
        <v>156</v>
      </c>
      <c r="E154" s="12">
        <v>340.08000000000004</v>
      </c>
    </row>
    <row r="155" spans="1:5" x14ac:dyDescent="0.2">
      <c r="C155" t="s">
        <v>13</v>
      </c>
      <c r="D155" s="32">
        <v>233</v>
      </c>
      <c r="E155" s="12">
        <v>1083.45</v>
      </c>
    </row>
    <row r="156" spans="1:5" x14ac:dyDescent="0.2">
      <c r="C156" t="s">
        <v>14</v>
      </c>
      <c r="D156" s="32">
        <v>361</v>
      </c>
      <c r="E156" s="12">
        <v>898.8900000000001</v>
      </c>
    </row>
    <row r="157" spans="1:5" x14ac:dyDescent="0.2">
      <c r="C157" t="s">
        <v>15</v>
      </c>
      <c r="D157" s="32">
        <v>322</v>
      </c>
      <c r="E157" s="12">
        <v>1577.8000000000002</v>
      </c>
    </row>
    <row r="158" spans="1:5" x14ac:dyDescent="0.2">
      <c r="B158" s="32" t="s">
        <v>124</v>
      </c>
      <c r="C158" s="32"/>
      <c r="E158" s="12">
        <v>11251.599999999999</v>
      </c>
    </row>
    <row r="159" spans="1:5" x14ac:dyDescent="0.2">
      <c r="A159" s="32" t="s">
        <v>130</v>
      </c>
      <c r="B159" s="32"/>
      <c r="C159" s="32"/>
      <c r="E159" s="12">
        <v>146495.65999999997</v>
      </c>
    </row>
    <row r="160" spans="1:5" x14ac:dyDescent="0.2">
      <c r="A160" t="s">
        <v>101</v>
      </c>
      <c r="B160" t="s">
        <v>30</v>
      </c>
      <c r="C160" t="s">
        <v>16</v>
      </c>
      <c r="D160" s="32">
        <v>804</v>
      </c>
      <c r="E160" s="12">
        <v>2001.9600000000003</v>
      </c>
    </row>
    <row r="161" spans="2:5" x14ac:dyDescent="0.2">
      <c r="C161" t="s">
        <v>10</v>
      </c>
      <c r="D161" s="32">
        <v>562</v>
      </c>
      <c r="E161" s="12">
        <v>1444.34</v>
      </c>
    </row>
    <row r="162" spans="2:5" x14ac:dyDescent="0.2">
      <c r="C162" t="s">
        <v>86</v>
      </c>
      <c r="D162" s="32">
        <v>1875</v>
      </c>
      <c r="E162" s="12">
        <v>5418.75</v>
      </c>
    </row>
    <row r="163" spans="2:5" x14ac:dyDescent="0.2">
      <c r="C163" t="s">
        <v>39</v>
      </c>
      <c r="D163" s="32">
        <v>804</v>
      </c>
      <c r="E163" s="12">
        <v>3103.44</v>
      </c>
    </row>
    <row r="164" spans="2:5" x14ac:dyDescent="0.2">
      <c r="C164" t="s">
        <v>40</v>
      </c>
      <c r="D164" s="32">
        <v>3669</v>
      </c>
      <c r="E164" s="12">
        <v>13355.16</v>
      </c>
    </row>
    <row r="165" spans="2:5" x14ac:dyDescent="0.2">
      <c r="C165" t="s">
        <v>11</v>
      </c>
      <c r="D165" s="32">
        <v>3536</v>
      </c>
      <c r="E165" s="12">
        <v>10537.28</v>
      </c>
    </row>
    <row r="166" spans="2:5" x14ac:dyDescent="0.2">
      <c r="C166" t="s">
        <v>12</v>
      </c>
      <c r="D166" s="32">
        <v>589</v>
      </c>
      <c r="E166" s="12">
        <v>1284.02</v>
      </c>
    </row>
    <row r="167" spans="2:5" x14ac:dyDescent="0.2">
      <c r="C167" t="s">
        <v>13</v>
      </c>
      <c r="D167" s="32">
        <v>884</v>
      </c>
      <c r="E167" s="12">
        <v>4110.6000000000004</v>
      </c>
    </row>
    <row r="168" spans="2:5" x14ac:dyDescent="0.2">
      <c r="C168" t="s">
        <v>87</v>
      </c>
      <c r="D168" s="32">
        <v>5625</v>
      </c>
      <c r="E168" s="12">
        <v>17100</v>
      </c>
    </row>
    <row r="169" spans="2:5" x14ac:dyDescent="0.2">
      <c r="C169" t="s">
        <v>14</v>
      </c>
      <c r="D169" s="32">
        <v>1366</v>
      </c>
      <c r="E169" s="12">
        <v>3401.34</v>
      </c>
    </row>
    <row r="170" spans="2:5" x14ac:dyDescent="0.2">
      <c r="C170" t="s">
        <v>15</v>
      </c>
      <c r="D170" s="32">
        <v>1219</v>
      </c>
      <c r="E170" s="12">
        <v>5973.1</v>
      </c>
    </row>
    <row r="171" spans="2:5" x14ac:dyDescent="0.2">
      <c r="B171" s="32" t="s">
        <v>50</v>
      </c>
      <c r="C171" s="32"/>
      <c r="E171" s="12">
        <v>67729.990000000005</v>
      </c>
    </row>
    <row r="172" spans="2:5" x14ac:dyDescent="0.2">
      <c r="B172" t="s">
        <v>80</v>
      </c>
      <c r="C172" t="s">
        <v>16</v>
      </c>
      <c r="D172" s="32">
        <v>109</v>
      </c>
      <c r="E172" s="12">
        <v>271.41000000000003</v>
      </c>
    </row>
    <row r="173" spans="2:5" x14ac:dyDescent="0.2">
      <c r="C173" t="s">
        <v>10</v>
      </c>
      <c r="D173" s="32">
        <v>76</v>
      </c>
      <c r="E173" s="12">
        <v>195.32</v>
      </c>
    </row>
    <row r="174" spans="2:5" x14ac:dyDescent="0.2">
      <c r="C174" t="s">
        <v>86</v>
      </c>
      <c r="D174" s="32">
        <v>254</v>
      </c>
      <c r="E174" s="12">
        <v>734.06000000000006</v>
      </c>
    </row>
    <row r="175" spans="2:5" x14ac:dyDescent="0.2">
      <c r="C175" t="s">
        <v>39</v>
      </c>
      <c r="D175" s="32">
        <v>109</v>
      </c>
      <c r="E175" s="12">
        <v>420.74</v>
      </c>
    </row>
    <row r="176" spans="2:5" x14ac:dyDescent="0.2">
      <c r="C176" t="s">
        <v>40</v>
      </c>
      <c r="D176" s="32">
        <v>496</v>
      </c>
      <c r="E176" s="12">
        <v>1805.44</v>
      </c>
    </row>
    <row r="177" spans="1:5" x14ac:dyDescent="0.2">
      <c r="C177" t="s">
        <v>11</v>
      </c>
      <c r="D177" s="32">
        <v>114</v>
      </c>
      <c r="E177" s="12">
        <v>339.71999999999997</v>
      </c>
    </row>
    <row r="178" spans="1:5" x14ac:dyDescent="0.2">
      <c r="C178" t="s">
        <v>12</v>
      </c>
      <c r="D178" s="32">
        <v>80</v>
      </c>
      <c r="E178" s="12">
        <v>174.4</v>
      </c>
    </row>
    <row r="179" spans="1:5" x14ac:dyDescent="0.2">
      <c r="C179" t="s">
        <v>13</v>
      </c>
      <c r="D179" s="32">
        <v>120</v>
      </c>
      <c r="E179" s="12">
        <v>558</v>
      </c>
    </row>
    <row r="180" spans="1:5" x14ac:dyDescent="0.2">
      <c r="C180" t="s">
        <v>87</v>
      </c>
      <c r="D180" s="32">
        <v>761</v>
      </c>
      <c r="E180" s="12">
        <v>2313.44</v>
      </c>
    </row>
    <row r="181" spans="1:5" x14ac:dyDescent="0.2">
      <c r="C181" t="s">
        <v>14</v>
      </c>
      <c r="D181" s="32">
        <v>185</v>
      </c>
      <c r="E181" s="12">
        <v>460.65000000000003</v>
      </c>
    </row>
    <row r="182" spans="1:5" x14ac:dyDescent="0.2">
      <c r="C182" t="s">
        <v>15</v>
      </c>
      <c r="D182" s="32">
        <v>165</v>
      </c>
      <c r="E182" s="12">
        <v>808.50000000000011</v>
      </c>
    </row>
    <row r="183" spans="1:5" x14ac:dyDescent="0.2">
      <c r="B183" s="32" t="s">
        <v>121</v>
      </c>
      <c r="C183" s="32"/>
      <c r="E183" s="12">
        <v>8081.68</v>
      </c>
    </row>
    <row r="184" spans="1:5" x14ac:dyDescent="0.2">
      <c r="A184" s="32" t="s">
        <v>134</v>
      </c>
      <c r="B184" s="32"/>
      <c r="C184" s="32"/>
      <c r="E184" s="12">
        <v>75811.670000000013</v>
      </c>
    </row>
    <row r="185" spans="1:5" x14ac:dyDescent="0.2">
      <c r="A185" t="s">
        <v>103</v>
      </c>
      <c r="B185" t="s">
        <v>38</v>
      </c>
      <c r="C185" t="s">
        <v>85</v>
      </c>
      <c r="D185" s="32">
        <v>1807</v>
      </c>
      <c r="E185" s="12">
        <v>6975.0199999999995</v>
      </c>
    </row>
    <row r="186" spans="1:5" x14ac:dyDescent="0.2">
      <c r="C186" t="s">
        <v>16</v>
      </c>
      <c r="D186" s="32">
        <v>1291</v>
      </c>
      <c r="E186" s="12">
        <v>3214.59</v>
      </c>
    </row>
    <row r="187" spans="1:5" x14ac:dyDescent="0.2">
      <c r="C187" t="s">
        <v>10</v>
      </c>
      <c r="D187" s="32">
        <v>904</v>
      </c>
      <c r="E187" s="12">
        <v>2323.2799999999997</v>
      </c>
    </row>
    <row r="188" spans="1:5" x14ac:dyDescent="0.2">
      <c r="C188" t="s">
        <v>86</v>
      </c>
      <c r="D188" s="32">
        <v>3012</v>
      </c>
      <c r="E188" s="12">
        <v>8704.68</v>
      </c>
    </row>
    <row r="189" spans="1:5" x14ac:dyDescent="0.2">
      <c r="C189" t="s">
        <v>39</v>
      </c>
      <c r="D189" s="32">
        <v>1291</v>
      </c>
      <c r="E189" s="12">
        <v>4983.26</v>
      </c>
    </row>
    <row r="190" spans="1:5" x14ac:dyDescent="0.2">
      <c r="C190" t="s">
        <v>40</v>
      </c>
      <c r="D190" s="32">
        <v>5896</v>
      </c>
      <c r="E190" s="12">
        <v>21461.440000000002</v>
      </c>
    </row>
    <row r="191" spans="1:5" x14ac:dyDescent="0.2">
      <c r="C191" t="s">
        <v>11</v>
      </c>
      <c r="D191" s="32">
        <v>1356</v>
      </c>
      <c r="E191" s="12">
        <v>4040.88</v>
      </c>
    </row>
    <row r="192" spans="1:5" x14ac:dyDescent="0.2">
      <c r="C192" t="s">
        <v>12</v>
      </c>
      <c r="D192" s="32">
        <v>947</v>
      </c>
      <c r="E192" s="12">
        <v>2064.46</v>
      </c>
    </row>
    <row r="193" spans="1:5" x14ac:dyDescent="0.2">
      <c r="C193" t="s">
        <v>13</v>
      </c>
      <c r="D193" s="32">
        <v>1420</v>
      </c>
      <c r="E193" s="12">
        <v>6603.0000000000009</v>
      </c>
    </row>
    <row r="194" spans="1:5" x14ac:dyDescent="0.2">
      <c r="C194" t="s">
        <v>87</v>
      </c>
      <c r="D194" s="32">
        <v>9037</v>
      </c>
      <c r="E194" s="12">
        <v>27472.48</v>
      </c>
    </row>
    <row r="195" spans="1:5" x14ac:dyDescent="0.2">
      <c r="C195" t="s">
        <v>14</v>
      </c>
      <c r="D195" s="32">
        <v>2195</v>
      </c>
      <c r="E195" s="12">
        <v>5465.55</v>
      </c>
    </row>
    <row r="196" spans="1:5" x14ac:dyDescent="0.2">
      <c r="C196" t="s">
        <v>15</v>
      </c>
      <c r="D196" s="32">
        <v>1958</v>
      </c>
      <c r="E196" s="12">
        <v>9594.2000000000007</v>
      </c>
    </row>
    <row r="197" spans="1:5" x14ac:dyDescent="0.2">
      <c r="B197" s="32" t="s">
        <v>54</v>
      </c>
      <c r="C197" s="32"/>
      <c r="E197" s="12">
        <v>102902.84</v>
      </c>
    </row>
    <row r="198" spans="1:5" x14ac:dyDescent="0.2">
      <c r="A198" s="32" t="s">
        <v>139</v>
      </c>
      <c r="B198" s="32"/>
      <c r="C198" s="32"/>
      <c r="E198" s="12">
        <v>102902.84</v>
      </c>
    </row>
    <row r="199" spans="1:5" x14ac:dyDescent="0.2">
      <c r="A199" t="s">
        <v>95</v>
      </c>
      <c r="B199" t="s">
        <v>18</v>
      </c>
      <c r="C199" t="s">
        <v>10</v>
      </c>
      <c r="D199" s="32">
        <v>301</v>
      </c>
      <c r="E199" s="12">
        <v>773.56999999999994</v>
      </c>
    </row>
    <row r="200" spans="1:5" x14ac:dyDescent="0.2">
      <c r="C200" t="s">
        <v>39</v>
      </c>
      <c r="D200" s="32">
        <v>429</v>
      </c>
      <c r="E200" s="12">
        <v>1655.94</v>
      </c>
    </row>
    <row r="201" spans="1:5" x14ac:dyDescent="0.2">
      <c r="C201" t="s">
        <v>40</v>
      </c>
      <c r="D201" s="32">
        <v>1961</v>
      </c>
      <c r="E201" s="12">
        <v>7138.04</v>
      </c>
    </row>
    <row r="202" spans="1:5" x14ac:dyDescent="0.2">
      <c r="C202" t="s">
        <v>11</v>
      </c>
      <c r="D202" s="32">
        <v>451</v>
      </c>
      <c r="E202" s="12">
        <v>1343.98</v>
      </c>
    </row>
    <row r="203" spans="1:5" x14ac:dyDescent="0.2">
      <c r="C203" t="s">
        <v>12</v>
      </c>
      <c r="D203" s="32">
        <v>315</v>
      </c>
      <c r="E203" s="12">
        <v>686.7</v>
      </c>
    </row>
    <row r="204" spans="1:5" x14ac:dyDescent="0.2">
      <c r="C204" t="s">
        <v>14</v>
      </c>
      <c r="D204" s="32">
        <v>730</v>
      </c>
      <c r="E204" s="12">
        <v>1817.7</v>
      </c>
    </row>
    <row r="205" spans="1:5" x14ac:dyDescent="0.2">
      <c r="B205" s="32" t="s">
        <v>44</v>
      </c>
      <c r="C205" s="32"/>
      <c r="E205" s="12">
        <v>13415.93</v>
      </c>
    </row>
    <row r="206" spans="1:5" x14ac:dyDescent="0.2">
      <c r="B206" t="s">
        <v>67</v>
      </c>
      <c r="C206" t="s">
        <v>16</v>
      </c>
      <c r="D206" s="32">
        <v>83</v>
      </c>
      <c r="E206" s="12">
        <v>206.67000000000002</v>
      </c>
    </row>
    <row r="207" spans="1:5" x14ac:dyDescent="0.2">
      <c r="C207" t="s">
        <v>10</v>
      </c>
      <c r="D207" s="32">
        <v>58</v>
      </c>
      <c r="E207" s="12">
        <v>149.06</v>
      </c>
    </row>
    <row r="208" spans="1:5" x14ac:dyDescent="0.2">
      <c r="C208" t="s">
        <v>86</v>
      </c>
      <c r="D208" s="32">
        <v>193</v>
      </c>
      <c r="E208" s="12">
        <v>557.77</v>
      </c>
    </row>
    <row r="209" spans="2:5" x14ac:dyDescent="0.2">
      <c r="C209" t="s">
        <v>39</v>
      </c>
      <c r="D209" s="32">
        <v>83</v>
      </c>
      <c r="E209" s="12">
        <v>320.38</v>
      </c>
    </row>
    <row r="210" spans="2:5" x14ac:dyDescent="0.2">
      <c r="C210" t="s">
        <v>40</v>
      </c>
      <c r="D210" s="32">
        <v>377</v>
      </c>
      <c r="E210" s="12">
        <v>1372.28</v>
      </c>
    </row>
    <row r="211" spans="2:5" x14ac:dyDescent="0.2">
      <c r="C211" t="s">
        <v>11</v>
      </c>
      <c r="D211" s="32">
        <v>87</v>
      </c>
      <c r="E211" s="12">
        <v>259.26</v>
      </c>
    </row>
    <row r="212" spans="2:5" x14ac:dyDescent="0.2">
      <c r="C212" t="s">
        <v>12</v>
      </c>
      <c r="D212" s="32">
        <v>61</v>
      </c>
      <c r="E212" s="12">
        <v>132.98000000000002</v>
      </c>
    </row>
    <row r="213" spans="2:5" x14ac:dyDescent="0.2">
      <c r="C213" t="s">
        <v>13</v>
      </c>
      <c r="D213" s="32">
        <v>91</v>
      </c>
      <c r="E213" s="12">
        <v>423.15000000000003</v>
      </c>
    </row>
    <row r="214" spans="2:5" x14ac:dyDescent="0.2">
      <c r="C214" t="s">
        <v>14</v>
      </c>
      <c r="D214" s="32">
        <v>140</v>
      </c>
      <c r="E214" s="12">
        <v>348.6</v>
      </c>
    </row>
    <row r="215" spans="2:5" x14ac:dyDescent="0.2">
      <c r="C215" t="s">
        <v>15</v>
      </c>
      <c r="D215" s="32">
        <v>125</v>
      </c>
      <c r="E215" s="12">
        <v>612.5</v>
      </c>
    </row>
    <row r="216" spans="2:5" x14ac:dyDescent="0.2">
      <c r="B216" s="32" t="s">
        <v>108</v>
      </c>
      <c r="C216" s="32"/>
      <c r="E216" s="12">
        <v>4382.6499999999996</v>
      </c>
    </row>
    <row r="217" spans="2:5" x14ac:dyDescent="0.2">
      <c r="B217" t="s">
        <v>69</v>
      </c>
      <c r="C217" t="s">
        <v>16</v>
      </c>
      <c r="D217" s="32">
        <v>177</v>
      </c>
      <c r="E217" s="12">
        <v>440.73</v>
      </c>
    </row>
    <row r="218" spans="2:5" x14ac:dyDescent="0.2">
      <c r="C218" t="s">
        <v>10</v>
      </c>
      <c r="D218" s="32">
        <v>124</v>
      </c>
      <c r="E218" s="12">
        <v>318.68</v>
      </c>
    </row>
    <row r="219" spans="2:5" x14ac:dyDescent="0.2">
      <c r="C219" t="s">
        <v>86</v>
      </c>
      <c r="D219" s="32">
        <v>413</v>
      </c>
      <c r="E219" s="12">
        <v>1193.5700000000002</v>
      </c>
    </row>
    <row r="220" spans="2:5" x14ac:dyDescent="0.2">
      <c r="C220" t="s">
        <v>39</v>
      </c>
      <c r="D220" s="32">
        <v>177</v>
      </c>
      <c r="E220" s="12">
        <v>683.22</v>
      </c>
    </row>
    <row r="221" spans="2:5" x14ac:dyDescent="0.2">
      <c r="C221" t="s">
        <v>40</v>
      </c>
      <c r="D221" s="32">
        <v>808</v>
      </c>
      <c r="E221" s="12">
        <v>2941.12</v>
      </c>
    </row>
    <row r="222" spans="2:5" x14ac:dyDescent="0.2">
      <c r="C222" t="s">
        <v>11</v>
      </c>
      <c r="D222" s="32">
        <v>186</v>
      </c>
      <c r="E222" s="12">
        <v>554.28</v>
      </c>
    </row>
    <row r="223" spans="2:5" x14ac:dyDescent="0.2">
      <c r="C223" t="s">
        <v>12</v>
      </c>
      <c r="D223" s="32">
        <v>130</v>
      </c>
      <c r="E223" s="12">
        <v>283.40000000000003</v>
      </c>
    </row>
    <row r="224" spans="2:5" x14ac:dyDescent="0.2">
      <c r="C224" t="s">
        <v>13</v>
      </c>
      <c r="D224" s="32">
        <v>195</v>
      </c>
      <c r="E224" s="12">
        <v>906.75000000000011</v>
      </c>
    </row>
    <row r="225" spans="2:5" x14ac:dyDescent="0.2">
      <c r="C225" t="s">
        <v>14</v>
      </c>
      <c r="D225" s="32">
        <v>301</v>
      </c>
      <c r="E225" s="12">
        <v>749.49</v>
      </c>
    </row>
    <row r="226" spans="2:5" x14ac:dyDescent="0.2">
      <c r="C226" t="s">
        <v>15</v>
      </c>
      <c r="D226" s="32">
        <v>272</v>
      </c>
      <c r="E226" s="12">
        <v>1332.8000000000002</v>
      </c>
    </row>
    <row r="227" spans="2:5" x14ac:dyDescent="0.2">
      <c r="B227" s="32" t="s">
        <v>110</v>
      </c>
      <c r="C227" s="32"/>
      <c r="E227" s="12">
        <v>9404.0399999999991</v>
      </c>
    </row>
    <row r="228" spans="2:5" x14ac:dyDescent="0.2">
      <c r="B228" t="s">
        <v>71</v>
      </c>
      <c r="C228" t="s">
        <v>16</v>
      </c>
      <c r="D228" s="32">
        <v>236</v>
      </c>
      <c r="E228" s="12">
        <v>587.6400000000001</v>
      </c>
    </row>
    <row r="229" spans="2:5" x14ac:dyDescent="0.2">
      <c r="C229" t="s">
        <v>10</v>
      </c>
      <c r="D229" s="32">
        <v>165</v>
      </c>
      <c r="E229" s="12">
        <v>424.04999999999995</v>
      </c>
    </row>
    <row r="230" spans="2:5" x14ac:dyDescent="0.2">
      <c r="C230" t="s">
        <v>86</v>
      </c>
      <c r="D230" s="32">
        <v>551</v>
      </c>
      <c r="E230" s="12">
        <v>1592.39</v>
      </c>
    </row>
    <row r="231" spans="2:5" x14ac:dyDescent="0.2">
      <c r="C231" t="s">
        <v>39</v>
      </c>
      <c r="D231" s="32">
        <v>236</v>
      </c>
      <c r="E231" s="12">
        <v>910.95999999999992</v>
      </c>
    </row>
    <row r="232" spans="2:5" x14ac:dyDescent="0.2">
      <c r="C232" t="s">
        <v>40</v>
      </c>
      <c r="D232" s="32">
        <v>1078</v>
      </c>
      <c r="E232" s="12">
        <v>3923.92</v>
      </c>
    </row>
    <row r="233" spans="2:5" x14ac:dyDescent="0.2">
      <c r="C233" t="s">
        <v>11</v>
      </c>
      <c r="D233" s="32">
        <v>248</v>
      </c>
      <c r="E233" s="12">
        <v>739.04</v>
      </c>
    </row>
    <row r="234" spans="2:5" x14ac:dyDescent="0.2">
      <c r="C234" t="s">
        <v>12</v>
      </c>
      <c r="D234" s="32">
        <v>173</v>
      </c>
      <c r="E234" s="12">
        <v>377.14000000000004</v>
      </c>
    </row>
    <row r="235" spans="2:5" x14ac:dyDescent="0.2">
      <c r="C235" t="s">
        <v>13</v>
      </c>
      <c r="D235" s="32">
        <v>260</v>
      </c>
      <c r="E235" s="12">
        <v>1209</v>
      </c>
    </row>
    <row r="236" spans="2:5" x14ac:dyDescent="0.2">
      <c r="C236" t="s">
        <v>14</v>
      </c>
      <c r="D236" s="32">
        <v>401</v>
      </c>
      <c r="E236" s="12">
        <v>998.49000000000012</v>
      </c>
    </row>
    <row r="237" spans="2:5" x14ac:dyDescent="0.2">
      <c r="C237" t="s">
        <v>15</v>
      </c>
      <c r="D237" s="32">
        <v>358</v>
      </c>
      <c r="E237" s="12">
        <v>1754.2</v>
      </c>
    </row>
    <row r="238" spans="2:5" x14ac:dyDescent="0.2">
      <c r="B238" s="32" t="s">
        <v>112</v>
      </c>
      <c r="C238" s="32"/>
      <c r="E238" s="12">
        <v>12516.83</v>
      </c>
    </row>
    <row r="239" spans="2:5" x14ac:dyDescent="0.2">
      <c r="B239" t="s">
        <v>73</v>
      </c>
      <c r="C239" t="s">
        <v>16</v>
      </c>
      <c r="D239" s="32">
        <v>105</v>
      </c>
      <c r="E239" s="12">
        <v>261.45000000000005</v>
      </c>
    </row>
    <row r="240" spans="2:5" x14ac:dyDescent="0.2">
      <c r="C240" t="s">
        <v>10</v>
      </c>
      <c r="D240" s="32">
        <v>74</v>
      </c>
      <c r="E240" s="12">
        <v>190.17999999999998</v>
      </c>
    </row>
    <row r="241" spans="2:5" x14ac:dyDescent="0.2">
      <c r="C241" t="s">
        <v>86</v>
      </c>
      <c r="D241" s="32">
        <v>245</v>
      </c>
      <c r="E241" s="12">
        <v>708.05000000000007</v>
      </c>
    </row>
    <row r="242" spans="2:5" x14ac:dyDescent="0.2">
      <c r="C242" t="s">
        <v>39</v>
      </c>
      <c r="D242" s="32">
        <v>105</v>
      </c>
      <c r="E242" s="12">
        <v>405.3</v>
      </c>
    </row>
    <row r="243" spans="2:5" x14ac:dyDescent="0.2">
      <c r="C243" t="s">
        <v>40</v>
      </c>
      <c r="D243" s="32">
        <v>480</v>
      </c>
      <c r="E243" s="12">
        <v>1747.2</v>
      </c>
    </row>
    <row r="244" spans="2:5" x14ac:dyDescent="0.2">
      <c r="C244" t="s">
        <v>11</v>
      </c>
      <c r="D244" s="32">
        <v>110</v>
      </c>
      <c r="E244" s="12">
        <v>327.8</v>
      </c>
    </row>
    <row r="245" spans="2:5" x14ac:dyDescent="0.2">
      <c r="C245" t="s">
        <v>12</v>
      </c>
      <c r="D245" s="32">
        <v>77</v>
      </c>
      <c r="E245" s="12">
        <v>167.86</v>
      </c>
    </row>
    <row r="246" spans="2:5" x14ac:dyDescent="0.2">
      <c r="C246" t="s">
        <v>13</v>
      </c>
      <c r="D246" s="32">
        <v>116</v>
      </c>
      <c r="E246" s="12">
        <v>539.40000000000009</v>
      </c>
    </row>
    <row r="247" spans="2:5" x14ac:dyDescent="0.2">
      <c r="C247" t="s">
        <v>14</v>
      </c>
      <c r="D247" s="32">
        <v>179</v>
      </c>
      <c r="E247" s="12">
        <v>445.71000000000004</v>
      </c>
    </row>
    <row r="248" spans="2:5" x14ac:dyDescent="0.2">
      <c r="C248" t="s">
        <v>15</v>
      </c>
      <c r="D248" s="32">
        <v>160</v>
      </c>
      <c r="E248" s="12">
        <v>784</v>
      </c>
    </row>
    <row r="249" spans="2:5" x14ac:dyDescent="0.2">
      <c r="B249" s="32" t="s">
        <v>114</v>
      </c>
      <c r="C249" s="32"/>
      <c r="E249" s="12">
        <v>5576.9500000000007</v>
      </c>
    </row>
    <row r="250" spans="2:5" x14ac:dyDescent="0.2">
      <c r="B250" t="s">
        <v>21</v>
      </c>
      <c r="C250" t="s">
        <v>16</v>
      </c>
      <c r="D250" s="32">
        <v>248</v>
      </c>
      <c r="E250" s="12">
        <v>617.5200000000001</v>
      </c>
    </row>
    <row r="251" spans="2:5" x14ac:dyDescent="0.2">
      <c r="C251" t="s">
        <v>10</v>
      </c>
      <c r="D251" s="32">
        <v>173</v>
      </c>
      <c r="E251" s="12">
        <v>444.60999999999996</v>
      </c>
    </row>
    <row r="252" spans="2:5" x14ac:dyDescent="0.2">
      <c r="C252" t="s">
        <v>86</v>
      </c>
      <c r="D252" s="32">
        <v>578</v>
      </c>
      <c r="E252" s="12">
        <v>1670.42</v>
      </c>
    </row>
    <row r="253" spans="2:5" x14ac:dyDescent="0.2">
      <c r="C253" t="s">
        <v>39</v>
      </c>
      <c r="D253" s="32">
        <v>248</v>
      </c>
      <c r="E253" s="12">
        <v>957.28</v>
      </c>
    </row>
    <row r="254" spans="2:5" x14ac:dyDescent="0.2">
      <c r="C254" t="s">
        <v>40</v>
      </c>
      <c r="D254" s="32">
        <v>1131</v>
      </c>
      <c r="E254" s="12">
        <v>4116.84</v>
      </c>
    </row>
    <row r="255" spans="2:5" x14ac:dyDescent="0.2">
      <c r="C255" t="s">
        <v>11</v>
      </c>
      <c r="D255" s="32">
        <v>260</v>
      </c>
      <c r="E255" s="12">
        <v>774.8</v>
      </c>
    </row>
    <row r="256" spans="2:5" x14ac:dyDescent="0.2">
      <c r="C256" t="s">
        <v>12</v>
      </c>
      <c r="D256" s="32">
        <v>182</v>
      </c>
      <c r="E256" s="12">
        <v>396.76000000000005</v>
      </c>
    </row>
    <row r="257" spans="1:5" x14ac:dyDescent="0.2">
      <c r="C257" t="s">
        <v>13</v>
      </c>
      <c r="D257" s="32">
        <v>272</v>
      </c>
      <c r="E257" s="12">
        <v>1264.8000000000002</v>
      </c>
    </row>
    <row r="258" spans="1:5" x14ac:dyDescent="0.2">
      <c r="C258" t="s">
        <v>14</v>
      </c>
      <c r="D258" s="32">
        <v>421</v>
      </c>
      <c r="E258" s="12">
        <v>1048.2900000000002</v>
      </c>
    </row>
    <row r="259" spans="1:5" x14ac:dyDescent="0.2">
      <c r="C259" t="s">
        <v>15</v>
      </c>
      <c r="D259" s="32">
        <v>376</v>
      </c>
      <c r="E259" s="12">
        <v>1842.4</v>
      </c>
    </row>
    <row r="260" spans="1:5" x14ac:dyDescent="0.2">
      <c r="B260" s="32" t="s">
        <v>55</v>
      </c>
      <c r="C260" s="32"/>
      <c r="E260" s="12">
        <v>13133.72</v>
      </c>
    </row>
    <row r="261" spans="1:5" x14ac:dyDescent="0.2">
      <c r="A261" s="32" t="s">
        <v>128</v>
      </c>
      <c r="B261" s="32"/>
      <c r="C261" s="32"/>
      <c r="E261" s="12">
        <v>58430.12</v>
      </c>
    </row>
    <row r="262" spans="1:5" x14ac:dyDescent="0.2">
      <c r="A262" t="s">
        <v>98</v>
      </c>
      <c r="B262" t="s">
        <v>31</v>
      </c>
      <c r="C262" t="s">
        <v>16</v>
      </c>
      <c r="D262" s="32">
        <v>719</v>
      </c>
      <c r="E262" s="12">
        <v>1790.3100000000002</v>
      </c>
    </row>
    <row r="263" spans="1:5" x14ac:dyDescent="0.2">
      <c r="C263" t="s">
        <v>10</v>
      </c>
      <c r="D263" s="32">
        <v>503</v>
      </c>
      <c r="E263" s="12">
        <v>1292.7099999999998</v>
      </c>
    </row>
    <row r="264" spans="1:5" x14ac:dyDescent="0.2">
      <c r="C264" t="s">
        <v>86</v>
      </c>
      <c r="D264" s="32">
        <v>1677</v>
      </c>
      <c r="E264" s="12">
        <v>4846.5300000000007</v>
      </c>
    </row>
    <row r="265" spans="1:5" x14ac:dyDescent="0.2">
      <c r="C265" t="s">
        <v>39</v>
      </c>
      <c r="D265" s="32">
        <v>719</v>
      </c>
      <c r="E265" s="12">
        <v>2775.3399999999997</v>
      </c>
    </row>
    <row r="266" spans="1:5" x14ac:dyDescent="0.2">
      <c r="C266" t="s">
        <v>40</v>
      </c>
      <c r="D266" s="32">
        <v>3283</v>
      </c>
      <c r="E266" s="12">
        <v>11950.12</v>
      </c>
    </row>
    <row r="267" spans="1:5" x14ac:dyDescent="0.2">
      <c r="C267" t="s">
        <v>11</v>
      </c>
      <c r="D267" s="32">
        <v>755</v>
      </c>
      <c r="E267" s="12">
        <v>2249.9</v>
      </c>
    </row>
    <row r="268" spans="1:5" x14ac:dyDescent="0.2">
      <c r="C268" t="s">
        <v>12</v>
      </c>
      <c r="D268" s="32">
        <v>527</v>
      </c>
      <c r="E268" s="12">
        <v>1148.8600000000001</v>
      </c>
    </row>
    <row r="269" spans="1:5" x14ac:dyDescent="0.2">
      <c r="C269" t="s">
        <v>13</v>
      </c>
      <c r="D269" s="32">
        <v>791</v>
      </c>
      <c r="E269" s="12">
        <v>3678.15</v>
      </c>
    </row>
    <row r="270" spans="1:5" x14ac:dyDescent="0.2">
      <c r="C270" t="s">
        <v>87</v>
      </c>
      <c r="D270" s="32">
        <v>5032</v>
      </c>
      <c r="E270" s="12">
        <v>15297.28</v>
      </c>
    </row>
    <row r="271" spans="1:5" x14ac:dyDescent="0.2">
      <c r="C271" t="s">
        <v>14</v>
      </c>
      <c r="D271" s="32">
        <v>1222</v>
      </c>
      <c r="E271" s="12">
        <v>3042.78</v>
      </c>
    </row>
    <row r="272" spans="1:5" x14ac:dyDescent="0.2">
      <c r="C272" t="s">
        <v>15</v>
      </c>
      <c r="D272" s="32">
        <v>1533</v>
      </c>
      <c r="E272" s="12">
        <v>7511.7000000000007</v>
      </c>
    </row>
    <row r="273" spans="1:5" x14ac:dyDescent="0.2">
      <c r="B273" s="32" t="s">
        <v>45</v>
      </c>
      <c r="C273" s="32"/>
      <c r="E273" s="12">
        <v>55583.680000000008</v>
      </c>
    </row>
    <row r="274" spans="1:5" x14ac:dyDescent="0.2">
      <c r="B274" t="s">
        <v>82</v>
      </c>
      <c r="C274" t="s">
        <v>16</v>
      </c>
      <c r="D274" s="32">
        <v>311</v>
      </c>
      <c r="E274" s="12">
        <v>774.3900000000001</v>
      </c>
    </row>
    <row r="275" spans="1:5" x14ac:dyDescent="0.2">
      <c r="C275" t="s">
        <v>10</v>
      </c>
      <c r="D275" s="32">
        <v>218</v>
      </c>
      <c r="E275" s="12">
        <v>560.26</v>
      </c>
    </row>
    <row r="276" spans="1:5" x14ac:dyDescent="0.2">
      <c r="C276" t="s">
        <v>86</v>
      </c>
      <c r="D276" s="32">
        <v>726</v>
      </c>
      <c r="E276" s="12">
        <v>2098.14</v>
      </c>
    </row>
    <row r="277" spans="1:5" x14ac:dyDescent="0.2">
      <c r="C277" t="s">
        <v>39</v>
      </c>
      <c r="D277" s="32">
        <v>311</v>
      </c>
      <c r="E277" s="12">
        <v>1200.46</v>
      </c>
    </row>
    <row r="278" spans="1:5" x14ac:dyDescent="0.2">
      <c r="C278" t="s">
        <v>40</v>
      </c>
      <c r="D278" s="32">
        <v>1420</v>
      </c>
      <c r="E278" s="12">
        <v>5168.8</v>
      </c>
    </row>
    <row r="279" spans="1:5" x14ac:dyDescent="0.2">
      <c r="C279" t="s">
        <v>11</v>
      </c>
      <c r="D279" s="32">
        <v>327</v>
      </c>
      <c r="E279" s="12">
        <v>974.46</v>
      </c>
    </row>
    <row r="280" spans="1:5" x14ac:dyDescent="0.2">
      <c r="C280" t="s">
        <v>12</v>
      </c>
      <c r="D280" s="32">
        <v>228</v>
      </c>
      <c r="E280" s="12">
        <v>497.04</v>
      </c>
    </row>
    <row r="281" spans="1:5" x14ac:dyDescent="0.2">
      <c r="C281" t="s">
        <v>13</v>
      </c>
      <c r="D281" s="32">
        <v>342</v>
      </c>
      <c r="E281" s="12">
        <v>1590.3000000000002</v>
      </c>
    </row>
    <row r="282" spans="1:5" x14ac:dyDescent="0.2">
      <c r="C282" t="s">
        <v>87</v>
      </c>
      <c r="D282" s="32">
        <v>2177</v>
      </c>
      <c r="E282" s="12">
        <v>6618.08</v>
      </c>
    </row>
    <row r="283" spans="1:5" x14ac:dyDescent="0.2">
      <c r="C283" t="s">
        <v>14</v>
      </c>
      <c r="D283" s="32">
        <v>529</v>
      </c>
      <c r="E283" s="12">
        <v>1317.21</v>
      </c>
    </row>
    <row r="284" spans="1:5" x14ac:dyDescent="0.2">
      <c r="C284" t="s">
        <v>15</v>
      </c>
      <c r="D284" s="32">
        <v>295</v>
      </c>
      <c r="E284" s="12">
        <v>1445.5</v>
      </c>
    </row>
    <row r="285" spans="1:5" x14ac:dyDescent="0.2">
      <c r="B285" s="32" t="s">
        <v>123</v>
      </c>
      <c r="C285" s="32"/>
      <c r="E285" s="12">
        <v>22244.639999999999</v>
      </c>
    </row>
    <row r="286" spans="1:5" x14ac:dyDescent="0.2">
      <c r="A286" s="32" t="s">
        <v>129</v>
      </c>
      <c r="B286" s="32"/>
      <c r="C286" s="32"/>
      <c r="E286" s="12">
        <v>77828.320000000022</v>
      </c>
    </row>
    <row r="287" spans="1:5" x14ac:dyDescent="0.2">
      <c r="A287" t="s">
        <v>93</v>
      </c>
      <c r="B287" t="s">
        <v>29</v>
      </c>
      <c r="C287" t="s">
        <v>12</v>
      </c>
      <c r="D287" s="32">
        <v>3275</v>
      </c>
      <c r="E287" s="12">
        <v>7139.5000000000009</v>
      </c>
    </row>
    <row r="288" spans="1:5" x14ac:dyDescent="0.2">
      <c r="B288" s="32" t="s">
        <v>48</v>
      </c>
      <c r="C288" s="32"/>
      <c r="E288" s="12">
        <v>7139.5000000000009</v>
      </c>
    </row>
    <row r="289" spans="2:5" x14ac:dyDescent="0.2">
      <c r="B289" t="s">
        <v>68</v>
      </c>
      <c r="C289" t="s">
        <v>16</v>
      </c>
      <c r="D289" s="32">
        <v>121</v>
      </c>
      <c r="E289" s="12">
        <v>301.29000000000002</v>
      </c>
    </row>
    <row r="290" spans="2:5" x14ac:dyDescent="0.2">
      <c r="C290" t="s">
        <v>10</v>
      </c>
      <c r="D290" s="32">
        <v>85</v>
      </c>
      <c r="E290" s="12">
        <v>218.45</v>
      </c>
    </row>
    <row r="291" spans="2:5" x14ac:dyDescent="0.2">
      <c r="C291" t="s">
        <v>11</v>
      </c>
      <c r="D291" s="32">
        <v>127</v>
      </c>
      <c r="E291" s="12">
        <v>378.46</v>
      </c>
    </row>
    <row r="292" spans="2:5" x14ac:dyDescent="0.2">
      <c r="C292" t="s">
        <v>12</v>
      </c>
      <c r="D292" s="32">
        <v>89</v>
      </c>
      <c r="E292" s="12">
        <v>194.02</v>
      </c>
    </row>
    <row r="293" spans="2:5" x14ac:dyDescent="0.2">
      <c r="C293" t="s">
        <v>13</v>
      </c>
      <c r="D293" s="32">
        <v>133</v>
      </c>
      <c r="E293" s="12">
        <v>618.45000000000005</v>
      </c>
    </row>
    <row r="294" spans="2:5" x14ac:dyDescent="0.2">
      <c r="C294" t="s">
        <v>14</v>
      </c>
      <c r="D294" s="32">
        <v>206</v>
      </c>
      <c r="E294" s="12">
        <v>512.94000000000005</v>
      </c>
    </row>
    <row r="295" spans="2:5" x14ac:dyDescent="0.2">
      <c r="B295" s="32" t="s">
        <v>109</v>
      </c>
      <c r="C295" s="32"/>
      <c r="E295" s="12">
        <v>2223.61</v>
      </c>
    </row>
    <row r="296" spans="2:5" x14ac:dyDescent="0.2">
      <c r="B296" t="s">
        <v>70</v>
      </c>
      <c r="C296" t="s">
        <v>16</v>
      </c>
      <c r="D296" s="32">
        <v>156</v>
      </c>
      <c r="E296" s="12">
        <v>388.44000000000005</v>
      </c>
    </row>
    <row r="297" spans="2:5" x14ac:dyDescent="0.2">
      <c r="C297" t="s">
        <v>10</v>
      </c>
      <c r="D297" s="32">
        <v>109</v>
      </c>
      <c r="E297" s="12">
        <v>280.13</v>
      </c>
    </row>
    <row r="298" spans="2:5" x14ac:dyDescent="0.2">
      <c r="C298" t="s">
        <v>11</v>
      </c>
      <c r="D298" s="32">
        <v>164</v>
      </c>
      <c r="E298" s="12">
        <v>488.71999999999997</v>
      </c>
    </row>
    <row r="299" spans="2:5" x14ac:dyDescent="0.2">
      <c r="C299" t="s">
        <v>12</v>
      </c>
      <c r="D299" s="32">
        <v>114</v>
      </c>
      <c r="E299" s="12">
        <v>248.52</v>
      </c>
    </row>
    <row r="300" spans="2:5" x14ac:dyDescent="0.2">
      <c r="C300" t="s">
        <v>13</v>
      </c>
      <c r="D300" s="32">
        <v>69</v>
      </c>
      <c r="E300" s="12">
        <v>320.85000000000002</v>
      </c>
    </row>
    <row r="301" spans="2:5" x14ac:dyDescent="0.2">
      <c r="C301" t="s">
        <v>14</v>
      </c>
      <c r="D301" s="32">
        <v>107</v>
      </c>
      <c r="E301" s="12">
        <v>266.43</v>
      </c>
    </row>
    <row r="302" spans="2:5" x14ac:dyDescent="0.2">
      <c r="B302" s="32" t="s">
        <v>111</v>
      </c>
      <c r="C302" s="32"/>
      <c r="E302" s="12">
        <v>1993.09</v>
      </c>
    </row>
    <row r="303" spans="2:5" x14ac:dyDescent="0.2">
      <c r="B303" t="s">
        <v>74</v>
      </c>
      <c r="C303" t="s">
        <v>16</v>
      </c>
      <c r="D303" s="32">
        <v>63</v>
      </c>
      <c r="E303" s="12">
        <v>156.87</v>
      </c>
    </row>
    <row r="304" spans="2:5" x14ac:dyDescent="0.2">
      <c r="C304" t="s">
        <v>10</v>
      </c>
      <c r="D304" s="32">
        <v>44</v>
      </c>
      <c r="E304" s="12">
        <v>113.08</v>
      </c>
    </row>
    <row r="305" spans="2:5" x14ac:dyDescent="0.2">
      <c r="C305" t="s">
        <v>11</v>
      </c>
      <c r="D305" s="32">
        <v>66</v>
      </c>
      <c r="E305" s="12">
        <v>196.68</v>
      </c>
    </row>
    <row r="306" spans="2:5" x14ac:dyDescent="0.2">
      <c r="C306" t="s">
        <v>12</v>
      </c>
      <c r="D306" s="32">
        <v>46</v>
      </c>
      <c r="E306" s="12">
        <v>100.28</v>
      </c>
    </row>
    <row r="307" spans="2:5" x14ac:dyDescent="0.2">
      <c r="C307" t="s">
        <v>13</v>
      </c>
      <c r="D307" s="32">
        <v>69</v>
      </c>
      <c r="E307" s="12">
        <v>320.85000000000002</v>
      </c>
    </row>
    <row r="308" spans="2:5" x14ac:dyDescent="0.2">
      <c r="C308" t="s">
        <v>14</v>
      </c>
      <c r="D308" s="32">
        <v>107</v>
      </c>
      <c r="E308" s="12">
        <v>266.43</v>
      </c>
    </row>
    <row r="309" spans="2:5" x14ac:dyDescent="0.2">
      <c r="B309" s="32" t="s">
        <v>115</v>
      </c>
      <c r="C309" s="32"/>
      <c r="E309" s="12">
        <v>1154.19</v>
      </c>
    </row>
    <row r="310" spans="2:5" x14ac:dyDescent="0.2">
      <c r="B310" t="s">
        <v>25</v>
      </c>
      <c r="C310" t="s">
        <v>16</v>
      </c>
      <c r="D310" s="32">
        <v>538</v>
      </c>
      <c r="E310" s="12">
        <v>1339.6200000000001</v>
      </c>
    </row>
    <row r="311" spans="2:5" x14ac:dyDescent="0.2">
      <c r="C311" t="s">
        <v>10</v>
      </c>
      <c r="D311" s="32">
        <v>377</v>
      </c>
      <c r="E311" s="12">
        <v>968.89</v>
      </c>
    </row>
    <row r="312" spans="2:5" x14ac:dyDescent="0.2">
      <c r="C312" t="s">
        <v>86</v>
      </c>
      <c r="D312" s="32">
        <v>1256</v>
      </c>
      <c r="E312" s="12">
        <v>3629.84</v>
      </c>
    </row>
    <row r="313" spans="2:5" x14ac:dyDescent="0.2">
      <c r="C313" t="s">
        <v>39</v>
      </c>
      <c r="D313" s="32">
        <v>538</v>
      </c>
      <c r="E313" s="12">
        <v>2076.6799999999998</v>
      </c>
    </row>
    <row r="314" spans="2:5" x14ac:dyDescent="0.2">
      <c r="C314" t="s">
        <v>40</v>
      </c>
      <c r="D314">
        <v>2458</v>
      </c>
      <c r="E314" s="12">
        <v>8947.1200000000008</v>
      </c>
    </row>
    <row r="315" spans="2:5" x14ac:dyDescent="0.2">
      <c r="C315" t="s">
        <v>11</v>
      </c>
      <c r="D315" s="32">
        <v>565</v>
      </c>
      <c r="E315" s="12">
        <v>1683.7</v>
      </c>
    </row>
    <row r="316" spans="2:5" x14ac:dyDescent="0.2">
      <c r="C316" t="s">
        <v>12</v>
      </c>
      <c r="D316" s="32">
        <v>395</v>
      </c>
      <c r="E316" s="12">
        <v>861.1</v>
      </c>
    </row>
    <row r="317" spans="2:5" x14ac:dyDescent="0.2">
      <c r="C317" t="s">
        <v>13</v>
      </c>
      <c r="D317" s="32">
        <v>592</v>
      </c>
      <c r="E317" s="12">
        <v>2752.8</v>
      </c>
    </row>
    <row r="318" spans="2:5" x14ac:dyDescent="0.2">
      <c r="C318" t="s">
        <v>14</v>
      </c>
      <c r="D318" s="32">
        <v>915</v>
      </c>
      <c r="E318" s="12">
        <v>2278.3500000000004</v>
      </c>
    </row>
    <row r="319" spans="2:5" x14ac:dyDescent="0.2">
      <c r="C319" t="s">
        <v>15</v>
      </c>
      <c r="D319" s="32">
        <v>816</v>
      </c>
      <c r="E319" s="12">
        <v>3998.4</v>
      </c>
    </row>
    <row r="320" spans="2:5" x14ac:dyDescent="0.2">
      <c r="B320" s="32" t="s">
        <v>58</v>
      </c>
      <c r="C320" s="32"/>
      <c r="E320" s="12">
        <v>28536.5</v>
      </c>
    </row>
    <row r="321" spans="2:5" x14ac:dyDescent="0.2">
      <c r="B321" t="s">
        <v>32</v>
      </c>
      <c r="C321" t="s">
        <v>16</v>
      </c>
      <c r="D321" s="32">
        <v>5370</v>
      </c>
      <c r="E321" s="12">
        <v>13371.300000000001</v>
      </c>
    </row>
    <row r="322" spans="2:5" x14ac:dyDescent="0.2">
      <c r="C322" t="s">
        <v>11</v>
      </c>
      <c r="D322" s="32">
        <v>5639</v>
      </c>
      <c r="E322" s="12">
        <v>16804.22</v>
      </c>
    </row>
    <row r="323" spans="2:5" x14ac:dyDescent="0.2">
      <c r="C323" t="s">
        <v>12</v>
      </c>
      <c r="D323" s="32">
        <v>3938</v>
      </c>
      <c r="E323" s="12">
        <v>8584.84</v>
      </c>
    </row>
    <row r="324" spans="2:5" x14ac:dyDescent="0.2">
      <c r="C324" t="s">
        <v>13</v>
      </c>
      <c r="D324" s="32">
        <v>5907</v>
      </c>
      <c r="E324" s="12">
        <v>27467.550000000003</v>
      </c>
    </row>
    <row r="325" spans="2:5" x14ac:dyDescent="0.2">
      <c r="C325" t="s">
        <v>14</v>
      </c>
      <c r="D325" s="32">
        <v>9130</v>
      </c>
      <c r="E325" s="12">
        <v>22733.7</v>
      </c>
    </row>
    <row r="326" spans="2:5" x14ac:dyDescent="0.2">
      <c r="B326" s="32" t="s">
        <v>60</v>
      </c>
      <c r="C326" s="32"/>
      <c r="E326" s="12">
        <v>88961.61</v>
      </c>
    </row>
    <row r="327" spans="2:5" x14ac:dyDescent="0.2">
      <c r="B327" t="s">
        <v>28</v>
      </c>
      <c r="C327" t="s">
        <v>16</v>
      </c>
      <c r="D327" s="32">
        <v>2477</v>
      </c>
      <c r="E327" s="12">
        <v>6167.7300000000005</v>
      </c>
    </row>
    <row r="328" spans="2:5" x14ac:dyDescent="0.2">
      <c r="C328" t="s">
        <v>11</v>
      </c>
      <c r="D328" s="32">
        <v>2601</v>
      </c>
      <c r="E328" s="12">
        <v>7750.98</v>
      </c>
    </row>
    <row r="329" spans="2:5" x14ac:dyDescent="0.2">
      <c r="C329" t="s">
        <v>12</v>
      </c>
      <c r="D329" s="32">
        <v>1816</v>
      </c>
      <c r="E329" s="12">
        <v>3958.88</v>
      </c>
    </row>
    <row r="330" spans="2:5" x14ac:dyDescent="0.2">
      <c r="C330" t="s">
        <v>14</v>
      </c>
      <c r="D330" s="32">
        <v>4211</v>
      </c>
      <c r="E330" s="12">
        <v>10485.390000000001</v>
      </c>
    </row>
    <row r="331" spans="2:5" x14ac:dyDescent="0.2">
      <c r="B331" s="32" t="s">
        <v>63</v>
      </c>
      <c r="C331" s="32"/>
      <c r="E331" s="12">
        <v>28362.980000000003</v>
      </c>
    </row>
    <row r="332" spans="2:5" x14ac:dyDescent="0.2">
      <c r="B332" t="s">
        <v>33</v>
      </c>
      <c r="C332" t="s">
        <v>16</v>
      </c>
      <c r="D332" s="32">
        <v>1185</v>
      </c>
      <c r="E332" s="12">
        <v>2950.65</v>
      </c>
    </row>
    <row r="333" spans="2:5" x14ac:dyDescent="0.2">
      <c r="C333" t="s">
        <v>11</v>
      </c>
      <c r="D333" s="32">
        <v>120</v>
      </c>
      <c r="E333" s="12">
        <v>357.6</v>
      </c>
    </row>
    <row r="334" spans="2:5" x14ac:dyDescent="0.2">
      <c r="C334" t="s">
        <v>12</v>
      </c>
      <c r="D334" s="32">
        <v>869</v>
      </c>
      <c r="E334" s="12">
        <v>1894.42</v>
      </c>
    </row>
    <row r="335" spans="2:5" x14ac:dyDescent="0.2">
      <c r="C335" t="s">
        <v>13</v>
      </c>
      <c r="D335" s="32">
        <v>1303</v>
      </c>
      <c r="E335" s="12">
        <v>6058.9500000000007</v>
      </c>
    </row>
    <row r="336" spans="2:5" x14ac:dyDescent="0.2">
      <c r="C336" t="s">
        <v>14</v>
      </c>
      <c r="D336" s="32">
        <v>2014</v>
      </c>
      <c r="E336" s="12">
        <v>5014.8600000000006</v>
      </c>
    </row>
    <row r="337" spans="1:5" x14ac:dyDescent="0.2">
      <c r="B337" s="32" t="s">
        <v>64</v>
      </c>
      <c r="C337" s="32"/>
      <c r="E337" s="12">
        <v>16276.480000000001</v>
      </c>
    </row>
    <row r="338" spans="1:5" x14ac:dyDescent="0.2">
      <c r="A338" s="32" t="s">
        <v>132</v>
      </c>
      <c r="B338" s="32"/>
      <c r="C338" s="32"/>
      <c r="E338" s="12">
        <v>174647.96000000008</v>
      </c>
    </row>
    <row r="339" spans="1:5" x14ac:dyDescent="0.2">
      <c r="A339" t="s">
        <v>94</v>
      </c>
      <c r="B339" t="s">
        <v>24</v>
      </c>
      <c r="C339" t="s">
        <v>85</v>
      </c>
      <c r="D339" s="32">
        <v>1555</v>
      </c>
      <c r="E339" s="12">
        <v>6002.3</v>
      </c>
    </row>
    <row r="340" spans="1:5" x14ac:dyDescent="0.2">
      <c r="C340" t="s">
        <v>16</v>
      </c>
      <c r="D340" s="32">
        <v>1111</v>
      </c>
      <c r="E340" s="12">
        <v>2766.3900000000003</v>
      </c>
    </row>
    <row r="341" spans="1:5" x14ac:dyDescent="0.2">
      <c r="C341" t="s">
        <v>10</v>
      </c>
      <c r="D341" s="32">
        <v>777</v>
      </c>
      <c r="E341" s="12">
        <v>1996.8899999999999</v>
      </c>
    </row>
    <row r="342" spans="1:5" x14ac:dyDescent="0.2">
      <c r="C342" t="s">
        <v>86</v>
      </c>
      <c r="D342" s="32">
        <v>2591</v>
      </c>
      <c r="E342" s="12">
        <v>7487.9900000000007</v>
      </c>
    </row>
    <row r="343" spans="1:5" x14ac:dyDescent="0.2">
      <c r="C343" t="s">
        <v>39</v>
      </c>
      <c r="D343" s="32">
        <v>1111</v>
      </c>
      <c r="E343" s="12">
        <v>4288.46</v>
      </c>
    </row>
    <row r="344" spans="1:5" x14ac:dyDescent="0.2">
      <c r="C344" t="s">
        <v>40</v>
      </c>
      <c r="D344" s="32">
        <v>5071</v>
      </c>
      <c r="E344" s="12">
        <v>18458.440000000002</v>
      </c>
    </row>
    <row r="345" spans="1:5" x14ac:dyDescent="0.2">
      <c r="C345" t="s">
        <v>11</v>
      </c>
      <c r="D345" s="32">
        <v>1166</v>
      </c>
      <c r="E345" s="12">
        <v>3474.68</v>
      </c>
    </row>
    <row r="346" spans="1:5" x14ac:dyDescent="0.2">
      <c r="C346" t="s">
        <v>12</v>
      </c>
      <c r="D346" s="32">
        <v>814</v>
      </c>
      <c r="E346" s="12">
        <v>1774.5200000000002</v>
      </c>
    </row>
    <row r="347" spans="1:5" x14ac:dyDescent="0.2">
      <c r="C347" t="s">
        <v>13</v>
      </c>
      <c r="D347" s="32">
        <v>1222</v>
      </c>
      <c r="E347" s="12">
        <v>5682.3</v>
      </c>
    </row>
    <row r="348" spans="1:5" x14ac:dyDescent="0.2">
      <c r="C348" t="s">
        <v>87</v>
      </c>
      <c r="D348" s="32">
        <v>7774</v>
      </c>
      <c r="E348" s="12">
        <v>23632.959999999999</v>
      </c>
    </row>
    <row r="349" spans="1:5" x14ac:dyDescent="0.2">
      <c r="C349" t="s">
        <v>14</v>
      </c>
      <c r="D349" s="32">
        <v>1888</v>
      </c>
      <c r="E349" s="12">
        <v>4701.1200000000008</v>
      </c>
    </row>
    <row r="350" spans="1:5" x14ac:dyDescent="0.2">
      <c r="C350" t="s">
        <v>15</v>
      </c>
      <c r="D350" s="32">
        <v>1684</v>
      </c>
      <c r="E350" s="12">
        <v>8251.6</v>
      </c>
    </row>
    <row r="351" spans="1:5" x14ac:dyDescent="0.2">
      <c r="B351" s="32" t="s">
        <v>53</v>
      </c>
      <c r="C351" s="32"/>
      <c r="E351" s="12">
        <v>88517.65</v>
      </c>
    </row>
    <row r="352" spans="1:5" x14ac:dyDescent="0.2">
      <c r="B352" t="s">
        <v>70</v>
      </c>
      <c r="C352" t="s">
        <v>85</v>
      </c>
      <c r="D352" s="32">
        <v>218</v>
      </c>
      <c r="E352" s="12">
        <v>841.48</v>
      </c>
    </row>
    <row r="353" spans="1:5" x14ac:dyDescent="0.2">
      <c r="B353" s="32" t="s">
        <v>111</v>
      </c>
      <c r="C353" s="32"/>
      <c r="E353" s="12">
        <v>841.48</v>
      </c>
    </row>
    <row r="354" spans="1:5" x14ac:dyDescent="0.2">
      <c r="B354" t="s">
        <v>74</v>
      </c>
      <c r="C354" t="s">
        <v>85</v>
      </c>
      <c r="D354" s="32">
        <v>88</v>
      </c>
      <c r="E354" s="12">
        <v>339.68</v>
      </c>
    </row>
    <row r="355" spans="1:5" x14ac:dyDescent="0.2">
      <c r="B355" s="32" t="s">
        <v>115</v>
      </c>
      <c r="C355" s="32"/>
      <c r="E355" s="12">
        <v>339.68</v>
      </c>
    </row>
    <row r="356" spans="1:5" x14ac:dyDescent="0.2">
      <c r="B356" t="s">
        <v>32</v>
      </c>
      <c r="C356" t="s">
        <v>85</v>
      </c>
      <c r="D356" s="32">
        <v>7519</v>
      </c>
      <c r="E356" s="12">
        <v>29023.34</v>
      </c>
    </row>
    <row r="357" spans="1:5" x14ac:dyDescent="0.2">
      <c r="C357" t="s">
        <v>86</v>
      </c>
      <c r="D357" s="32">
        <v>12531</v>
      </c>
      <c r="E357" s="12">
        <v>36214.590000000004</v>
      </c>
    </row>
    <row r="358" spans="1:5" x14ac:dyDescent="0.2">
      <c r="C358" t="s">
        <v>40</v>
      </c>
      <c r="D358" s="32">
        <v>24525</v>
      </c>
      <c r="E358" s="12">
        <v>89271</v>
      </c>
    </row>
    <row r="359" spans="1:5" x14ac:dyDescent="0.2">
      <c r="B359" s="32" t="s">
        <v>60</v>
      </c>
      <c r="C359" s="32"/>
      <c r="E359" s="12">
        <v>154508.93</v>
      </c>
    </row>
    <row r="360" spans="1:5" x14ac:dyDescent="0.2">
      <c r="B360" t="s">
        <v>28</v>
      </c>
      <c r="C360" t="s">
        <v>85</v>
      </c>
      <c r="D360" s="32">
        <v>3468</v>
      </c>
      <c r="E360" s="12">
        <v>13386.48</v>
      </c>
    </row>
    <row r="361" spans="1:5" x14ac:dyDescent="0.2">
      <c r="C361" t="s">
        <v>86</v>
      </c>
      <c r="D361" s="32">
        <v>5780</v>
      </c>
      <c r="E361" s="12">
        <v>16704.2</v>
      </c>
    </row>
    <row r="362" spans="1:5" x14ac:dyDescent="0.2">
      <c r="C362" t="s">
        <v>40</v>
      </c>
      <c r="D362" s="32">
        <v>11312</v>
      </c>
      <c r="E362" s="12">
        <v>41175.68</v>
      </c>
    </row>
    <row r="363" spans="1:5" x14ac:dyDescent="0.2">
      <c r="B363" s="32" t="s">
        <v>63</v>
      </c>
      <c r="C363" s="32"/>
      <c r="E363" s="12">
        <v>71266.36</v>
      </c>
    </row>
    <row r="364" spans="1:5" x14ac:dyDescent="0.2">
      <c r="B364" t="s">
        <v>33</v>
      </c>
      <c r="C364" t="s">
        <v>85</v>
      </c>
      <c r="D364" s="32">
        <v>1658</v>
      </c>
      <c r="E364" s="12">
        <v>6399.88</v>
      </c>
    </row>
    <row r="365" spans="1:5" x14ac:dyDescent="0.2">
      <c r="C365" t="s">
        <v>86</v>
      </c>
      <c r="D365" s="32">
        <v>2764</v>
      </c>
      <c r="E365" s="12">
        <v>7987.96</v>
      </c>
    </row>
    <row r="366" spans="1:5" x14ac:dyDescent="0.2">
      <c r="C366" t="s">
        <v>40</v>
      </c>
      <c r="D366" s="32">
        <v>524</v>
      </c>
      <c r="E366" s="12">
        <v>1907.3600000000001</v>
      </c>
    </row>
    <row r="367" spans="1:5" x14ac:dyDescent="0.2">
      <c r="B367" s="32" t="s">
        <v>64</v>
      </c>
      <c r="C367" s="32"/>
      <c r="E367" s="12">
        <v>16295.2</v>
      </c>
    </row>
    <row r="368" spans="1:5" x14ac:dyDescent="0.2">
      <c r="A368" s="32" t="s">
        <v>137</v>
      </c>
      <c r="B368" s="32"/>
      <c r="C368" s="32"/>
      <c r="E368" s="12">
        <v>331769.3</v>
      </c>
    </row>
    <row r="369" spans="1:5" x14ac:dyDescent="0.2">
      <c r="A369" t="s">
        <v>92</v>
      </c>
      <c r="B369" t="s">
        <v>23</v>
      </c>
      <c r="C369" t="s">
        <v>16</v>
      </c>
      <c r="D369" s="32">
        <v>366</v>
      </c>
      <c r="E369" s="12">
        <v>911.34</v>
      </c>
    </row>
    <row r="370" spans="1:5" x14ac:dyDescent="0.2">
      <c r="C370" t="s">
        <v>10</v>
      </c>
      <c r="D370" s="32">
        <v>256</v>
      </c>
      <c r="E370" s="12">
        <v>657.92</v>
      </c>
    </row>
    <row r="371" spans="1:5" x14ac:dyDescent="0.2">
      <c r="C371" t="s">
        <v>86</v>
      </c>
      <c r="D371" s="32">
        <v>854</v>
      </c>
      <c r="E371" s="12">
        <v>2468.06</v>
      </c>
    </row>
    <row r="372" spans="1:5" x14ac:dyDescent="0.2">
      <c r="C372" t="s">
        <v>39</v>
      </c>
      <c r="D372" s="32">
        <v>366</v>
      </c>
      <c r="E372" s="12">
        <v>1412.76</v>
      </c>
    </row>
    <row r="373" spans="1:5" x14ac:dyDescent="0.2">
      <c r="C373" t="s">
        <v>40</v>
      </c>
      <c r="D373" s="32">
        <v>1671</v>
      </c>
      <c r="E373" s="12">
        <v>6082.4400000000005</v>
      </c>
    </row>
    <row r="374" spans="1:5" x14ac:dyDescent="0.2">
      <c r="C374" t="s">
        <v>11</v>
      </c>
      <c r="D374" s="32">
        <v>384</v>
      </c>
      <c r="E374" s="12">
        <v>1144.32</v>
      </c>
    </row>
    <row r="375" spans="1:5" x14ac:dyDescent="0.2">
      <c r="C375" t="s">
        <v>12</v>
      </c>
      <c r="D375" s="32">
        <v>268</v>
      </c>
      <c r="E375" s="12">
        <v>584.24</v>
      </c>
    </row>
    <row r="376" spans="1:5" x14ac:dyDescent="0.2">
      <c r="C376" t="s">
        <v>13</v>
      </c>
      <c r="D376" s="32">
        <v>403</v>
      </c>
      <c r="E376" s="12">
        <v>1873.95</v>
      </c>
    </row>
    <row r="377" spans="1:5" x14ac:dyDescent="0.2">
      <c r="C377" t="s">
        <v>14</v>
      </c>
      <c r="D377" s="32">
        <v>622</v>
      </c>
      <c r="E377" s="12">
        <v>1548.7800000000002</v>
      </c>
    </row>
    <row r="378" spans="1:5" x14ac:dyDescent="0.2">
      <c r="C378" t="s">
        <v>15</v>
      </c>
      <c r="D378" s="32">
        <v>555</v>
      </c>
      <c r="E378" s="12">
        <v>2719.5</v>
      </c>
    </row>
    <row r="379" spans="1:5" x14ac:dyDescent="0.2">
      <c r="B379" s="32" t="s">
        <v>51</v>
      </c>
      <c r="C379" s="32"/>
      <c r="E379" s="12">
        <v>19403.310000000001</v>
      </c>
    </row>
    <row r="380" spans="1:5" x14ac:dyDescent="0.2">
      <c r="B380" t="s">
        <v>75</v>
      </c>
      <c r="C380" t="s">
        <v>16</v>
      </c>
      <c r="D380" s="32">
        <v>141</v>
      </c>
      <c r="E380" s="12">
        <v>351.09000000000003</v>
      </c>
    </row>
    <row r="381" spans="1:5" x14ac:dyDescent="0.2">
      <c r="C381" t="s">
        <v>10</v>
      </c>
      <c r="D381" s="32">
        <v>99</v>
      </c>
      <c r="E381" s="12">
        <v>254.42999999999998</v>
      </c>
    </row>
    <row r="382" spans="1:5" x14ac:dyDescent="0.2">
      <c r="C382" t="s">
        <v>86</v>
      </c>
      <c r="D382" s="32">
        <v>329</v>
      </c>
      <c r="E382" s="12">
        <v>950.81000000000006</v>
      </c>
    </row>
    <row r="383" spans="1:5" x14ac:dyDescent="0.2">
      <c r="C383" t="s">
        <v>39</v>
      </c>
      <c r="D383" s="32">
        <v>141</v>
      </c>
      <c r="E383" s="12">
        <v>544.26</v>
      </c>
    </row>
    <row r="384" spans="1:5" x14ac:dyDescent="0.2">
      <c r="C384" t="s">
        <v>40</v>
      </c>
      <c r="D384" s="32">
        <v>643</v>
      </c>
      <c r="E384" s="12">
        <v>2340.52</v>
      </c>
    </row>
    <row r="385" spans="2:5" x14ac:dyDescent="0.2">
      <c r="C385" t="s">
        <v>11</v>
      </c>
      <c r="D385" s="32">
        <v>148</v>
      </c>
      <c r="E385" s="12">
        <v>441.04</v>
      </c>
    </row>
    <row r="386" spans="2:5" x14ac:dyDescent="0.2">
      <c r="C386" t="s">
        <v>12</v>
      </c>
      <c r="D386" s="32">
        <v>103</v>
      </c>
      <c r="E386" s="12">
        <v>224.54000000000002</v>
      </c>
    </row>
    <row r="387" spans="2:5" x14ac:dyDescent="0.2">
      <c r="C387" t="s">
        <v>13</v>
      </c>
      <c r="D387" s="32">
        <v>155</v>
      </c>
      <c r="E387" s="12">
        <v>720.75</v>
      </c>
    </row>
    <row r="388" spans="2:5" x14ac:dyDescent="0.2">
      <c r="C388" t="s">
        <v>14</v>
      </c>
      <c r="D388" s="32">
        <v>239</v>
      </c>
      <c r="E388" s="12">
        <v>595.11</v>
      </c>
    </row>
    <row r="389" spans="2:5" x14ac:dyDescent="0.2">
      <c r="C389" t="s">
        <v>15</v>
      </c>
      <c r="D389" s="32">
        <v>214</v>
      </c>
      <c r="E389" s="12">
        <v>1048.6000000000001</v>
      </c>
    </row>
    <row r="390" spans="2:5" x14ac:dyDescent="0.2">
      <c r="B390" s="32" t="s">
        <v>116</v>
      </c>
      <c r="C390" s="32"/>
      <c r="E390" s="12">
        <v>7471.1500000000005</v>
      </c>
    </row>
    <row r="391" spans="2:5" x14ac:dyDescent="0.2">
      <c r="B391" t="s">
        <v>32</v>
      </c>
      <c r="C391" t="s">
        <v>10</v>
      </c>
      <c r="D391" s="32">
        <v>3759</v>
      </c>
      <c r="E391" s="12">
        <v>9660.6299999999992</v>
      </c>
    </row>
    <row r="392" spans="2:5" x14ac:dyDescent="0.2">
      <c r="C392" t="s">
        <v>39</v>
      </c>
      <c r="D392" s="32">
        <v>5370</v>
      </c>
      <c r="E392" s="12">
        <v>20728.2</v>
      </c>
    </row>
    <row r="393" spans="2:5" x14ac:dyDescent="0.2">
      <c r="B393" s="32" t="s">
        <v>60</v>
      </c>
      <c r="C393" s="32"/>
      <c r="E393" s="12">
        <v>30388.83</v>
      </c>
    </row>
    <row r="394" spans="2:5" x14ac:dyDescent="0.2">
      <c r="B394" t="s">
        <v>26</v>
      </c>
      <c r="C394" t="s">
        <v>16</v>
      </c>
      <c r="D394" s="32">
        <v>340</v>
      </c>
      <c r="E394" s="12">
        <v>846.6</v>
      </c>
    </row>
    <row r="395" spans="2:5" x14ac:dyDescent="0.2">
      <c r="C395" t="s">
        <v>10</v>
      </c>
      <c r="D395" s="32">
        <v>238</v>
      </c>
      <c r="E395" s="12">
        <v>611.66</v>
      </c>
    </row>
    <row r="396" spans="2:5" x14ac:dyDescent="0.2">
      <c r="C396" t="s">
        <v>86</v>
      </c>
      <c r="D396" s="32">
        <v>794</v>
      </c>
      <c r="E396" s="12">
        <v>2294.6600000000003</v>
      </c>
    </row>
    <row r="397" spans="2:5" x14ac:dyDescent="0.2">
      <c r="C397" t="s">
        <v>39</v>
      </c>
      <c r="D397" s="32">
        <v>340</v>
      </c>
      <c r="E397" s="12">
        <v>1312.3999999999999</v>
      </c>
    </row>
    <row r="398" spans="2:5" x14ac:dyDescent="0.2">
      <c r="C398" t="s">
        <v>40</v>
      </c>
      <c r="D398" s="32">
        <v>1554</v>
      </c>
      <c r="E398" s="12">
        <v>5656.56</v>
      </c>
    </row>
    <row r="399" spans="2:5" x14ac:dyDescent="0.2">
      <c r="C399" t="s">
        <v>11</v>
      </c>
      <c r="D399" s="32">
        <v>357</v>
      </c>
      <c r="E399" s="12">
        <v>1063.8599999999999</v>
      </c>
    </row>
    <row r="400" spans="2:5" x14ac:dyDescent="0.2">
      <c r="C400" t="s">
        <v>12</v>
      </c>
      <c r="D400" s="32">
        <v>250</v>
      </c>
      <c r="E400" s="12">
        <v>545</v>
      </c>
    </row>
    <row r="401" spans="1:5" x14ac:dyDescent="0.2">
      <c r="C401" t="s">
        <v>13</v>
      </c>
      <c r="D401" s="32">
        <v>374</v>
      </c>
      <c r="E401" s="12">
        <v>1739.1000000000001</v>
      </c>
    </row>
    <row r="402" spans="1:5" x14ac:dyDescent="0.2">
      <c r="C402" t="s">
        <v>14</v>
      </c>
      <c r="D402" s="32">
        <v>579</v>
      </c>
      <c r="E402" s="12">
        <v>1441.71</v>
      </c>
    </row>
    <row r="403" spans="1:5" x14ac:dyDescent="0.2">
      <c r="C403" t="s">
        <v>15</v>
      </c>
      <c r="D403" s="32">
        <v>516</v>
      </c>
      <c r="E403" s="12">
        <v>2528.4</v>
      </c>
    </row>
    <row r="404" spans="1:5" x14ac:dyDescent="0.2">
      <c r="B404" s="32" t="s">
        <v>61</v>
      </c>
      <c r="C404" s="32"/>
      <c r="E404" s="12">
        <v>18039.950000000004</v>
      </c>
    </row>
    <row r="405" spans="1:5" x14ac:dyDescent="0.2">
      <c r="B405" t="s">
        <v>28</v>
      </c>
      <c r="C405" t="s">
        <v>10</v>
      </c>
      <c r="D405" s="32">
        <v>1734</v>
      </c>
      <c r="E405" s="12">
        <v>4456.38</v>
      </c>
    </row>
    <row r="406" spans="1:5" x14ac:dyDescent="0.2">
      <c r="C406" t="s">
        <v>39</v>
      </c>
      <c r="D406" s="32">
        <v>2477</v>
      </c>
      <c r="E406" s="12">
        <v>9561.2199999999993</v>
      </c>
    </row>
    <row r="407" spans="1:5" x14ac:dyDescent="0.2">
      <c r="C407" t="s">
        <v>13</v>
      </c>
      <c r="D407" s="32">
        <v>2725</v>
      </c>
      <c r="E407" s="12">
        <v>12671.250000000002</v>
      </c>
    </row>
    <row r="408" spans="1:5" x14ac:dyDescent="0.2">
      <c r="B408" s="32" t="s">
        <v>63</v>
      </c>
      <c r="C408" s="32"/>
      <c r="E408" s="12">
        <v>26688.85</v>
      </c>
    </row>
    <row r="409" spans="1:5" x14ac:dyDescent="0.2">
      <c r="B409" t="s">
        <v>33</v>
      </c>
      <c r="C409" t="s">
        <v>10</v>
      </c>
      <c r="D409" s="32">
        <v>829</v>
      </c>
      <c r="E409" s="12">
        <v>2130.5299999999997</v>
      </c>
    </row>
    <row r="410" spans="1:5" x14ac:dyDescent="0.2">
      <c r="C410" t="s">
        <v>39</v>
      </c>
      <c r="D410" s="32">
        <v>156</v>
      </c>
      <c r="E410" s="12">
        <v>602.16</v>
      </c>
    </row>
    <row r="411" spans="1:5" x14ac:dyDescent="0.2">
      <c r="B411" s="32" t="s">
        <v>64</v>
      </c>
      <c r="C411" s="32"/>
      <c r="E411" s="12">
        <v>2732.6899999999996</v>
      </c>
    </row>
    <row r="412" spans="1:5" x14ac:dyDescent="0.2">
      <c r="A412" s="32" t="s">
        <v>136</v>
      </c>
      <c r="B412" s="32"/>
      <c r="C412" s="32"/>
      <c r="E412" s="12">
        <v>104724.78000000003</v>
      </c>
    </row>
    <row r="413" spans="1:5" x14ac:dyDescent="0.2">
      <c r="A413" t="s">
        <v>102</v>
      </c>
      <c r="B413" t="s">
        <v>72</v>
      </c>
      <c r="C413" t="s">
        <v>85</v>
      </c>
      <c r="D413" s="32">
        <v>426</v>
      </c>
      <c r="E413" s="12">
        <v>1644.36</v>
      </c>
    </row>
    <row r="414" spans="1:5" x14ac:dyDescent="0.2">
      <c r="C414" t="s">
        <v>16</v>
      </c>
      <c r="D414" s="32">
        <v>304</v>
      </c>
      <c r="E414" s="12">
        <v>756.96</v>
      </c>
    </row>
    <row r="415" spans="1:5" x14ac:dyDescent="0.2">
      <c r="C415" t="s">
        <v>10</v>
      </c>
      <c r="D415" s="32">
        <v>213</v>
      </c>
      <c r="E415" s="12">
        <v>547.41</v>
      </c>
    </row>
    <row r="416" spans="1:5" x14ac:dyDescent="0.2">
      <c r="C416" t="s">
        <v>86</v>
      </c>
      <c r="D416" s="32">
        <v>709</v>
      </c>
      <c r="E416" s="12">
        <v>2049.0100000000002</v>
      </c>
    </row>
    <row r="417" spans="2:5" x14ac:dyDescent="0.2">
      <c r="C417" t="s">
        <v>39</v>
      </c>
      <c r="D417" s="32">
        <v>304</v>
      </c>
      <c r="E417" s="12">
        <v>1173.44</v>
      </c>
    </row>
    <row r="418" spans="2:5" x14ac:dyDescent="0.2">
      <c r="C418" t="s">
        <v>40</v>
      </c>
      <c r="D418" s="32">
        <v>1388</v>
      </c>
      <c r="E418" s="12">
        <v>5052.3200000000006</v>
      </c>
    </row>
    <row r="419" spans="2:5" x14ac:dyDescent="0.2">
      <c r="C419" t="s">
        <v>11</v>
      </c>
      <c r="D419" s="32">
        <v>319</v>
      </c>
      <c r="E419" s="12">
        <v>950.62</v>
      </c>
    </row>
    <row r="420" spans="2:5" x14ac:dyDescent="0.2">
      <c r="C420" t="s">
        <v>12</v>
      </c>
      <c r="D420" s="32">
        <v>223</v>
      </c>
      <c r="E420" s="12">
        <v>486.14000000000004</v>
      </c>
    </row>
    <row r="421" spans="2:5" x14ac:dyDescent="0.2">
      <c r="C421" t="s">
        <v>13</v>
      </c>
      <c r="D421" s="32">
        <v>334</v>
      </c>
      <c r="E421" s="12">
        <v>1553.1000000000001</v>
      </c>
    </row>
    <row r="422" spans="2:5" x14ac:dyDescent="0.2">
      <c r="C422" t="s">
        <v>87</v>
      </c>
      <c r="D422" s="32">
        <v>2128</v>
      </c>
      <c r="E422" s="12">
        <v>6469.12</v>
      </c>
    </row>
    <row r="423" spans="2:5" x14ac:dyDescent="0.2">
      <c r="C423" t="s">
        <v>14</v>
      </c>
      <c r="D423" s="32">
        <v>517</v>
      </c>
      <c r="E423" s="12">
        <v>1287.3300000000002</v>
      </c>
    </row>
    <row r="424" spans="2:5" x14ac:dyDescent="0.2">
      <c r="C424" t="s">
        <v>15</v>
      </c>
      <c r="D424" s="32">
        <v>461</v>
      </c>
      <c r="E424" s="12">
        <v>2258.9</v>
      </c>
    </row>
    <row r="425" spans="2:5" x14ac:dyDescent="0.2">
      <c r="B425" s="32" t="s">
        <v>113</v>
      </c>
      <c r="C425" s="32"/>
      <c r="E425" s="12">
        <v>24228.710000000003</v>
      </c>
    </row>
    <row r="426" spans="2:5" x14ac:dyDescent="0.2">
      <c r="B426" t="s">
        <v>36</v>
      </c>
      <c r="C426" t="s">
        <v>85</v>
      </c>
      <c r="D426" s="32">
        <v>372</v>
      </c>
      <c r="E426" s="12">
        <v>1435.9199999999998</v>
      </c>
    </row>
    <row r="427" spans="2:5" x14ac:dyDescent="0.2">
      <c r="C427" t="s">
        <v>16</v>
      </c>
      <c r="D427" s="32">
        <v>266</v>
      </c>
      <c r="E427" s="12">
        <v>662.34</v>
      </c>
    </row>
    <row r="428" spans="2:5" x14ac:dyDescent="0.2">
      <c r="C428" t="s">
        <v>10</v>
      </c>
      <c r="D428" s="32">
        <v>186</v>
      </c>
      <c r="E428" s="12">
        <v>478.02</v>
      </c>
    </row>
    <row r="429" spans="2:5" x14ac:dyDescent="0.2">
      <c r="C429" t="s">
        <v>86</v>
      </c>
      <c r="D429" s="32">
        <v>620</v>
      </c>
      <c r="E429" s="12">
        <v>1791.8000000000002</v>
      </c>
    </row>
    <row r="430" spans="2:5" x14ac:dyDescent="0.2">
      <c r="C430" t="s">
        <v>39</v>
      </c>
      <c r="D430" s="32">
        <v>266</v>
      </c>
      <c r="E430" s="12">
        <v>1026.76</v>
      </c>
    </row>
    <row r="431" spans="2:5" x14ac:dyDescent="0.2">
      <c r="C431" t="s">
        <v>40</v>
      </c>
      <c r="D431" s="32">
        <v>1213</v>
      </c>
      <c r="E431" s="12">
        <v>4415.32</v>
      </c>
    </row>
    <row r="432" spans="2:5" x14ac:dyDescent="0.2">
      <c r="C432" t="s">
        <v>11</v>
      </c>
      <c r="D432" s="32">
        <v>279</v>
      </c>
      <c r="E432" s="12">
        <v>831.42</v>
      </c>
    </row>
    <row r="433" spans="2:5" x14ac:dyDescent="0.2">
      <c r="C433" t="s">
        <v>12</v>
      </c>
      <c r="D433" s="32">
        <v>195</v>
      </c>
      <c r="E433" s="12">
        <v>425.1</v>
      </c>
    </row>
    <row r="434" spans="2:5" x14ac:dyDescent="0.2">
      <c r="C434" t="s">
        <v>13</v>
      </c>
      <c r="D434" s="32">
        <v>292</v>
      </c>
      <c r="E434" s="12">
        <v>1357.8000000000002</v>
      </c>
    </row>
    <row r="435" spans="2:5" x14ac:dyDescent="0.2">
      <c r="C435" t="s">
        <v>87</v>
      </c>
      <c r="D435" s="32">
        <v>1859</v>
      </c>
      <c r="E435" s="12">
        <v>5651.36</v>
      </c>
    </row>
    <row r="436" spans="2:5" x14ac:dyDescent="0.2">
      <c r="C436" t="s">
        <v>14</v>
      </c>
      <c r="D436" s="32">
        <v>451</v>
      </c>
      <c r="E436" s="12">
        <v>1122.99</v>
      </c>
    </row>
    <row r="437" spans="2:5" x14ac:dyDescent="0.2">
      <c r="C437" t="s">
        <v>15</v>
      </c>
      <c r="D437" s="32">
        <v>403</v>
      </c>
      <c r="E437" s="12">
        <v>1974.7</v>
      </c>
    </row>
    <row r="438" spans="2:5" x14ac:dyDescent="0.2">
      <c r="B438" s="32" t="s">
        <v>57</v>
      </c>
      <c r="C438" s="32"/>
      <c r="E438" s="12">
        <v>21173.530000000002</v>
      </c>
    </row>
    <row r="439" spans="2:5" x14ac:dyDescent="0.2">
      <c r="B439" t="s">
        <v>80</v>
      </c>
      <c r="C439" t="s">
        <v>85</v>
      </c>
      <c r="D439" s="32">
        <v>152</v>
      </c>
      <c r="E439" s="12">
        <v>586.72</v>
      </c>
    </row>
    <row r="440" spans="2:5" x14ac:dyDescent="0.2">
      <c r="B440" s="32" t="s">
        <v>121</v>
      </c>
      <c r="C440" s="32"/>
      <c r="E440" s="12">
        <v>586.72</v>
      </c>
    </row>
    <row r="441" spans="2:5" x14ac:dyDescent="0.2">
      <c r="B441" t="s">
        <v>81</v>
      </c>
      <c r="C441" t="s">
        <v>85</v>
      </c>
      <c r="D441" s="32">
        <v>387</v>
      </c>
      <c r="E441" s="12">
        <v>1493.82</v>
      </c>
    </row>
    <row r="442" spans="2:5" x14ac:dyDescent="0.2">
      <c r="C442" t="s">
        <v>16</v>
      </c>
      <c r="D442" s="32">
        <v>276</v>
      </c>
      <c r="E442" s="12">
        <v>687.24</v>
      </c>
    </row>
    <row r="443" spans="2:5" x14ac:dyDescent="0.2">
      <c r="C443" t="s">
        <v>10</v>
      </c>
      <c r="D443" s="32">
        <v>193</v>
      </c>
      <c r="E443" s="12">
        <v>496.01</v>
      </c>
    </row>
    <row r="444" spans="2:5" x14ac:dyDescent="0.2">
      <c r="C444" t="s">
        <v>86</v>
      </c>
      <c r="D444" s="32">
        <v>645</v>
      </c>
      <c r="E444" s="12">
        <v>1864.0500000000002</v>
      </c>
    </row>
    <row r="445" spans="2:5" x14ac:dyDescent="0.2">
      <c r="C445" t="s">
        <v>39</v>
      </c>
      <c r="D445" s="32">
        <v>276</v>
      </c>
      <c r="E445" s="12">
        <v>1065.3599999999999</v>
      </c>
    </row>
    <row r="446" spans="2:5" x14ac:dyDescent="0.2">
      <c r="C446" t="s">
        <v>40</v>
      </c>
      <c r="D446" s="32">
        <v>1262</v>
      </c>
      <c r="E446" s="12">
        <v>4593.68</v>
      </c>
    </row>
    <row r="447" spans="2:5" x14ac:dyDescent="0.2">
      <c r="C447" t="s">
        <v>11</v>
      </c>
      <c r="D447" s="32">
        <v>290</v>
      </c>
      <c r="E447" s="12">
        <v>864.2</v>
      </c>
    </row>
    <row r="448" spans="2:5" x14ac:dyDescent="0.2">
      <c r="C448" t="s">
        <v>12</v>
      </c>
      <c r="D448" s="32">
        <v>203</v>
      </c>
      <c r="E448" s="12">
        <v>442.54</v>
      </c>
    </row>
    <row r="449" spans="1:5" x14ac:dyDescent="0.2">
      <c r="C449" t="s">
        <v>13</v>
      </c>
      <c r="D449" s="32">
        <v>304</v>
      </c>
      <c r="E449" s="12">
        <v>1413.6000000000001</v>
      </c>
    </row>
    <row r="450" spans="1:5" x14ac:dyDescent="0.2">
      <c r="C450" t="s">
        <v>87</v>
      </c>
      <c r="D450" s="32">
        <v>1935</v>
      </c>
      <c r="E450" s="12">
        <v>5882.4</v>
      </c>
    </row>
    <row r="451" spans="1:5" x14ac:dyDescent="0.2">
      <c r="C451" t="s">
        <v>14</v>
      </c>
      <c r="D451" s="32">
        <v>470</v>
      </c>
      <c r="E451" s="12">
        <v>1170.3000000000002</v>
      </c>
    </row>
    <row r="452" spans="1:5" x14ac:dyDescent="0.2">
      <c r="C452" t="s">
        <v>15</v>
      </c>
      <c r="D452" s="32">
        <v>419</v>
      </c>
      <c r="E452" s="12">
        <v>2053.1000000000004</v>
      </c>
    </row>
    <row r="453" spans="1:5" x14ac:dyDescent="0.2">
      <c r="B453" s="32" t="s">
        <v>122</v>
      </c>
      <c r="C453" s="32"/>
      <c r="E453" s="12">
        <v>22026.300000000003</v>
      </c>
    </row>
    <row r="454" spans="1:5" x14ac:dyDescent="0.2">
      <c r="B454" t="s">
        <v>37</v>
      </c>
      <c r="C454" t="s">
        <v>85</v>
      </c>
      <c r="D454" s="32">
        <v>1886</v>
      </c>
      <c r="E454" s="12">
        <v>7279.96</v>
      </c>
    </row>
    <row r="455" spans="1:5" x14ac:dyDescent="0.2">
      <c r="C455" t="s">
        <v>10</v>
      </c>
      <c r="D455" s="32">
        <v>943</v>
      </c>
      <c r="E455" s="12">
        <v>2423.5099999999998</v>
      </c>
    </row>
    <row r="456" spans="1:5" x14ac:dyDescent="0.2">
      <c r="C456" t="s">
        <v>40</v>
      </c>
      <c r="D456" s="32">
        <v>6153</v>
      </c>
      <c r="E456" s="12">
        <v>22396.920000000002</v>
      </c>
    </row>
    <row r="457" spans="1:5" x14ac:dyDescent="0.2">
      <c r="C457" t="s">
        <v>87</v>
      </c>
      <c r="D457" s="32">
        <v>9431</v>
      </c>
      <c r="E457" s="12">
        <v>28670.240000000002</v>
      </c>
    </row>
    <row r="458" spans="1:5" x14ac:dyDescent="0.2">
      <c r="C458" t="s">
        <v>14</v>
      </c>
      <c r="D458" s="32">
        <v>2290</v>
      </c>
      <c r="E458" s="12">
        <v>5702.1</v>
      </c>
    </row>
    <row r="459" spans="1:5" x14ac:dyDescent="0.2">
      <c r="C459" t="s">
        <v>15</v>
      </c>
      <c r="D459" s="32">
        <v>2043</v>
      </c>
      <c r="E459" s="12">
        <v>10010.700000000001</v>
      </c>
    </row>
    <row r="460" spans="1:5" x14ac:dyDescent="0.2">
      <c r="B460" s="32" t="s">
        <v>59</v>
      </c>
      <c r="C460" s="32"/>
      <c r="E460" s="12">
        <v>76483.430000000008</v>
      </c>
    </row>
    <row r="461" spans="1:5" x14ac:dyDescent="0.2">
      <c r="A461" s="32" t="s">
        <v>138</v>
      </c>
      <c r="B461" s="32"/>
      <c r="C461" s="32"/>
      <c r="E461" s="12">
        <v>144498.69</v>
      </c>
    </row>
    <row r="462" spans="1:5" x14ac:dyDescent="0.2">
      <c r="A462" t="s">
        <v>89</v>
      </c>
      <c r="B462" t="s">
        <v>23</v>
      </c>
      <c r="C462" t="s">
        <v>85</v>
      </c>
      <c r="D462" s="32">
        <v>512</v>
      </c>
      <c r="E462" s="12">
        <v>1976.32</v>
      </c>
    </row>
    <row r="463" spans="1:5" x14ac:dyDescent="0.2">
      <c r="C463" t="s">
        <v>87</v>
      </c>
      <c r="D463" s="32">
        <v>2562</v>
      </c>
      <c r="E463" s="12">
        <v>7788.4800000000005</v>
      </c>
    </row>
    <row r="464" spans="1:5" x14ac:dyDescent="0.2">
      <c r="B464" s="32" t="s">
        <v>51</v>
      </c>
      <c r="C464" s="32"/>
      <c r="E464" s="12">
        <v>9764.8000000000011</v>
      </c>
    </row>
    <row r="465" spans="2:5" x14ac:dyDescent="0.2">
      <c r="B465" t="s">
        <v>68</v>
      </c>
      <c r="C465" t="s">
        <v>85</v>
      </c>
      <c r="D465" s="32">
        <v>170</v>
      </c>
      <c r="E465" s="12">
        <v>656.19999999999993</v>
      </c>
    </row>
    <row r="466" spans="2:5" x14ac:dyDescent="0.2">
      <c r="B466" s="32" t="s">
        <v>109</v>
      </c>
      <c r="C466" s="32"/>
      <c r="E466" s="12">
        <v>656.19999999999993</v>
      </c>
    </row>
    <row r="467" spans="2:5" x14ac:dyDescent="0.2">
      <c r="B467" t="s">
        <v>75</v>
      </c>
      <c r="C467" t="s">
        <v>85</v>
      </c>
      <c r="D467" s="32">
        <v>197</v>
      </c>
      <c r="E467" s="12">
        <v>760.42</v>
      </c>
    </row>
    <row r="468" spans="2:5" x14ac:dyDescent="0.2">
      <c r="C468" t="s">
        <v>87</v>
      </c>
      <c r="D468" s="32">
        <v>986</v>
      </c>
      <c r="E468" s="12">
        <v>2997.44</v>
      </c>
    </row>
    <row r="469" spans="2:5" x14ac:dyDescent="0.2">
      <c r="B469" s="32" t="s">
        <v>116</v>
      </c>
      <c r="C469" s="32"/>
      <c r="E469" s="12">
        <v>3757.86</v>
      </c>
    </row>
    <row r="470" spans="2:5" x14ac:dyDescent="0.2">
      <c r="B470" t="s">
        <v>25</v>
      </c>
      <c r="C470" t="s">
        <v>85</v>
      </c>
      <c r="D470" s="32">
        <v>753</v>
      </c>
      <c r="E470" s="12">
        <v>2906.58</v>
      </c>
    </row>
    <row r="471" spans="2:5" x14ac:dyDescent="0.2">
      <c r="C471" t="s">
        <v>87</v>
      </c>
      <c r="D471" s="32">
        <v>3767</v>
      </c>
      <c r="E471" s="12">
        <v>11451.68</v>
      </c>
    </row>
    <row r="472" spans="2:5" x14ac:dyDescent="0.2">
      <c r="B472" s="32" t="s">
        <v>58</v>
      </c>
      <c r="C472" s="32"/>
      <c r="E472" s="12">
        <v>14358.26</v>
      </c>
    </row>
    <row r="473" spans="2:5" x14ac:dyDescent="0.2">
      <c r="B473" t="s">
        <v>26</v>
      </c>
      <c r="C473" t="s">
        <v>85</v>
      </c>
      <c r="D473" s="32">
        <v>476</v>
      </c>
      <c r="E473" s="12">
        <v>1837.36</v>
      </c>
    </row>
    <row r="474" spans="2:5" x14ac:dyDescent="0.2">
      <c r="C474" t="s">
        <v>87</v>
      </c>
      <c r="D474" s="32">
        <v>2382</v>
      </c>
      <c r="E474" s="12">
        <v>7241.28</v>
      </c>
    </row>
    <row r="475" spans="2:5" x14ac:dyDescent="0.2">
      <c r="B475" s="32" t="s">
        <v>61</v>
      </c>
      <c r="C475" s="32"/>
      <c r="E475" s="12">
        <v>9078.64</v>
      </c>
    </row>
    <row r="476" spans="2:5" x14ac:dyDescent="0.2">
      <c r="B476" t="s">
        <v>27</v>
      </c>
      <c r="C476" t="s">
        <v>85</v>
      </c>
      <c r="D476" s="32">
        <v>564</v>
      </c>
      <c r="E476" s="12">
        <v>2177.04</v>
      </c>
    </row>
    <row r="477" spans="2:5" x14ac:dyDescent="0.2">
      <c r="C477" t="s">
        <v>16</v>
      </c>
      <c r="D477" s="32">
        <v>403</v>
      </c>
      <c r="E477" s="12">
        <v>1003.4700000000001</v>
      </c>
    </row>
    <row r="478" spans="2:5" x14ac:dyDescent="0.2">
      <c r="C478" t="s">
        <v>10</v>
      </c>
      <c r="D478" s="32">
        <v>282</v>
      </c>
      <c r="E478" s="12">
        <v>724.74</v>
      </c>
    </row>
    <row r="479" spans="2:5" x14ac:dyDescent="0.2">
      <c r="C479" t="s">
        <v>86</v>
      </c>
      <c r="D479" s="32">
        <v>940</v>
      </c>
      <c r="E479" s="12">
        <v>2716.6</v>
      </c>
    </row>
    <row r="480" spans="2:5" x14ac:dyDescent="0.2">
      <c r="C480" t="s">
        <v>39</v>
      </c>
      <c r="D480" s="32">
        <v>403</v>
      </c>
      <c r="E480" s="12">
        <v>1555.58</v>
      </c>
    </row>
    <row r="481" spans="1:5" x14ac:dyDescent="0.2">
      <c r="C481" t="s">
        <v>40</v>
      </c>
      <c r="D481" s="32">
        <v>1839</v>
      </c>
      <c r="E481" s="12">
        <v>6693.96</v>
      </c>
    </row>
    <row r="482" spans="1:5" x14ac:dyDescent="0.2">
      <c r="C482" t="s">
        <v>11</v>
      </c>
      <c r="D482" s="32">
        <v>423</v>
      </c>
      <c r="E482" s="12">
        <v>1260.54</v>
      </c>
    </row>
    <row r="483" spans="1:5" x14ac:dyDescent="0.2">
      <c r="C483" t="s">
        <v>12</v>
      </c>
      <c r="D483" s="32">
        <v>295</v>
      </c>
      <c r="E483" s="12">
        <v>643.1</v>
      </c>
    </row>
    <row r="484" spans="1:5" x14ac:dyDescent="0.2">
      <c r="C484" t="s">
        <v>13</v>
      </c>
      <c r="D484" s="32">
        <v>443</v>
      </c>
      <c r="E484" s="12">
        <v>2059.9500000000003</v>
      </c>
    </row>
    <row r="485" spans="1:5" x14ac:dyDescent="0.2">
      <c r="C485" t="s">
        <v>87</v>
      </c>
      <c r="D485" s="32">
        <v>2819</v>
      </c>
      <c r="E485" s="12">
        <v>8569.76</v>
      </c>
    </row>
    <row r="486" spans="1:5" x14ac:dyDescent="0.2">
      <c r="C486" t="s">
        <v>14</v>
      </c>
      <c r="D486" s="32">
        <v>685</v>
      </c>
      <c r="E486" s="12">
        <v>1705.65</v>
      </c>
    </row>
    <row r="487" spans="1:5" x14ac:dyDescent="0.2">
      <c r="C487" t="s">
        <v>15</v>
      </c>
      <c r="D487" s="32">
        <v>611</v>
      </c>
      <c r="E487" s="12">
        <v>2993.9</v>
      </c>
    </row>
    <row r="488" spans="1:5" x14ac:dyDescent="0.2">
      <c r="B488" s="32" t="s">
        <v>62</v>
      </c>
      <c r="C488" s="32"/>
      <c r="E488" s="12">
        <v>32104.29</v>
      </c>
    </row>
    <row r="489" spans="1:5" x14ac:dyDescent="0.2">
      <c r="B489" t="s">
        <v>33</v>
      </c>
      <c r="C489" t="s">
        <v>87</v>
      </c>
      <c r="D489" s="32">
        <v>8292</v>
      </c>
      <c r="E489" s="12">
        <v>25207.68</v>
      </c>
    </row>
    <row r="490" spans="1:5" x14ac:dyDescent="0.2">
      <c r="B490" s="32" t="s">
        <v>64</v>
      </c>
      <c r="C490" s="32"/>
      <c r="E490" s="12">
        <v>25207.68</v>
      </c>
    </row>
    <row r="491" spans="1:5" x14ac:dyDescent="0.2">
      <c r="A491" s="32" t="s">
        <v>135</v>
      </c>
      <c r="B491" s="32"/>
      <c r="C491" s="32"/>
      <c r="E491" s="12">
        <v>94927.729999999981</v>
      </c>
    </row>
    <row r="492" spans="1:5" x14ac:dyDescent="0.2">
      <c r="A492" t="s">
        <v>8</v>
      </c>
      <c r="B492" t="s">
        <v>18</v>
      </c>
      <c r="C492" t="s">
        <v>85</v>
      </c>
      <c r="D492" s="32" t="s">
        <v>8</v>
      </c>
      <c r="E492" s="12">
        <v>0</v>
      </c>
    </row>
    <row r="493" spans="1:5" x14ac:dyDescent="0.2">
      <c r="C493" t="s">
        <v>87</v>
      </c>
      <c r="D493" s="32" t="s">
        <v>8</v>
      </c>
      <c r="E493" s="12">
        <v>0</v>
      </c>
    </row>
    <row r="494" spans="1:5" x14ac:dyDescent="0.2">
      <c r="B494" s="32" t="s">
        <v>44</v>
      </c>
      <c r="C494" s="32"/>
      <c r="E494" s="12">
        <v>0</v>
      </c>
    </row>
    <row r="495" spans="1:5" x14ac:dyDescent="0.2">
      <c r="B495" t="s">
        <v>66</v>
      </c>
      <c r="C495" t="s">
        <v>85</v>
      </c>
      <c r="D495" s="32" t="s">
        <v>8</v>
      </c>
      <c r="E495" s="12">
        <v>0</v>
      </c>
    </row>
    <row r="496" spans="1:5" x14ac:dyDescent="0.2">
      <c r="C496" t="s">
        <v>16</v>
      </c>
      <c r="D496" s="32" t="s">
        <v>8</v>
      </c>
      <c r="E496" s="12">
        <v>0</v>
      </c>
    </row>
    <row r="497" spans="2:5" x14ac:dyDescent="0.2">
      <c r="C497" t="s">
        <v>10</v>
      </c>
      <c r="D497" s="32" t="s">
        <v>8</v>
      </c>
      <c r="E497" s="12">
        <v>0</v>
      </c>
    </row>
    <row r="498" spans="2:5" x14ac:dyDescent="0.2">
      <c r="C498" t="s">
        <v>86</v>
      </c>
      <c r="D498" s="32" t="s">
        <v>8</v>
      </c>
      <c r="E498" s="12">
        <v>0</v>
      </c>
    </row>
    <row r="499" spans="2:5" x14ac:dyDescent="0.2">
      <c r="C499" t="s">
        <v>39</v>
      </c>
      <c r="D499" s="32" t="s">
        <v>8</v>
      </c>
      <c r="E499" s="12">
        <v>0</v>
      </c>
    </row>
    <row r="500" spans="2:5" x14ac:dyDescent="0.2">
      <c r="C500" t="s">
        <v>40</v>
      </c>
      <c r="D500" s="32" t="s">
        <v>8</v>
      </c>
      <c r="E500" s="12">
        <v>0</v>
      </c>
    </row>
    <row r="501" spans="2:5" x14ac:dyDescent="0.2">
      <c r="C501" t="s">
        <v>11</v>
      </c>
      <c r="D501" s="32" t="s">
        <v>8</v>
      </c>
      <c r="E501" s="12">
        <v>0</v>
      </c>
    </row>
    <row r="502" spans="2:5" x14ac:dyDescent="0.2">
      <c r="C502" t="s">
        <v>12</v>
      </c>
      <c r="D502" s="32" t="s">
        <v>8</v>
      </c>
      <c r="E502" s="12">
        <v>0</v>
      </c>
    </row>
    <row r="503" spans="2:5" x14ac:dyDescent="0.2">
      <c r="C503" t="s">
        <v>13</v>
      </c>
      <c r="D503" s="32" t="s">
        <v>8</v>
      </c>
      <c r="E503" s="12">
        <v>0</v>
      </c>
    </row>
    <row r="504" spans="2:5" x14ac:dyDescent="0.2">
      <c r="C504" t="s">
        <v>87</v>
      </c>
      <c r="D504" s="32" t="s">
        <v>8</v>
      </c>
      <c r="E504" s="12">
        <v>0</v>
      </c>
    </row>
    <row r="505" spans="2:5" x14ac:dyDescent="0.2">
      <c r="C505" t="s">
        <v>14</v>
      </c>
      <c r="D505" s="32" t="s">
        <v>8</v>
      </c>
      <c r="E505" s="12">
        <v>0</v>
      </c>
    </row>
    <row r="506" spans="2:5" x14ac:dyDescent="0.2">
      <c r="C506" t="s">
        <v>15</v>
      </c>
      <c r="D506" s="32" t="s">
        <v>8</v>
      </c>
      <c r="E506" s="12">
        <v>0</v>
      </c>
    </row>
    <row r="507" spans="2:5" x14ac:dyDescent="0.2">
      <c r="B507" s="32" t="s">
        <v>107</v>
      </c>
      <c r="C507" s="32"/>
      <c r="E507" s="12">
        <v>0</v>
      </c>
    </row>
    <row r="508" spans="2:5" x14ac:dyDescent="0.2">
      <c r="B508" t="s">
        <v>31</v>
      </c>
      <c r="C508" t="s">
        <v>85</v>
      </c>
      <c r="D508" s="32">
        <v>1006</v>
      </c>
      <c r="E508" s="12">
        <v>3883.16</v>
      </c>
    </row>
    <row r="509" spans="2:5" x14ac:dyDescent="0.2">
      <c r="B509" s="32" t="s">
        <v>45</v>
      </c>
      <c r="C509" s="32"/>
      <c r="E509" s="12">
        <v>3883.16</v>
      </c>
    </row>
    <row r="510" spans="2:5" x14ac:dyDescent="0.2">
      <c r="B510" t="s">
        <v>34</v>
      </c>
      <c r="C510" t="s">
        <v>85</v>
      </c>
      <c r="D510" s="32" t="s">
        <v>8</v>
      </c>
      <c r="E510" s="12">
        <v>0</v>
      </c>
    </row>
    <row r="511" spans="2:5" x14ac:dyDescent="0.2">
      <c r="C511" t="s">
        <v>16</v>
      </c>
      <c r="D511" s="32" t="s">
        <v>8</v>
      </c>
      <c r="E511" s="12">
        <v>0</v>
      </c>
    </row>
    <row r="512" spans="2:5" x14ac:dyDescent="0.2">
      <c r="C512" t="s">
        <v>10</v>
      </c>
      <c r="D512" s="32" t="s">
        <v>8</v>
      </c>
      <c r="E512" s="12">
        <v>0</v>
      </c>
    </row>
    <row r="513" spans="2:5" x14ac:dyDescent="0.2">
      <c r="C513" t="s">
        <v>86</v>
      </c>
      <c r="D513" s="32" t="s">
        <v>8</v>
      </c>
      <c r="E513" s="12">
        <v>0</v>
      </c>
    </row>
    <row r="514" spans="2:5" x14ac:dyDescent="0.2">
      <c r="C514" t="s">
        <v>39</v>
      </c>
      <c r="D514" s="32" t="s">
        <v>8</v>
      </c>
      <c r="E514" s="12">
        <v>0</v>
      </c>
    </row>
    <row r="515" spans="2:5" x14ac:dyDescent="0.2">
      <c r="C515" t="s">
        <v>40</v>
      </c>
      <c r="D515" s="32" t="s">
        <v>8</v>
      </c>
      <c r="E515" s="12">
        <v>0</v>
      </c>
    </row>
    <row r="516" spans="2:5" x14ac:dyDescent="0.2">
      <c r="C516" t="s">
        <v>11</v>
      </c>
      <c r="D516" s="32" t="s">
        <v>8</v>
      </c>
      <c r="E516" s="12">
        <v>0</v>
      </c>
    </row>
    <row r="517" spans="2:5" x14ac:dyDescent="0.2">
      <c r="C517" t="s">
        <v>12</v>
      </c>
      <c r="D517" s="32" t="s">
        <v>8</v>
      </c>
      <c r="E517" s="12">
        <v>0</v>
      </c>
    </row>
    <row r="518" spans="2:5" x14ac:dyDescent="0.2">
      <c r="C518" t="s">
        <v>13</v>
      </c>
      <c r="D518" s="32" t="s">
        <v>8</v>
      </c>
      <c r="E518" s="12">
        <v>0</v>
      </c>
    </row>
    <row r="519" spans="2:5" x14ac:dyDescent="0.2">
      <c r="C519" t="s">
        <v>87</v>
      </c>
      <c r="D519" s="32" t="s">
        <v>8</v>
      </c>
      <c r="E519" s="12">
        <v>0</v>
      </c>
    </row>
    <row r="520" spans="2:5" x14ac:dyDescent="0.2">
      <c r="C520" t="s">
        <v>14</v>
      </c>
      <c r="D520" s="32" t="s">
        <v>8</v>
      </c>
      <c r="E520" s="12">
        <v>0</v>
      </c>
    </row>
    <row r="521" spans="2:5" x14ac:dyDescent="0.2">
      <c r="C521" t="s">
        <v>15</v>
      </c>
      <c r="D521" s="32" t="s">
        <v>8</v>
      </c>
      <c r="E521" s="12">
        <v>0</v>
      </c>
    </row>
    <row r="522" spans="2:5" x14ac:dyDescent="0.2">
      <c r="B522" s="32" t="s">
        <v>46</v>
      </c>
      <c r="C522" s="32"/>
      <c r="E522" s="12">
        <v>0</v>
      </c>
    </row>
    <row r="523" spans="2:5" x14ac:dyDescent="0.2">
      <c r="B523" t="s">
        <v>19</v>
      </c>
      <c r="C523" t="s">
        <v>85</v>
      </c>
      <c r="D523" s="32">
        <v>3190</v>
      </c>
      <c r="E523" s="12">
        <v>12313.4</v>
      </c>
    </row>
    <row r="524" spans="2:5" x14ac:dyDescent="0.2">
      <c r="C524" t="s">
        <v>87</v>
      </c>
      <c r="D524" s="32">
        <v>15951</v>
      </c>
      <c r="E524" s="12">
        <v>48491.040000000001</v>
      </c>
    </row>
    <row r="525" spans="2:5" x14ac:dyDescent="0.2">
      <c r="B525" s="32" t="s">
        <v>47</v>
      </c>
      <c r="C525" s="32"/>
      <c r="E525" s="12">
        <v>60804.44</v>
      </c>
    </row>
    <row r="526" spans="2:5" x14ac:dyDescent="0.2">
      <c r="B526" t="s">
        <v>20</v>
      </c>
      <c r="C526" t="s">
        <v>85</v>
      </c>
      <c r="D526" s="32">
        <v>220</v>
      </c>
      <c r="E526" s="12">
        <v>849.19999999999993</v>
      </c>
    </row>
    <row r="527" spans="2:5" x14ac:dyDescent="0.2">
      <c r="C527" t="s">
        <v>87</v>
      </c>
      <c r="D527" s="32">
        <v>1100</v>
      </c>
      <c r="E527" s="12">
        <v>3344</v>
      </c>
    </row>
    <row r="528" spans="2:5" x14ac:dyDescent="0.2">
      <c r="B528" s="32" t="s">
        <v>49</v>
      </c>
      <c r="C528" s="32"/>
      <c r="E528" s="12">
        <v>4193.2</v>
      </c>
    </row>
    <row r="529" spans="2:5" x14ac:dyDescent="0.2">
      <c r="B529" t="s">
        <v>30</v>
      </c>
      <c r="C529" t="s">
        <v>85</v>
      </c>
      <c r="D529" s="32">
        <v>1125</v>
      </c>
      <c r="E529" s="12">
        <v>4342.5</v>
      </c>
    </row>
    <row r="530" spans="2:5" x14ac:dyDescent="0.2">
      <c r="B530" s="32" t="s">
        <v>50</v>
      </c>
      <c r="C530" s="32"/>
      <c r="E530" s="12">
        <v>4342.5</v>
      </c>
    </row>
    <row r="531" spans="2:5" x14ac:dyDescent="0.2">
      <c r="B531" t="s">
        <v>67</v>
      </c>
      <c r="C531" t="s">
        <v>85</v>
      </c>
      <c r="D531" s="32">
        <v>116</v>
      </c>
      <c r="E531" s="12">
        <v>447.76</v>
      </c>
    </row>
    <row r="532" spans="2:5" x14ac:dyDescent="0.2">
      <c r="C532" t="s">
        <v>87</v>
      </c>
      <c r="D532" s="32">
        <v>578</v>
      </c>
      <c r="E532" s="12">
        <v>1757.1200000000001</v>
      </c>
    </row>
    <row r="533" spans="2:5" x14ac:dyDescent="0.2">
      <c r="B533" s="32" t="s">
        <v>108</v>
      </c>
      <c r="C533" s="32"/>
      <c r="E533" s="12">
        <v>2204.88</v>
      </c>
    </row>
    <row r="534" spans="2:5" x14ac:dyDescent="0.2">
      <c r="B534" t="s">
        <v>35</v>
      </c>
      <c r="C534" t="s">
        <v>85</v>
      </c>
      <c r="D534" s="32" t="s">
        <v>8</v>
      </c>
      <c r="E534" s="12">
        <v>0</v>
      </c>
    </row>
    <row r="535" spans="2:5" x14ac:dyDescent="0.2">
      <c r="C535" t="s">
        <v>16</v>
      </c>
      <c r="D535" s="32" t="s">
        <v>8</v>
      </c>
      <c r="E535" s="12">
        <v>0</v>
      </c>
    </row>
    <row r="536" spans="2:5" x14ac:dyDescent="0.2">
      <c r="C536" t="s">
        <v>10</v>
      </c>
      <c r="D536" s="32" t="s">
        <v>8</v>
      </c>
      <c r="E536" s="12">
        <v>0</v>
      </c>
    </row>
    <row r="537" spans="2:5" x14ac:dyDescent="0.2">
      <c r="C537" t="s">
        <v>86</v>
      </c>
      <c r="D537" s="32" t="s">
        <v>8</v>
      </c>
      <c r="E537" s="12">
        <v>0</v>
      </c>
    </row>
    <row r="538" spans="2:5" x14ac:dyDescent="0.2">
      <c r="C538" t="s">
        <v>39</v>
      </c>
      <c r="D538" s="32" t="s">
        <v>8</v>
      </c>
      <c r="E538" s="12">
        <v>0</v>
      </c>
    </row>
    <row r="539" spans="2:5" x14ac:dyDescent="0.2">
      <c r="C539" t="s">
        <v>40</v>
      </c>
      <c r="D539" s="32" t="s">
        <v>8</v>
      </c>
      <c r="E539" s="12">
        <v>0</v>
      </c>
    </row>
    <row r="540" spans="2:5" x14ac:dyDescent="0.2">
      <c r="C540" t="s">
        <v>11</v>
      </c>
      <c r="D540" s="32" t="s">
        <v>8</v>
      </c>
      <c r="E540" s="12">
        <v>0</v>
      </c>
    </row>
    <row r="541" spans="2:5" x14ac:dyDescent="0.2">
      <c r="C541" t="s">
        <v>12</v>
      </c>
      <c r="D541" s="32" t="s">
        <v>8</v>
      </c>
      <c r="E541" s="12">
        <v>0</v>
      </c>
    </row>
    <row r="542" spans="2:5" x14ac:dyDescent="0.2">
      <c r="C542" t="s">
        <v>13</v>
      </c>
      <c r="D542" s="32" t="s">
        <v>8</v>
      </c>
      <c r="E542" s="12">
        <v>0</v>
      </c>
    </row>
    <row r="543" spans="2:5" x14ac:dyDescent="0.2">
      <c r="C543" t="s">
        <v>87</v>
      </c>
      <c r="D543" s="32" t="s">
        <v>8</v>
      </c>
      <c r="E543" s="12">
        <v>0</v>
      </c>
    </row>
    <row r="544" spans="2:5" x14ac:dyDescent="0.2">
      <c r="C544" t="s">
        <v>14</v>
      </c>
      <c r="D544" s="32" t="s">
        <v>8</v>
      </c>
      <c r="E544" s="12">
        <v>0</v>
      </c>
    </row>
    <row r="545" spans="2:5" x14ac:dyDescent="0.2">
      <c r="C545" t="s">
        <v>15</v>
      </c>
      <c r="D545" s="32" t="s">
        <v>8</v>
      </c>
      <c r="E545" s="12">
        <v>0</v>
      </c>
    </row>
    <row r="546" spans="2:5" x14ac:dyDescent="0.2">
      <c r="B546" s="32" t="s">
        <v>52</v>
      </c>
      <c r="C546" s="32"/>
      <c r="E546" s="12">
        <v>0</v>
      </c>
    </row>
    <row r="547" spans="2:5" x14ac:dyDescent="0.2">
      <c r="B547" t="s">
        <v>69</v>
      </c>
      <c r="C547" t="s">
        <v>85</v>
      </c>
      <c r="D547" s="32">
        <v>248</v>
      </c>
      <c r="E547" s="12">
        <v>957.28</v>
      </c>
    </row>
    <row r="548" spans="2:5" x14ac:dyDescent="0.2">
      <c r="C548" t="s">
        <v>87</v>
      </c>
      <c r="D548" s="32" t="s">
        <v>8</v>
      </c>
      <c r="E548" s="12">
        <v>0</v>
      </c>
    </row>
    <row r="549" spans="2:5" x14ac:dyDescent="0.2">
      <c r="B549" s="32" t="s">
        <v>110</v>
      </c>
      <c r="C549" s="32"/>
      <c r="E549" s="12">
        <v>957.28</v>
      </c>
    </row>
    <row r="550" spans="2:5" x14ac:dyDescent="0.2">
      <c r="B550" t="s">
        <v>71</v>
      </c>
      <c r="C550" t="s">
        <v>85</v>
      </c>
      <c r="D550" s="32" t="s">
        <v>8</v>
      </c>
      <c r="E550" s="12">
        <v>0</v>
      </c>
    </row>
    <row r="551" spans="2:5" x14ac:dyDescent="0.2">
      <c r="C551" t="s">
        <v>87</v>
      </c>
      <c r="D551" s="32" t="s">
        <v>8</v>
      </c>
      <c r="E551" s="12">
        <v>0</v>
      </c>
    </row>
    <row r="552" spans="2:5" x14ac:dyDescent="0.2">
      <c r="B552" s="32" t="s">
        <v>112</v>
      </c>
      <c r="C552" s="32"/>
      <c r="E552" s="12">
        <v>0</v>
      </c>
    </row>
    <row r="553" spans="2:5" x14ac:dyDescent="0.2">
      <c r="B553" t="s">
        <v>73</v>
      </c>
      <c r="C553" t="s">
        <v>85</v>
      </c>
      <c r="D553" s="32">
        <v>147</v>
      </c>
      <c r="E553" s="12">
        <v>567.41999999999996</v>
      </c>
    </row>
    <row r="554" spans="2:5" x14ac:dyDescent="0.2">
      <c r="C554" t="s">
        <v>87</v>
      </c>
      <c r="D554" s="32">
        <v>736</v>
      </c>
      <c r="E554" s="12">
        <v>2237.44</v>
      </c>
    </row>
    <row r="555" spans="2:5" x14ac:dyDescent="0.2">
      <c r="B555" s="32" t="s">
        <v>114</v>
      </c>
      <c r="C555" s="32"/>
      <c r="E555" s="12">
        <v>2804.86</v>
      </c>
    </row>
    <row r="556" spans="2:5" x14ac:dyDescent="0.2">
      <c r="B556" t="s">
        <v>76</v>
      </c>
      <c r="C556" t="s">
        <v>85</v>
      </c>
      <c r="D556" s="32" t="s">
        <v>8</v>
      </c>
      <c r="E556" s="12">
        <v>0</v>
      </c>
    </row>
    <row r="557" spans="2:5" x14ac:dyDescent="0.2">
      <c r="C557" t="s">
        <v>16</v>
      </c>
      <c r="D557" s="32" t="s">
        <v>8</v>
      </c>
      <c r="E557" s="12">
        <v>0</v>
      </c>
    </row>
    <row r="558" spans="2:5" x14ac:dyDescent="0.2">
      <c r="C558" t="s">
        <v>10</v>
      </c>
      <c r="D558" s="32" t="s">
        <v>8</v>
      </c>
      <c r="E558" s="12">
        <v>0</v>
      </c>
    </row>
    <row r="559" spans="2:5" x14ac:dyDescent="0.2">
      <c r="C559" t="s">
        <v>86</v>
      </c>
      <c r="D559" s="32" t="s">
        <v>8</v>
      </c>
      <c r="E559" s="12">
        <v>0</v>
      </c>
    </row>
    <row r="560" spans="2:5" x14ac:dyDescent="0.2">
      <c r="C560" t="s">
        <v>39</v>
      </c>
      <c r="D560" s="32" t="s">
        <v>8</v>
      </c>
      <c r="E560" s="12">
        <v>0</v>
      </c>
    </row>
    <row r="561" spans="2:5" x14ac:dyDescent="0.2">
      <c r="C561" t="s">
        <v>40</v>
      </c>
      <c r="D561" s="32" t="s">
        <v>8</v>
      </c>
      <c r="E561" s="12">
        <v>0</v>
      </c>
    </row>
    <row r="562" spans="2:5" x14ac:dyDescent="0.2">
      <c r="C562" t="s">
        <v>11</v>
      </c>
      <c r="D562" s="32" t="s">
        <v>8</v>
      </c>
      <c r="E562" s="12">
        <v>0</v>
      </c>
    </row>
    <row r="563" spans="2:5" x14ac:dyDescent="0.2">
      <c r="C563" t="s">
        <v>12</v>
      </c>
      <c r="D563" s="32" t="s">
        <v>8</v>
      </c>
      <c r="E563" s="12">
        <v>0</v>
      </c>
    </row>
    <row r="564" spans="2:5" x14ac:dyDescent="0.2">
      <c r="C564" t="s">
        <v>13</v>
      </c>
      <c r="D564" s="32" t="s">
        <v>8</v>
      </c>
      <c r="E564" s="12">
        <v>0</v>
      </c>
    </row>
    <row r="565" spans="2:5" x14ac:dyDescent="0.2">
      <c r="C565" t="s">
        <v>87</v>
      </c>
      <c r="D565" s="32" t="s">
        <v>8</v>
      </c>
      <c r="E565" s="12">
        <v>0</v>
      </c>
    </row>
    <row r="566" spans="2:5" x14ac:dyDescent="0.2">
      <c r="C566" t="s">
        <v>14</v>
      </c>
      <c r="D566" s="32" t="s">
        <v>8</v>
      </c>
      <c r="E566" s="12">
        <v>0</v>
      </c>
    </row>
    <row r="567" spans="2:5" x14ac:dyDescent="0.2">
      <c r="C567" t="s">
        <v>15</v>
      </c>
      <c r="D567" s="32" t="s">
        <v>8</v>
      </c>
      <c r="E567" s="12">
        <v>0</v>
      </c>
    </row>
    <row r="568" spans="2:5" x14ac:dyDescent="0.2">
      <c r="B568" s="32" t="s">
        <v>117</v>
      </c>
      <c r="C568" s="32"/>
      <c r="E568" s="12">
        <v>0</v>
      </c>
    </row>
    <row r="569" spans="2:5" x14ac:dyDescent="0.2">
      <c r="B569" t="s">
        <v>21</v>
      </c>
      <c r="C569" t="s">
        <v>85</v>
      </c>
      <c r="D569" s="32" t="s">
        <v>8</v>
      </c>
      <c r="E569" s="12">
        <v>0</v>
      </c>
    </row>
    <row r="570" spans="2:5" x14ac:dyDescent="0.2">
      <c r="C570" t="s">
        <v>87</v>
      </c>
      <c r="D570" s="32" t="s">
        <v>8</v>
      </c>
      <c r="E570" s="12">
        <v>0</v>
      </c>
    </row>
    <row r="571" spans="2:5" x14ac:dyDescent="0.2">
      <c r="B571" s="32" t="s">
        <v>55</v>
      </c>
      <c r="C571" s="32"/>
      <c r="E571" s="12">
        <v>0</v>
      </c>
    </row>
    <row r="572" spans="2:5" x14ac:dyDescent="0.2">
      <c r="B572" t="s">
        <v>77</v>
      </c>
      <c r="C572" t="s">
        <v>85</v>
      </c>
      <c r="D572" s="32">
        <v>161</v>
      </c>
      <c r="E572" s="12">
        <v>621.46</v>
      </c>
    </row>
    <row r="573" spans="2:5" x14ac:dyDescent="0.2">
      <c r="C573" t="s">
        <v>87</v>
      </c>
      <c r="D573" s="32">
        <v>805</v>
      </c>
      <c r="E573" s="12">
        <v>2447.1999999999998</v>
      </c>
    </row>
    <row r="574" spans="2:5" x14ac:dyDescent="0.2">
      <c r="B574" s="32" t="s">
        <v>118</v>
      </c>
      <c r="C574" s="32"/>
      <c r="E574" s="12">
        <v>3068.66</v>
      </c>
    </row>
    <row r="575" spans="2:5" x14ac:dyDescent="0.2">
      <c r="B575" t="s">
        <v>78</v>
      </c>
      <c r="C575" t="s">
        <v>10</v>
      </c>
      <c r="D575" t="s">
        <v>8</v>
      </c>
      <c r="E575" s="12">
        <v>0</v>
      </c>
    </row>
    <row r="576" spans="2:5" x14ac:dyDescent="0.2">
      <c r="C576" t="s">
        <v>14</v>
      </c>
      <c r="D576" s="32">
        <v>677</v>
      </c>
      <c r="E576" s="12">
        <v>1685.7300000000002</v>
      </c>
    </row>
    <row r="577" spans="2:5" x14ac:dyDescent="0.2">
      <c r="C577" t="s">
        <v>15</v>
      </c>
      <c r="D577" s="32">
        <v>604</v>
      </c>
      <c r="E577" s="12">
        <v>2959.6000000000004</v>
      </c>
    </row>
    <row r="578" spans="2:5" x14ac:dyDescent="0.2">
      <c r="B578" s="32" t="s">
        <v>119</v>
      </c>
      <c r="C578" s="32"/>
      <c r="E578" s="12">
        <v>4645.3300000000008</v>
      </c>
    </row>
    <row r="579" spans="2:5" x14ac:dyDescent="0.2">
      <c r="B579" t="s">
        <v>82</v>
      </c>
      <c r="C579" t="s">
        <v>85</v>
      </c>
      <c r="D579" s="32">
        <v>435</v>
      </c>
      <c r="E579" s="12">
        <v>1679.1</v>
      </c>
    </row>
    <row r="580" spans="2:5" x14ac:dyDescent="0.2">
      <c r="B580" s="32" t="s">
        <v>123</v>
      </c>
      <c r="C580" s="32"/>
      <c r="E580" s="12">
        <v>1679.1</v>
      </c>
    </row>
    <row r="581" spans="2:5" x14ac:dyDescent="0.2">
      <c r="B581" t="s">
        <v>83</v>
      </c>
      <c r="C581" t="s">
        <v>85</v>
      </c>
      <c r="D581" s="32">
        <v>297</v>
      </c>
      <c r="E581" s="12">
        <v>1146.42</v>
      </c>
    </row>
    <row r="582" spans="2:5" x14ac:dyDescent="0.2">
      <c r="C582" t="s">
        <v>87</v>
      </c>
      <c r="D582" s="32">
        <v>1485</v>
      </c>
      <c r="E582" s="12">
        <v>4514.3999999999996</v>
      </c>
    </row>
    <row r="583" spans="2:5" x14ac:dyDescent="0.2">
      <c r="B583" s="32" t="s">
        <v>124</v>
      </c>
      <c r="C583" s="32"/>
      <c r="E583" s="12">
        <v>5660.82</v>
      </c>
    </row>
    <row r="584" spans="2:5" x14ac:dyDescent="0.2">
      <c r="B584" t="s">
        <v>84</v>
      </c>
      <c r="C584" t="s">
        <v>85</v>
      </c>
      <c r="D584" s="32">
        <v>110</v>
      </c>
      <c r="E584" s="12">
        <v>424.59999999999997</v>
      </c>
    </row>
    <row r="585" spans="2:5" x14ac:dyDescent="0.2">
      <c r="C585" t="s">
        <v>16</v>
      </c>
      <c r="D585" s="32">
        <v>78</v>
      </c>
      <c r="E585" s="12">
        <v>194.22000000000003</v>
      </c>
    </row>
    <row r="586" spans="2:5" x14ac:dyDescent="0.2">
      <c r="C586" t="s">
        <v>10</v>
      </c>
      <c r="D586" s="32">
        <v>55</v>
      </c>
      <c r="E586" s="12">
        <v>141.35</v>
      </c>
    </row>
    <row r="587" spans="2:5" x14ac:dyDescent="0.2">
      <c r="C587" t="s">
        <v>86</v>
      </c>
      <c r="D587" s="32">
        <v>183</v>
      </c>
      <c r="E587" s="12">
        <v>528.87</v>
      </c>
    </row>
    <row r="588" spans="2:5" x14ac:dyDescent="0.2">
      <c r="C588" t="s">
        <v>39</v>
      </c>
      <c r="D588" s="32">
        <v>78</v>
      </c>
      <c r="E588" s="12">
        <v>301.08</v>
      </c>
    </row>
    <row r="589" spans="2:5" x14ac:dyDescent="0.2">
      <c r="C589" t="s">
        <v>40</v>
      </c>
      <c r="D589" s="32">
        <v>358</v>
      </c>
      <c r="E589" s="12">
        <v>1303.1200000000001</v>
      </c>
    </row>
    <row r="590" spans="2:5" x14ac:dyDescent="0.2">
      <c r="C590" t="s">
        <v>11</v>
      </c>
      <c r="D590" s="32">
        <v>82</v>
      </c>
      <c r="E590" s="12">
        <v>244.35999999999999</v>
      </c>
    </row>
    <row r="591" spans="2:5" x14ac:dyDescent="0.2">
      <c r="C591" t="s">
        <v>12</v>
      </c>
      <c r="D591" s="32">
        <v>57</v>
      </c>
      <c r="E591" s="12">
        <v>124.26</v>
      </c>
    </row>
    <row r="592" spans="2:5" x14ac:dyDescent="0.2">
      <c r="C592" t="s">
        <v>13</v>
      </c>
      <c r="D592" s="32">
        <v>86</v>
      </c>
      <c r="E592" s="12">
        <v>399.90000000000003</v>
      </c>
    </row>
    <row r="593" spans="1:5" x14ac:dyDescent="0.2">
      <c r="C593" t="s">
        <v>87</v>
      </c>
      <c r="D593" s="32">
        <v>549</v>
      </c>
      <c r="E593" s="12">
        <v>1668.96</v>
      </c>
    </row>
    <row r="594" spans="1:5" x14ac:dyDescent="0.2">
      <c r="C594" t="s">
        <v>14</v>
      </c>
      <c r="D594" s="32">
        <v>133</v>
      </c>
      <c r="E594" s="12">
        <v>331.17</v>
      </c>
    </row>
    <row r="595" spans="1:5" x14ac:dyDescent="0.2">
      <c r="C595" t="s">
        <v>15</v>
      </c>
      <c r="D595" s="32">
        <v>119</v>
      </c>
      <c r="E595" s="12">
        <v>583.1</v>
      </c>
    </row>
    <row r="596" spans="1:5" x14ac:dyDescent="0.2">
      <c r="B596" s="32" t="s">
        <v>125</v>
      </c>
      <c r="C596" s="32"/>
      <c r="E596" s="12">
        <v>6244.9900000000007</v>
      </c>
    </row>
    <row r="597" spans="1:5" x14ac:dyDescent="0.2">
      <c r="A597" s="32" t="s">
        <v>56</v>
      </c>
      <c r="B597" s="32"/>
      <c r="C597" s="32"/>
      <c r="E597" s="12">
        <v>100489.22</v>
      </c>
    </row>
    <row r="598" spans="1:5" x14ac:dyDescent="0.2">
      <c r="A598" s="32" t="s">
        <v>7</v>
      </c>
      <c r="B598" s="32"/>
      <c r="C598" s="32"/>
      <c r="E598" s="12">
        <v>2107768.1375000002</v>
      </c>
    </row>
    <row r="599" spans="1:5" x14ac:dyDescent="0.2">
      <c r="D599"/>
      <c r="E599"/>
    </row>
    <row r="600" spans="1:5" x14ac:dyDescent="0.2">
      <c r="D600"/>
      <c r="E600"/>
    </row>
    <row r="601" spans="1:5" x14ac:dyDescent="0.2">
      <c r="D601"/>
      <c r="E601"/>
    </row>
    <row r="602" spans="1:5" x14ac:dyDescent="0.2">
      <c r="A602" s="35" t="s">
        <v>143</v>
      </c>
      <c r="D602"/>
      <c r="E602" s="34">
        <v>2007278.92</v>
      </c>
    </row>
    <row r="603" spans="1:5" x14ac:dyDescent="0.2">
      <c r="D603"/>
      <c r="E603"/>
    </row>
    <row r="604" spans="1:5" x14ac:dyDescent="0.2">
      <c r="D604"/>
      <c r="E604"/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Total por Credenciado</vt:lpstr>
      <vt:lpstr>Plan1!Area_de_impressao</vt:lpstr>
      <vt:lpstr>Plan1!Titulos_de_impressao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cp:lastModifiedBy>SEDU</cp:lastModifiedBy>
  <cp:lastPrinted>2023-07-19T17:48:48Z</cp:lastPrinted>
  <dcterms:created xsi:type="dcterms:W3CDTF">2012-01-16T12:43:42Z</dcterms:created>
  <dcterms:modified xsi:type="dcterms:W3CDTF">2023-07-19T18:07:29Z</dcterms:modified>
</cp:coreProperties>
</file>