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P:\GEPLAN\PLANEJAMENTO 2025\LISTA DE ESPERA 2025\"/>
    </mc:Choice>
  </mc:AlternateContent>
  <xr:revisionPtr revIDLastSave="0" documentId="13_ncr:1_{FC8761C0-8CED-4744-B3F7-764FC9C335E4}" xr6:coauthVersionLast="36" xr6:coauthVersionMax="47" xr10:uidLastSave="{00000000-0000-0000-0000-000000000000}"/>
  <bookViews>
    <workbookView xWindow="28680" yWindow="-120" windowWidth="29040" windowHeight="15840" xr2:uid="{6A3CE818-F710-47D1-A533-C59E4AC8D013}"/>
  </bookViews>
  <sheets>
    <sheet name="CAPA" sheetId="3" r:id="rId1"/>
    <sheet name="BASE (SIGILO)" sheetId="1" r:id="rId2"/>
    <sheet name="BASE PÚBLICA(LGPD)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D4" i="2" l="1"/>
  <c r="A4" i="2"/>
  <c r="D3" i="2"/>
  <c r="A3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B3" i="2" l="1"/>
  <c r="C3" i="2"/>
</calcChain>
</file>

<file path=xl/sharedStrings.xml><?xml version="1.0" encoding="utf-8"?>
<sst xmlns="http://schemas.openxmlformats.org/spreadsheetml/2006/main" count="14" uniqueCount="10">
  <si>
    <t>CLASSIFICAÇÃO</t>
  </si>
  <si>
    <t>ALUNO</t>
  </si>
  <si>
    <t>CPF do ALUNO</t>
  </si>
  <si>
    <t>RESPONSÁVEL</t>
  </si>
  <si>
    <t>CPF do RESPONSÁVEL</t>
  </si>
  <si>
    <t>TELEFONE</t>
  </si>
  <si>
    <t>EMAIL</t>
  </si>
  <si>
    <t>STATUS</t>
  </si>
  <si>
    <t>HORA</t>
  </si>
  <si>
    <t>DATA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</si>
</sst>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&quot;.&quot;000&quot;.&quot;000&quot;-&quot;00"/>
    <numFmt numFmtId="165" formatCode="\(00\)\ &quot;-&quot;0\ 0000\ 0000"/>
    <numFmt numFmtId="166" formatCode="\(00\)\ 0\ 0000\ 0000"/>
    <numFmt numFmtId="167" formatCode="00&quot;/&quot;00&quot;/&quot;0000"/>
    <numFmt numFmtId="168" formatCode="00&quot;:&quot;00"/>
  </numFmts>
  <fonts count="3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2" fillId="0" borderId="2" xfId="1" applyBorder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4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67" fontId="1" fillId="2" borderId="8" xfId="0" applyNumberFormat="1" applyFont="1" applyFill="1" applyBorder="1" applyAlignment="1">
      <alignment horizontal="center" vertical="center"/>
    </xf>
    <xf numFmtId="167" fontId="0" fillId="0" borderId="3" xfId="0" applyNumberFormat="1" applyBorder="1"/>
    <xf numFmtId="167" fontId="0" fillId="0" borderId="0" xfId="0" applyNumberFormat="1"/>
    <xf numFmtId="168" fontId="1" fillId="2" borderId="8" xfId="0" applyNumberFormat="1" applyFont="1" applyFill="1" applyBorder="1" applyAlignment="1">
      <alignment horizontal="center" vertical="center"/>
    </xf>
    <xf numFmtId="168" fontId="0" fillId="0" borderId="1" xfId="0" applyNumberFormat="1" applyBorder="1"/>
    <xf numFmtId="168" fontId="0" fillId="0" borderId="0" xfId="0" applyNumberFormat="1"/>
    <xf numFmtId="167" fontId="0" fillId="0" borderId="5" xfId="0" applyNumberFormat="1" applyBorder="1"/>
    <xf numFmtId="168" fontId="0" fillId="0" borderId="2" xfId="0" applyNumberFormat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38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A02B93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8" formatCode="00&quot;:&quot;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0&quot;/&quot;00&quot;/&quot;00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\(00\)\ &quot;-&quot;0\ 0000\ 0000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00&quot;.&quot;000&quot;.&quot;000&quot;-&quot;00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00&quot;.&quot;000&quot;.&quot;000&quot;-&quot;00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8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BASE (SIGILO)'!A1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57150</xdr:rowOff>
    </xdr:from>
    <xdr:to>
      <xdr:col>8</xdr:col>
      <xdr:colOff>173915</xdr:colOff>
      <xdr:row>13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A48456-2EC1-4AAE-A315-97CB5D507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4" y="57150"/>
          <a:ext cx="3079041" cy="2457450"/>
        </a:xfrm>
        <a:prstGeom prst="rect">
          <a:avLst/>
        </a:prstGeom>
      </xdr:spPr>
    </xdr:pic>
    <xdr:clientData/>
  </xdr:twoCellAnchor>
  <xdr:twoCellAnchor>
    <xdr:from>
      <xdr:col>8</xdr:col>
      <xdr:colOff>438149</xdr:colOff>
      <xdr:row>6</xdr:row>
      <xdr:rowOff>76200</xdr:rowOff>
    </xdr:from>
    <xdr:to>
      <xdr:col>15</xdr:col>
      <xdr:colOff>190500</xdr:colOff>
      <xdr:row>16</xdr:row>
      <xdr:rowOff>123825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AE8E984-86A0-4526-A278-3069A0B3FF08}"/>
            </a:ext>
          </a:extLst>
        </xdr:cNvPr>
        <xdr:cNvSpPr txBox="1"/>
      </xdr:nvSpPr>
      <xdr:spPr>
        <a:xfrm>
          <a:off x="5314949" y="1219200"/>
          <a:ext cx="4019551" cy="195262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5400" b="1">
              <a:solidFill>
                <a:schemeClr val="bg1"/>
              </a:solidFill>
            </a:rPr>
            <a:t>LISTA DE ESPERA</a:t>
          </a:r>
          <a:r>
            <a:rPr lang="pt-BR" sz="5400" b="1" baseline="0">
              <a:solidFill>
                <a:schemeClr val="bg1"/>
              </a:solidFill>
            </a:rPr>
            <a:t> 2025</a:t>
          </a:r>
          <a:endParaRPr lang="pt-BR" sz="5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13</xdr:col>
      <xdr:colOff>419100</xdr:colOff>
      <xdr:row>31</xdr:row>
      <xdr:rowOff>114300</xdr:rowOff>
    </xdr:from>
    <xdr:to>
      <xdr:col>16</xdr:col>
      <xdr:colOff>541024</xdr:colOff>
      <xdr:row>35</xdr:row>
      <xdr:rowOff>172214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A7B2C0-282D-4CBC-AAE5-2E3E0E0B4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115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6019800"/>
          <a:ext cx="1950724" cy="819914"/>
        </a:xfrm>
        <a:prstGeom prst="rect">
          <a:avLst/>
        </a:prstGeom>
      </xdr:spPr>
    </xdr:pic>
    <xdr:clientData/>
  </xdr:twoCellAnchor>
  <xdr:twoCellAnchor>
    <xdr:from>
      <xdr:col>4</xdr:col>
      <xdr:colOff>142875</xdr:colOff>
      <xdr:row>28</xdr:row>
      <xdr:rowOff>19050</xdr:rowOff>
    </xdr:from>
    <xdr:to>
      <xdr:col>7</xdr:col>
      <xdr:colOff>228600</xdr:colOff>
      <xdr:row>30</xdr:row>
      <xdr:rowOff>161925</xdr:rowOff>
    </xdr:to>
    <xdr:sp macro="" textlink="">
      <xdr:nvSpPr>
        <xdr:cNvPr id="8" name="Retângulo: Canto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CAACB1-0BB3-5E9C-8A18-DB8A4A2170A1}"/>
            </a:ext>
          </a:extLst>
        </xdr:cNvPr>
        <xdr:cNvSpPr/>
      </xdr:nvSpPr>
      <xdr:spPr>
        <a:xfrm>
          <a:off x="2581275" y="5353050"/>
          <a:ext cx="1914525" cy="52387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2400" b="1"/>
            <a:t>CADASTRAR</a:t>
          </a:r>
        </a:p>
      </xdr:txBody>
    </xdr:sp>
    <xdr:clientData/>
  </xdr:twoCellAnchor>
  <xdr:twoCellAnchor>
    <xdr:from>
      <xdr:col>5</xdr:col>
      <xdr:colOff>561975</xdr:colOff>
      <xdr:row>19</xdr:row>
      <xdr:rowOff>38100</xdr:rowOff>
    </xdr:from>
    <xdr:to>
      <xdr:col>10</xdr:col>
      <xdr:colOff>133350</xdr:colOff>
      <xdr:row>21</xdr:row>
      <xdr:rowOff>47625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81E24945-FC20-4F19-BED7-3D2368B71654}"/>
            </a:ext>
          </a:extLst>
        </xdr:cNvPr>
        <xdr:cNvSpPr txBox="1"/>
      </xdr:nvSpPr>
      <xdr:spPr>
        <a:xfrm>
          <a:off x="3609975" y="3657600"/>
          <a:ext cx="2619375" cy="39052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 b="1">
              <a:solidFill>
                <a:schemeClr val="bg1"/>
              </a:solidFill>
            </a:rPr>
            <a:t>NOME DA ESCOLA</a:t>
          </a:r>
        </a:p>
      </xdr:txBody>
    </xdr:sp>
    <xdr:clientData/>
  </xdr:twoCellAnchor>
  <xdr:twoCellAnchor>
    <xdr:from>
      <xdr:col>5</xdr:col>
      <xdr:colOff>561975</xdr:colOff>
      <xdr:row>21</xdr:row>
      <xdr:rowOff>28575</xdr:rowOff>
    </xdr:from>
    <xdr:to>
      <xdr:col>10</xdr:col>
      <xdr:colOff>133350</xdr:colOff>
      <xdr:row>23</xdr:row>
      <xdr:rowOff>38100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4AF1F76-0CC4-471A-A933-C1BFC4D8344F}"/>
            </a:ext>
          </a:extLst>
        </xdr:cNvPr>
        <xdr:cNvSpPr txBox="1"/>
      </xdr:nvSpPr>
      <xdr:spPr>
        <a:xfrm>
          <a:off x="3609975" y="4029075"/>
          <a:ext cx="2619375" cy="39052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 b="1">
              <a:solidFill>
                <a:schemeClr val="bg1"/>
              </a:solidFill>
            </a:rPr>
            <a:t>TURNO</a:t>
          </a:r>
        </a:p>
      </xdr:txBody>
    </xdr:sp>
    <xdr:clientData/>
  </xdr:twoCellAnchor>
  <xdr:twoCellAnchor>
    <xdr:from>
      <xdr:col>5</xdr:col>
      <xdr:colOff>533400</xdr:colOff>
      <xdr:row>25</xdr:row>
      <xdr:rowOff>38100</xdr:rowOff>
    </xdr:from>
    <xdr:to>
      <xdr:col>10</xdr:col>
      <xdr:colOff>104775</xdr:colOff>
      <xdr:row>27</xdr:row>
      <xdr:rowOff>47625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470F94A6-761E-4AA7-A7D6-0F3DFFF7FD59}"/>
            </a:ext>
          </a:extLst>
        </xdr:cNvPr>
        <xdr:cNvSpPr txBox="1"/>
      </xdr:nvSpPr>
      <xdr:spPr>
        <a:xfrm>
          <a:off x="3581400" y="4800600"/>
          <a:ext cx="2619375" cy="39052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 b="1">
              <a:solidFill>
                <a:schemeClr val="bg1"/>
              </a:solidFill>
            </a:rPr>
            <a:t>SRE</a:t>
          </a:r>
        </a:p>
      </xdr:txBody>
    </xdr:sp>
    <xdr:clientData/>
  </xdr:twoCellAnchor>
  <xdr:twoCellAnchor>
    <xdr:from>
      <xdr:col>5</xdr:col>
      <xdr:colOff>533400</xdr:colOff>
      <xdr:row>23</xdr:row>
      <xdr:rowOff>9525</xdr:rowOff>
    </xdr:from>
    <xdr:to>
      <xdr:col>10</xdr:col>
      <xdr:colOff>104775</xdr:colOff>
      <xdr:row>25</xdr:row>
      <xdr:rowOff>19050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46D43C0C-4790-4953-A08E-87725FCAAC31}"/>
            </a:ext>
          </a:extLst>
        </xdr:cNvPr>
        <xdr:cNvSpPr txBox="1"/>
      </xdr:nvSpPr>
      <xdr:spPr>
        <a:xfrm>
          <a:off x="3581400" y="4391025"/>
          <a:ext cx="2619375" cy="39052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 b="1">
              <a:solidFill>
                <a:schemeClr val="bg1"/>
              </a:solidFill>
            </a:rPr>
            <a:t>SÉRIE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0</xdr:col>
      <xdr:colOff>1252762</xdr:colOff>
      <xdr:row>0</xdr:row>
      <xdr:rowOff>923925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720A969-2697-4D10-A067-FCFCA7A63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8100"/>
          <a:ext cx="1109887" cy="885825"/>
        </a:xfrm>
        <a:prstGeom prst="rect">
          <a:avLst/>
        </a:prstGeom>
      </xdr:spPr>
    </xdr:pic>
    <xdr:clientData/>
  </xdr:twoCellAnchor>
  <xdr:twoCellAnchor>
    <xdr:from>
      <xdr:col>1</xdr:col>
      <xdr:colOff>666750</xdr:colOff>
      <xdr:row>0</xdr:row>
      <xdr:rowOff>371475</xdr:rowOff>
    </xdr:from>
    <xdr:to>
      <xdr:col>3</xdr:col>
      <xdr:colOff>0</xdr:colOff>
      <xdr:row>0</xdr:row>
      <xdr:rowOff>762000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66F5B66-EE59-D2CF-BF4C-4AC0731AB413}"/>
            </a:ext>
          </a:extLst>
        </xdr:cNvPr>
        <xdr:cNvSpPr txBox="1"/>
      </xdr:nvSpPr>
      <xdr:spPr>
        <a:xfrm>
          <a:off x="2162175" y="371475"/>
          <a:ext cx="2619375" cy="39052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 b="1">
              <a:solidFill>
                <a:schemeClr val="bg1"/>
              </a:solidFill>
            </a:rPr>
            <a:t>LISTA DE ESPERA</a:t>
          </a:r>
          <a:r>
            <a:rPr lang="pt-BR" sz="2000" b="1" baseline="0">
              <a:solidFill>
                <a:schemeClr val="bg1"/>
              </a:solidFill>
            </a:rPr>
            <a:t> 2025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438150</xdr:colOff>
      <xdr:row>0</xdr:row>
      <xdr:rowOff>76200</xdr:rowOff>
    </xdr:from>
    <xdr:to>
      <xdr:col>4</xdr:col>
      <xdr:colOff>1200150</xdr:colOff>
      <xdr:row>0</xdr:row>
      <xdr:rowOff>466725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8662BD0-B336-489E-A219-1A84D30A474B}"/>
            </a:ext>
          </a:extLst>
        </xdr:cNvPr>
        <xdr:cNvSpPr txBox="1"/>
      </xdr:nvSpPr>
      <xdr:spPr>
        <a:xfrm>
          <a:off x="4905375" y="76200"/>
          <a:ext cx="2619375" cy="39052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 b="1">
              <a:solidFill>
                <a:schemeClr val="bg1"/>
              </a:solidFill>
            </a:rPr>
            <a:t>NOME DA ESCOLA</a:t>
          </a:r>
        </a:p>
      </xdr:txBody>
    </xdr:sp>
    <xdr:clientData/>
  </xdr:twoCellAnchor>
  <xdr:twoCellAnchor editAs="oneCell">
    <xdr:from>
      <xdr:col>7</xdr:col>
      <xdr:colOff>285750</xdr:colOff>
      <xdr:row>0</xdr:row>
      <xdr:rowOff>47625</xdr:rowOff>
    </xdr:from>
    <xdr:to>
      <xdr:col>8</xdr:col>
      <xdr:colOff>521974</xdr:colOff>
      <xdr:row>0</xdr:row>
      <xdr:rowOff>867539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41FEDB2-5A9C-49DF-A322-981A1CEC3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115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8150" y="47625"/>
          <a:ext cx="1950724" cy="819914"/>
        </a:xfrm>
        <a:prstGeom prst="rect">
          <a:avLst/>
        </a:prstGeom>
      </xdr:spPr>
    </xdr:pic>
    <xdr:clientData/>
  </xdr:twoCellAnchor>
  <xdr:twoCellAnchor>
    <xdr:from>
      <xdr:col>3</xdr:col>
      <xdr:colOff>438150</xdr:colOff>
      <xdr:row>0</xdr:row>
      <xdr:rowOff>447675</xdr:rowOff>
    </xdr:from>
    <xdr:to>
      <xdr:col>4</xdr:col>
      <xdr:colOff>1200150</xdr:colOff>
      <xdr:row>0</xdr:row>
      <xdr:rowOff>838200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9D018BE-6218-4D2F-BFC7-4975E0743576}"/>
            </a:ext>
          </a:extLst>
        </xdr:cNvPr>
        <xdr:cNvSpPr txBox="1"/>
      </xdr:nvSpPr>
      <xdr:spPr>
        <a:xfrm>
          <a:off x="4905375" y="447675"/>
          <a:ext cx="2619375" cy="39052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 b="1">
              <a:solidFill>
                <a:schemeClr val="bg1"/>
              </a:solidFill>
            </a:rPr>
            <a:t>SÉRIE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147862</xdr:colOff>
      <xdr:row>0</xdr:row>
      <xdr:rowOff>962025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281158-7E1B-4F8E-A30B-0797B863E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200"/>
          <a:ext cx="1109887" cy="885825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0</xdr:row>
      <xdr:rowOff>47625</xdr:rowOff>
    </xdr:from>
    <xdr:to>
      <xdr:col>2</xdr:col>
      <xdr:colOff>1333500</xdr:colOff>
      <xdr:row>0</xdr:row>
      <xdr:rowOff>438150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CC0D16B-E15D-4C38-AE09-140D3B937949}"/>
            </a:ext>
          </a:extLst>
        </xdr:cNvPr>
        <xdr:cNvSpPr txBox="1"/>
      </xdr:nvSpPr>
      <xdr:spPr>
        <a:xfrm>
          <a:off x="1704975" y="47625"/>
          <a:ext cx="2619375" cy="39052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 b="1">
              <a:solidFill>
                <a:schemeClr val="bg1"/>
              </a:solidFill>
            </a:rPr>
            <a:t>LISTA DE ESPERA</a:t>
          </a:r>
          <a:r>
            <a:rPr lang="pt-BR" sz="2000" b="1" baseline="0">
              <a:solidFill>
                <a:schemeClr val="bg1"/>
              </a:solidFill>
            </a:rPr>
            <a:t> 2025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</xdr:col>
      <xdr:colOff>1228725</xdr:colOff>
      <xdr:row>0</xdr:row>
      <xdr:rowOff>386119</xdr:rowOff>
    </xdr:from>
    <xdr:to>
      <xdr:col>3</xdr:col>
      <xdr:colOff>931549</xdr:colOff>
      <xdr:row>0</xdr:row>
      <xdr:rowOff>981838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6BD8A17-EDD0-45C5-9DDB-35F8816C7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115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386119"/>
          <a:ext cx="1417324" cy="595719"/>
        </a:xfrm>
        <a:prstGeom prst="rect">
          <a:avLst/>
        </a:prstGeom>
      </xdr:spPr>
    </xdr:pic>
    <xdr:clientData/>
  </xdr:twoCellAnchor>
  <xdr:twoCellAnchor>
    <xdr:from>
      <xdr:col>1</xdr:col>
      <xdr:colOff>561976</xdr:colOff>
      <xdr:row>0</xdr:row>
      <xdr:rowOff>419100</xdr:rowOff>
    </xdr:from>
    <xdr:to>
      <xdr:col>2</xdr:col>
      <xdr:colOff>1114426</xdr:colOff>
      <xdr:row>0</xdr:row>
      <xdr:rowOff>809625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66D2347-4F74-4A10-8671-20932C33F73C}"/>
            </a:ext>
          </a:extLst>
        </xdr:cNvPr>
        <xdr:cNvSpPr txBox="1"/>
      </xdr:nvSpPr>
      <xdr:spPr>
        <a:xfrm>
          <a:off x="1743076" y="419100"/>
          <a:ext cx="2362200" cy="390525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 b="1">
              <a:solidFill>
                <a:schemeClr val="bg1"/>
              </a:solidFill>
            </a:rPr>
            <a:t>SÉRIE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BF9E36-0493-4796-95E2-17ABCD45D200}" name="Tabela1" displayName="Tabela1" ref="A2:J290" totalsRowShown="0" headerRowDxfId="37" tableBorderDxfId="36">
  <autoFilter ref="A2:J290" xr:uid="{08BF9E36-0493-4796-95E2-17ABCD45D200}"/>
  <tableColumns count="10">
    <tableColumn id="1" xr3:uid="{D06E3925-5554-45B8-9A63-C2D885A0474C}" name="CLASSIFICAÇÃO" dataDxfId="35"/>
    <tableColumn id="2" xr3:uid="{E619AF10-033C-4F65-94AD-7F83B2EF01C2}" name="ALUNO" dataDxfId="34"/>
    <tableColumn id="3" xr3:uid="{A87ECF74-9B1B-419B-B80F-58C6B9020F71}" name="CPF do ALUNO" dataDxfId="33"/>
    <tableColumn id="4" xr3:uid="{F5817E8C-60AD-44C5-8F72-24332F86423B}" name="RESPONSÁVEL" dataDxfId="32"/>
    <tableColumn id="5" xr3:uid="{7F2F049B-391E-474A-A834-77542C395F02}" name="CPF do RESPONSÁVEL" dataDxfId="31"/>
    <tableColumn id="6" xr3:uid="{EF338AD5-25B8-4EA1-BCF8-8E0CF86CB83B}" name="TELEFONE" dataDxfId="30"/>
    <tableColumn id="7" xr3:uid="{39EE5471-C886-4702-B3A8-ADB987024A61}" name="EMAIL" dataDxfId="29" dataCellStyle="Hiperlink"/>
    <tableColumn id="8" xr3:uid="{805CCCB0-E299-4482-9EE2-78224C73D705}" name="STATUS" dataDxfId="28"/>
    <tableColumn id="9" xr3:uid="{AF6910D3-F97A-4B3B-B94D-3F2724740B94}" name="DATA INICIAL" dataDxfId="27"/>
    <tableColumn id="10" xr3:uid="{374AC925-2D6E-4E10-8CE7-6CFB9859C6D6}" name="HORA" dataDxfId="26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5520E2-9B2C-45F7-A239-13B91208C38F}" name="Tabela13" displayName="Tabela13" ref="A2:D178" totalsRowShown="0" headerRowDxfId="25" tableBorderDxfId="24">
  <autoFilter ref="A2:D178" xr:uid="{08BF9E36-0493-4796-95E2-17ABCD45D200}"/>
  <tableColumns count="4">
    <tableColumn id="1" xr3:uid="{88A25C0C-D900-49FC-B2B2-1CE2E7B91E20}" name="CLASSIFICAÇÃO" dataDxfId="23">
      <calculatedColumnFormula>IFERROR(Tabela1[[#This Row],[CLASSIFICAÇÃO]],"")</calculatedColumnFormula>
    </tableColumn>
    <tableColumn id="2" xr3:uid="{ED02EF57-5EBF-44FB-AEA5-D6C9A404A3CD}" name="ALUNO" dataDxfId="1">
      <calculatedColumnFormula>IFERROR(_xlfn.IFS(OR(D3="ATENDIDO DJ",D3="ATENDIDO PRIORITÁRIO",D3="AGUARDANDO PRIORITÁRIO"),IFERROR(LEFT(Tabela1[[#This Row],[ALUNO]],1),""),D3="ATENDIDO",IFERROR(LEFT(Tabela1[[#This Row],[ALUNO]],SEARCH(" ",Tabela1[[#This Row],[ALUNO]],1)-1),""),D3="AGUARDANDO",IFERROR(LEFT(Tabela1[[#This Row],[ALUNO]],SEARCH(" ",Tabela1[[#This Row],[ALUNO]],1)-1),"")),"")</calculatedColumnFormula>
    </tableColumn>
    <tableColumn id="3" xr3:uid="{1369F8AE-4CA1-4D3E-A333-1BDE46C13E38}" name="CPF do ALUNO" dataDxfId="0">
      <calculatedColumnFormula>IFERROR(IF(OR(D3="ATENDIDO DJ",D3="ATENDIDO PRIORITÁRIO",D3="AGUARDANDO PRIORITÁRIO"),"***.***.***-**",CONCATENATE(LEFT(Tabela1[[#This Row],[CPF do ALUNO]],3),".***.***-**")),"")</calculatedColumnFormula>
    </tableColumn>
    <tableColumn id="8" xr3:uid="{2FDE87F1-F482-41F1-B2CB-BCF4E6332CF4}" name="STATUS" dataDxfId="22">
      <calculatedColumnFormula>IFERROR(Tabela1[[#This Row],[STATUS]],"")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CB96-E7C0-4878-A4DF-A61C2C34EA97}">
  <dimension ref="A1:Q36"/>
  <sheetViews>
    <sheetView showGridLines="0" tabSelected="1" topLeftCell="D1" workbookViewId="0">
      <selection activeCell="L21" sqref="L21"/>
    </sheetView>
  </sheetViews>
  <sheetFormatPr defaultColWidth="0" defaultRowHeight="14.25" zeroHeight="1"/>
  <cols>
    <col min="1" max="3" width="9.125" customWidth="1"/>
    <col min="4" max="17" width="9.125" style="10" customWidth="1"/>
    <col min="18" max="16384" width="9.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4D437-F593-4170-B74A-D01303643F8A}">
  <dimension ref="A1:XFC290"/>
  <sheetViews>
    <sheetView showGridLines="0" workbookViewId="0">
      <selection activeCell="J4" sqref="J4"/>
    </sheetView>
  </sheetViews>
  <sheetFormatPr defaultColWidth="0" defaultRowHeight="14.25"/>
  <cols>
    <col min="1" max="1" width="22.375" style="15" customWidth="1"/>
    <col min="2" max="2" width="27.125" style="2" customWidth="1"/>
    <col min="3" max="3" width="22.125" style="2" customWidth="1"/>
    <col min="4" max="4" width="27.875" style="2" customWidth="1"/>
    <col min="5" max="5" width="23.125" style="2" customWidth="1"/>
    <col min="6" max="6" width="21.375" style="2" customWidth="1"/>
    <col min="7" max="7" width="29.625" style="2" customWidth="1"/>
    <col min="8" max="8" width="26.5" style="2" bestFit="1" customWidth="1"/>
    <col min="9" max="9" width="16.25" style="20" customWidth="1"/>
    <col min="10" max="10" width="14.375" style="23" customWidth="1"/>
    <col min="11" max="16382" width="9.125" hidden="1"/>
    <col min="16383" max="16383" width="67.75" hidden="1"/>
    <col min="16384" max="16384" width="9.125" hidden="1"/>
  </cols>
  <sheetData>
    <row r="1" spans="1:10" ht="81" customHeight="1">
      <c r="A1" s="26"/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15">
      <c r="A2" s="12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8" t="s">
        <v>9</v>
      </c>
      <c r="J2" s="21" t="s">
        <v>8</v>
      </c>
    </row>
    <row r="3" spans="1:10" s="1" customFormat="1">
      <c r="A3" s="15"/>
      <c r="B3" s="2"/>
      <c r="C3" s="3"/>
      <c r="D3" s="2"/>
      <c r="E3" s="3"/>
      <c r="F3" s="13"/>
      <c r="G3" s="5"/>
      <c r="H3" s="2"/>
      <c r="I3" s="19"/>
      <c r="J3" s="22"/>
    </row>
    <row r="4" spans="1:10" s="1" customFormat="1">
      <c r="A4" s="15"/>
      <c r="B4" s="2"/>
      <c r="C4" s="3"/>
      <c r="D4" s="2"/>
      <c r="E4" s="3"/>
      <c r="F4" s="4"/>
      <c r="G4" s="5"/>
      <c r="H4" s="2"/>
      <c r="I4" s="19"/>
      <c r="J4" s="22"/>
    </row>
    <row r="5" spans="1:10" s="1" customFormat="1">
      <c r="A5" s="17"/>
      <c r="B5" s="6"/>
      <c r="C5" s="7"/>
      <c r="D5" s="6"/>
      <c r="E5" s="7"/>
      <c r="F5" s="8"/>
      <c r="G5" s="9"/>
      <c r="H5" s="2"/>
      <c r="I5" s="19"/>
      <c r="J5" s="22"/>
    </row>
    <row r="6" spans="1:10" s="1" customFormat="1">
      <c r="A6" s="17"/>
      <c r="B6" s="6"/>
      <c r="C6" s="7"/>
      <c r="D6" s="6"/>
      <c r="E6" s="7"/>
      <c r="F6" s="8"/>
      <c r="G6" s="9"/>
      <c r="H6" s="2"/>
      <c r="I6" s="24"/>
      <c r="J6" s="25"/>
    </row>
    <row r="7" spans="1:10" s="1" customFormat="1">
      <c r="A7" s="29"/>
      <c r="B7" s="2"/>
      <c r="C7" s="3"/>
      <c r="D7" s="2"/>
      <c r="E7" s="3"/>
      <c r="F7" s="4"/>
      <c r="G7" s="5"/>
      <c r="H7" s="2"/>
      <c r="I7" s="19"/>
      <c r="J7" s="22"/>
    </row>
    <row r="8" spans="1:10" s="1" customFormat="1">
      <c r="A8" s="29"/>
      <c r="B8" s="2"/>
      <c r="C8" s="3"/>
      <c r="D8" s="2"/>
      <c r="E8" s="3"/>
      <c r="F8" s="4"/>
      <c r="G8" s="5"/>
      <c r="H8" s="2"/>
      <c r="I8" s="19"/>
      <c r="J8" s="22"/>
    </row>
    <row r="9" spans="1:10" s="1" customFormat="1">
      <c r="A9" s="29"/>
      <c r="B9" s="2"/>
      <c r="C9" s="3"/>
      <c r="D9" s="2"/>
      <c r="E9" s="3"/>
      <c r="F9" s="4"/>
      <c r="G9" s="5"/>
      <c r="H9" s="2"/>
      <c r="I9" s="19"/>
      <c r="J9" s="22"/>
    </row>
    <row r="10" spans="1:10" s="1" customFormat="1">
      <c r="A10" s="29"/>
      <c r="B10" s="2"/>
      <c r="C10" s="3"/>
      <c r="D10" s="2"/>
      <c r="E10" s="3"/>
      <c r="F10" s="4"/>
      <c r="G10" s="5"/>
      <c r="H10" s="2"/>
      <c r="I10" s="19"/>
      <c r="J10" s="22"/>
    </row>
    <row r="11" spans="1:10" s="1" customFormat="1">
      <c r="A11" s="29"/>
      <c r="B11" s="2"/>
      <c r="C11" s="3"/>
      <c r="D11" s="2"/>
      <c r="E11" s="3"/>
      <c r="F11" s="4"/>
      <c r="G11" s="5"/>
      <c r="H11" s="2"/>
      <c r="I11" s="19"/>
      <c r="J11" s="22"/>
    </row>
    <row r="12" spans="1:10" s="1" customFormat="1">
      <c r="A12" s="29"/>
      <c r="B12" s="2"/>
      <c r="C12" s="3"/>
      <c r="D12" s="2"/>
      <c r="E12" s="3"/>
      <c r="F12" s="4"/>
      <c r="G12" s="5"/>
      <c r="H12" s="2"/>
      <c r="I12" s="19"/>
      <c r="J12" s="22"/>
    </row>
    <row r="13" spans="1:10" s="1" customFormat="1">
      <c r="A13" s="29"/>
      <c r="B13" s="2"/>
      <c r="C13" s="3"/>
      <c r="D13" s="2"/>
      <c r="E13" s="3"/>
      <c r="F13" s="4"/>
      <c r="G13" s="5"/>
      <c r="H13" s="2"/>
      <c r="I13" s="19"/>
      <c r="J13" s="22"/>
    </row>
    <row r="14" spans="1:10" s="1" customFormat="1">
      <c r="A14" s="29"/>
      <c r="B14" s="2"/>
      <c r="C14" s="3"/>
      <c r="D14" s="2"/>
      <c r="E14" s="3"/>
      <c r="F14" s="4"/>
      <c r="G14" s="5"/>
      <c r="H14" s="2"/>
      <c r="I14" s="19"/>
      <c r="J14" s="22"/>
    </row>
    <row r="15" spans="1:10" s="1" customFormat="1">
      <c r="A15" s="29"/>
      <c r="B15" s="2"/>
      <c r="C15" s="3"/>
      <c r="D15" s="2"/>
      <c r="E15" s="3"/>
      <c r="F15" s="4"/>
      <c r="G15" s="5"/>
      <c r="H15" s="2"/>
      <c r="I15" s="19"/>
      <c r="J15" s="22"/>
    </row>
    <row r="16" spans="1:10" s="1" customFormat="1">
      <c r="A16" s="29"/>
      <c r="B16" s="2"/>
      <c r="C16" s="3"/>
      <c r="D16" s="2"/>
      <c r="E16" s="3"/>
      <c r="F16" s="4"/>
      <c r="G16" s="5"/>
      <c r="H16" s="2"/>
      <c r="I16" s="19"/>
      <c r="J16" s="22"/>
    </row>
    <row r="17" spans="1:10" s="1" customFormat="1">
      <c r="A17" s="29"/>
      <c r="B17" s="2"/>
      <c r="C17" s="3"/>
      <c r="D17" s="2"/>
      <c r="E17" s="3"/>
      <c r="F17" s="4"/>
      <c r="G17" s="5"/>
      <c r="H17" s="2"/>
      <c r="I17" s="19"/>
      <c r="J17" s="22"/>
    </row>
    <row r="18" spans="1:10" s="1" customFormat="1">
      <c r="A18" s="29"/>
      <c r="B18" s="2"/>
      <c r="C18" s="3"/>
      <c r="D18" s="2"/>
      <c r="E18" s="3"/>
      <c r="F18" s="4"/>
      <c r="G18" s="5"/>
      <c r="H18" s="2"/>
      <c r="I18" s="19"/>
      <c r="J18" s="22"/>
    </row>
    <row r="19" spans="1:10" s="1" customFormat="1">
      <c r="A19" s="29"/>
      <c r="B19" s="2"/>
      <c r="C19" s="3"/>
      <c r="D19" s="2"/>
      <c r="E19" s="3"/>
      <c r="F19" s="4"/>
      <c r="G19" s="5"/>
      <c r="H19" s="2"/>
      <c r="I19" s="19"/>
      <c r="J19" s="22"/>
    </row>
    <row r="20" spans="1:10" s="1" customFormat="1">
      <c r="A20" s="29"/>
      <c r="B20" s="2"/>
      <c r="C20" s="3"/>
      <c r="D20" s="2"/>
      <c r="E20" s="3"/>
      <c r="F20" s="4"/>
      <c r="G20" s="5"/>
      <c r="H20" s="2"/>
      <c r="I20" s="19"/>
      <c r="J20" s="22"/>
    </row>
    <row r="21" spans="1:10" s="1" customFormat="1">
      <c r="A21" s="29"/>
      <c r="B21" s="2"/>
      <c r="C21" s="3"/>
      <c r="D21" s="2"/>
      <c r="E21" s="3"/>
      <c r="F21" s="4"/>
      <c r="G21" s="5"/>
      <c r="H21" s="2"/>
      <c r="I21" s="19"/>
      <c r="J21" s="22"/>
    </row>
    <row r="22" spans="1:10" s="1" customFormat="1">
      <c r="A22" s="29"/>
      <c r="B22" s="2"/>
      <c r="C22" s="3"/>
      <c r="D22" s="2"/>
      <c r="E22" s="3"/>
      <c r="F22" s="4"/>
      <c r="G22" s="5"/>
      <c r="H22" s="2"/>
      <c r="I22" s="19"/>
      <c r="J22" s="22"/>
    </row>
    <row r="23" spans="1:10" s="1" customFormat="1">
      <c r="A23" s="29"/>
      <c r="B23" s="2"/>
      <c r="C23" s="3"/>
      <c r="D23" s="2"/>
      <c r="E23" s="3"/>
      <c r="F23" s="4"/>
      <c r="G23" s="5"/>
      <c r="H23" s="2"/>
      <c r="I23" s="19"/>
      <c r="J23" s="22"/>
    </row>
    <row r="24" spans="1:10" s="1" customFormat="1">
      <c r="A24" s="29"/>
      <c r="B24" s="2"/>
      <c r="C24" s="3"/>
      <c r="D24" s="2"/>
      <c r="E24" s="3"/>
      <c r="F24" s="4"/>
      <c r="G24" s="5"/>
      <c r="H24" s="2"/>
      <c r="I24" s="19"/>
      <c r="J24" s="22"/>
    </row>
    <row r="25" spans="1:10" s="1" customFormat="1">
      <c r="A25" s="29"/>
      <c r="B25" s="2"/>
      <c r="C25" s="3"/>
      <c r="D25" s="2"/>
      <c r="E25" s="3"/>
      <c r="F25" s="4"/>
      <c r="G25" s="5"/>
      <c r="H25" s="2"/>
      <c r="I25" s="19"/>
      <c r="J25" s="22"/>
    </row>
    <row r="26" spans="1:10" s="1" customFormat="1">
      <c r="A26" s="29"/>
      <c r="B26" s="2"/>
      <c r="C26" s="3"/>
      <c r="D26" s="2"/>
      <c r="E26" s="3"/>
      <c r="F26" s="4"/>
      <c r="G26" s="5"/>
      <c r="H26" s="2"/>
      <c r="I26" s="19"/>
      <c r="J26" s="22"/>
    </row>
    <row r="27" spans="1:10" s="1" customFormat="1">
      <c r="A27" s="29"/>
      <c r="B27" s="2"/>
      <c r="C27" s="3"/>
      <c r="D27" s="2"/>
      <c r="E27" s="3"/>
      <c r="F27" s="4"/>
      <c r="G27" s="5"/>
      <c r="H27" s="2"/>
      <c r="I27" s="19"/>
      <c r="J27" s="22"/>
    </row>
    <row r="28" spans="1:10" s="1" customFormat="1">
      <c r="A28" s="29"/>
      <c r="B28" s="2"/>
      <c r="C28" s="3"/>
      <c r="D28" s="2"/>
      <c r="E28" s="3"/>
      <c r="F28" s="4"/>
      <c r="G28" s="5"/>
      <c r="H28" s="2"/>
      <c r="I28" s="19"/>
      <c r="J28" s="22"/>
    </row>
    <row r="29" spans="1:10" s="1" customFormat="1">
      <c r="A29" s="29"/>
      <c r="B29" s="2"/>
      <c r="C29" s="3"/>
      <c r="D29" s="2"/>
      <c r="E29" s="3"/>
      <c r="F29" s="4"/>
      <c r="G29" s="5"/>
      <c r="H29" s="2"/>
      <c r="I29" s="19"/>
      <c r="J29" s="22"/>
    </row>
    <row r="30" spans="1:10" s="1" customFormat="1">
      <c r="A30" s="29"/>
      <c r="B30" s="2"/>
      <c r="C30" s="3"/>
      <c r="D30" s="2"/>
      <c r="E30" s="3"/>
      <c r="F30" s="4"/>
      <c r="G30" s="5"/>
      <c r="H30" s="2"/>
      <c r="I30" s="19"/>
      <c r="J30" s="22"/>
    </row>
    <row r="31" spans="1:10" s="1" customFormat="1">
      <c r="A31" s="29"/>
      <c r="B31" s="2"/>
      <c r="C31" s="3"/>
      <c r="D31" s="2"/>
      <c r="E31" s="3"/>
      <c r="F31" s="4"/>
      <c r="G31" s="5"/>
      <c r="H31" s="2"/>
      <c r="I31" s="19"/>
      <c r="J31" s="22"/>
    </row>
    <row r="32" spans="1:10" s="1" customFormat="1">
      <c r="A32" s="29"/>
      <c r="B32" s="2"/>
      <c r="C32" s="3"/>
      <c r="D32" s="2"/>
      <c r="E32" s="3"/>
      <c r="F32" s="4"/>
      <c r="G32" s="5"/>
      <c r="H32" s="2"/>
      <c r="I32" s="19"/>
      <c r="J32" s="22"/>
    </row>
    <row r="33" spans="1:10" s="1" customFormat="1">
      <c r="A33" s="29"/>
      <c r="B33" s="2"/>
      <c r="C33" s="3"/>
      <c r="D33" s="2"/>
      <c r="E33" s="3"/>
      <c r="F33" s="4"/>
      <c r="G33" s="5"/>
      <c r="H33" s="2"/>
      <c r="I33" s="19"/>
      <c r="J33" s="22"/>
    </row>
    <row r="34" spans="1:10" s="1" customFormat="1">
      <c r="A34" s="29"/>
      <c r="B34" s="2"/>
      <c r="C34" s="3"/>
      <c r="D34" s="2"/>
      <c r="E34" s="3"/>
      <c r="F34" s="4"/>
      <c r="G34" s="5"/>
      <c r="H34" s="2"/>
      <c r="I34" s="19"/>
      <c r="J34" s="22"/>
    </row>
    <row r="35" spans="1:10" s="1" customFormat="1">
      <c r="A35" s="29"/>
      <c r="B35" s="2"/>
      <c r="C35" s="3"/>
      <c r="D35" s="2"/>
      <c r="E35" s="3"/>
      <c r="F35" s="4"/>
      <c r="G35" s="5"/>
      <c r="H35" s="2"/>
      <c r="I35" s="19"/>
      <c r="J35" s="22"/>
    </row>
    <row r="36" spans="1:10" s="1" customFormat="1">
      <c r="A36" s="29"/>
      <c r="B36" s="2"/>
      <c r="C36" s="3"/>
      <c r="D36" s="2"/>
      <c r="E36" s="3"/>
      <c r="F36" s="4"/>
      <c r="G36" s="5"/>
      <c r="H36" s="2"/>
      <c r="I36" s="19"/>
      <c r="J36" s="22"/>
    </row>
    <row r="37" spans="1:10" s="1" customFormat="1">
      <c r="A37" s="29"/>
      <c r="B37" s="2"/>
      <c r="C37" s="3"/>
      <c r="D37" s="2"/>
      <c r="E37" s="3"/>
      <c r="F37" s="4"/>
      <c r="G37" s="5"/>
      <c r="H37" s="2"/>
      <c r="I37" s="19"/>
      <c r="J37" s="22"/>
    </row>
    <row r="38" spans="1:10" s="1" customFormat="1">
      <c r="A38" s="29"/>
      <c r="B38" s="2"/>
      <c r="C38" s="3"/>
      <c r="D38" s="2"/>
      <c r="E38" s="3"/>
      <c r="F38" s="4"/>
      <c r="G38" s="5"/>
      <c r="H38" s="2"/>
      <c r="I38" s="19"/>
      <c r="J38" s="22"/>
    </row>
    <row r="39" spans="1:10" s="1" customFormat="1">
      <c r="A39" s="29"/>
      <c r="B39" s="2"/>
      <c r="C39" s="3"/>
      <c r="D39" s="2"/>
      <c r="E39" s="3"/>
      <c r="F39" s="4"/>
      <c r="G39" s="5"/>
      <c r="H39" s="2"/>
      <c r="I39" s="19"/>
      <c r="J39" s="22"/>
    </row>
    <row r="40" spans="1:10" s="1" customFormat="1">
      <c r="A40" s="29"/>
      <c r="B40" s="2"/>
      <c r="C40" s="3"/>
      <c r="D40" s="2"/>
      <c r="E40" s="3"/>
      <c r="F40" s="4"/>
      <c r="G40" s="5"/>
      <c r="H40" s="2"/>
      <c r="I40" s="19"/>
      <c r="J40" s="22"/>
    </row>
    <row r="41" spans="1:10" s="1" customFormat="1">
      <c r="A41" s="29"/>
      <c r="B41" s="2"/>
      <c r="C41" s="3"/>
      <c r="D41" s="2"/>
      <c r="E41" s="3"/>
      <c r="F41" s="4"/>
      <c r="G41" s="5"/>
      <c r="H41" s="2"/>
      <c r="I41" s="19"/>
      <c r="J41" s="22"/>
    </row>
    <row r="42" spans="1:10" s="1" customFormat="1">
      <c r="A42" s="29"/>
      <c r="B42" s="2"/>
      <c r="C42" s="3"/>
      <c r="D42" s="2"/>
      <c r="E42" s="3"/>
      <c r="F42" s="4"/>
      <c r="G42" s="5"/>
      <c r="H42" s="2"/>
      <c r="I42" s="19"/>
      <c r="J42" s="22"/>
    </row>
    <row r="43" spans="1:10" s="1" customFormat="1">
      <c r="A43" s="29"/>
      <c r="B43" s="2"/>
      <c r="C43" s="3"/>
      <c r="D43" s="2"/>
      <c r="E43" s="3"/>
      <c r="F43" s="4"/>
      <c r="G43" s="5"/>
      <c r="H43" s="2"/>
      <c r="I43" s="19"/>
      <c r="J43" s="22"/>
    </row>
    <row r="44" spans="1:10" s="1" customFormat="1">
      <c r="A44" s="29"/>
      <c r="B44" s="2"/>
      <c r="C44" s="3"/>
      <c r="D44" s="2"/>
      <c r="E44" s="3"/>
      <c r="F44" s="4"/>
      <c r="G44" s="5"/>
      <c r="H44" s="2"/>
      <c r="I44" s="19"/>
      <c r="J44" s="22"/>
    </row>
    <row r="45" spans="1:10" s="1" customFormat="1">
      <c r="A45" s="29"/>
      <c r="B45" s="2"/>
      <c r="C45" s="3"/>
      <c r="D45" s="2"/>
      <c r="E45" s="3"/>
      <c r="F45" s="4"/>
      <c r="G45" s="5"/>
      <c r="H45" s="2"/>
      <c r="I45" s="19"/>
      <c r="J45" s="22"/>
    </row>
    <row r="46" spans="1:10" s="1" customFormat="1">
      <c r="A46" s="29"/>
      <c r="B46" s="2"/>
      <c r="C46" s="3"/>
      <c r="D46" s="2"/>
      <c r="E46" s="3"/>
      <c r="F46" s="4"/>
      <c r="G46" s="5"/>
      <c r="H46" s="2"/>
      <c r="I46" s="19"/>
      <c r="J46" s="22"/>
    </row>
    <row r="47" spans="1:10" s="1" customFormat="1">
      <c r="A47" s="29"/>
      <c r="B47" s="2"/>
      <c r="C47" s="3"/>
      <c r="D47" s="2"/>
      <c r="E47" s="3"/>
      <c r="F47" s="4"/>
      <c r="G47" s="5"/>
      <c r="H47" s="2"/>
      <c r="I47" s="19"/>
      <c r="J47" s="22"/>
    </row>
    <row r="48" spans="1:10" s="1" customFormat="1">
      <c r="A48" s="29"/>
      <c r="B48" s="2"/>
      <c r="C48" s="3"/>
      <c r="D48" s="2"/>
      <c r="E48" s="3"/>
      <c r="F48" s="4"/>
      <c r="G48" s="5"/>
      <c r="H48" s="2"/>
      <c r="I48" s="19"/>
      <c r="J48" s="22"/>
    </row>
    <row r="49" spans="1:10" s="1" customFormat="1">
      <c r="A49" s="29"/>
      <c r="B49" s="2"/>
      <c r="C49" s="3"/>
      <c r="D49" s="2"/>
      <c r="E49" s="3"/>
      <c r="F49" s="4"/>
      <c r="G49" s="5"/>
      <c r="H49" s="2"/>
      <c r="I49" s="19"/>
      <c r="J49" s="22"/>
    </row>
    <row r="50" spans="1:10" s="1" customFormat="1">
      <c r="A50" s="29"/>
      <c r="B50" s="2"/>
      <c r="C50" s="3"/>
      <c r="D50" s="2"/>
      <c r="E50" s="3"/>
      <c r="F50" s="4"/>
      <c r="G50" s="5"/>
      <c r="H50" s="2"/>
      <c r="I50" s="19"/>
      <c r="J50" s="22"/>
    </row>
    <row r="51" spans="1:10" s="1" customFormat="1">
      <c r="A51" s="29"/>
      <c r="B51" s="2"/>
      <c r="C51" s="3"/>
      <c r="D51" s="2"/>
      <c r="E51" s="3"/>
      <c r="F51" s="4"/>
      <c r="G51" s="5"/>
      <c r="H51" s="2"/>
      <c r="I51" s="19"/>
      <c r="J51" s="22"/>
    </row>
    <row r="52" spans="1:10" s="1" customFormat="1">
      <c r="A52" s="29"/>
      <c r="B52" s="2"/>
      <c r="C52" s="3"/>
      <c r="D52" s="2"/>
      <c r="E52" s="3"/>
      <c r="F52" s="4"/>
      <c r="G52" s="5"/>
      <c r="H52" s="2"/>
      <c r="I52" s="19"/>
      <c r="J52" s="22"/>
    </row>
    <row r="53" spans="1:10" s="1" customFormat="1">
      <c r="A53" s="29"/>
      <c r="B53" s="2"/>
      <c r="C53" s="3"/>
      <c r="D53" s="2"/>
      <c r="E53" s="3"/>
      <c r="F53" s="4"/>
      <c r="G53" s="5"/>
      <c r="H53" s="2"/>
      <c r="I53" s="19"/>
      <c r="J53" s="22"/>
    </row>
    <row r="54" spans="1:10" s="1" customFormat="1">
      <c r="A54" s="29"/>
      <c r="B54" s="2"/>
      <c r="C54" s="3"/>
      <c r="D54" s="2"/>
      <c r="E54" s="3"/>
      <c r="F54" s="4"/>
      <c r="G54" s="5"/>
      <c r="H54" s="2"/>
      <c r="I54" s="19"/>
      <c r="J54" s="22"/>
    </row>
    <row r="55" spans="1:10" s="1" customFormat="1">
      <c r="A55" s="29"/>
      <c r="B55" s="2"/>
      <c r="C55" s="3"/>
      <c r="D55" s="2"/>
      <c r="E55" s="3"/>
      <c r="F55" s="4"/>
      <c r="G55" s="5"/>
      <c r="H55" s="2"/>
      <c r="I55" s="19"/>
      <c r="J55" s="22"/>
    </row>
    <row r="56" spans="1:10" s="1" customFormat="1">
      <c r="A56" s="29"/>
      <c r="B56" s="2"/>
      <c r="C56" s="3"/>
      <c r="D56" s="2"/>
      <c r="E56" s="3"/>
      <c r="F56" s="4"/>
      <c r="G56" s="5"/>
      <c r="H56" s="2"/>
      <c r="I56" s="19"/>
      <c r="J56" s="22"/>
    </row>
    <row r="57" spans="1:10" s="1" customFormat="1">
      <c r="A57" s="29"/>
      <c r="B57" s="2"/>
      <c r="C57" s="3"/>
      <c r="D57" s="2"/>
      <c r="E57" s="3"/>
      <c r="F57" s="4"/>
      <c r="G57" s="5"/>
      <c r="H57" s="2"/>
      <c r="I57" s="19"/>
      <c r="J57" s="22"/>
    </row>
    <row r="58" spans="1:10" s="1" customFormat="1">
      <c r="A58" s="29"/>
      <c r="B58" s="2"/>
      <c r="C58" s="3"/>
      <c r="D58" s="2"/>
      <c r="E58" s="3"/>
      <c r="F58" s="4"/>
      <c r="G58" s="5"/>
      <c r="H58" s="2"/>
      <c r="I58" s="19"/>
      <c r="J58" s="22"/>
    </row>
    <row r="59" spans="1:10" s="1" customFormat="1">
      <c r="A59" s="29"/>
      <c r="B59" s="2"/>
      <c r="C59" s="3"/>
      <c r="D59" s="2"/>
      <c r="E59" s="3"/>
      <c r="F59" s="4"/>
      <c r="G59" s="5"/>
      <c r="H59" s="2"/>
      <c r="I59" s="19"/>
      <c r="J59" s="22"/>
    </row>
    <row r="60" spans="1:10" s="1" customFormat="1">
      <c r="A60" s="29"/>
      <c r="B60" s="2"/>
      <c r="C60" s="3"/>
      <c r="D60" s="2"/>
      <c r="E60" s="3"/>
      <c r="F60" s="4"/>
      <c r="G60" s="5"/>
      <c r="H60" s="2"/>
      <c r="I60" s="19"/>
      <c r="J60" s="22"/>
    </row>
    <row r="61" spans="1:10" s="1" customFormat="1">
      <c r="A61" s="29"/>
      <c r="B61" s="2"/>
      <c r="C61" s="3"/>
      <c r="D61" s="2"/>
      <c r="E61" s="3"/>
      <c r="F61" s="4"/>
      <c r="G61" s="5"/>
      <c r="H61" s="2"/>
      <c r="I61" s="19"/>
      <c r="J61" s="22"/>
    </row>
    <row r="62" spans="1:10" s="1" customFormat="1">
      <c r="A62" s="29"/>
      <c r="B62" s="2"/>
      <c r="C62" s="3"/>
      <c r="D62" s="2"/>
      <c r="E62" s="3"/>
      <c r="F62" s="4"/>
      <c r="G62" s="5"/>
      <c r="H62" s="2"/>
      <c r="I62" s="19"/>
      <c r="J62" s="22"/>
    </row>
    <row r="63" spans="1:10" s="1" customFormat="1">
      <c r="A63" s="29"/>
      <c r="B63" s="2"/>
      <c r="C63" s="3"/>
      <c r="D63" s="2"/>
      <c r="E63" s="3"/>
      <c r="F63" s="4"/>
      <c r="G63" s="5"/>
      <c r="H63" s="2"/>
      <c r="I63" s="19"/>
      <c r="J63" s="22"/>
    </row>
    <row r="64" spans="1:10" s="1" customFormat="1">
      <c r="A64" s="29"/>
      <c r="B64" s="2"/>
      <c r="C64" s="3"/>
      <c r="D64" s="2"/>
      <c r="E64" s="3"/>
      <c r="F64" s="4"/>
      <c r="G64" s="5"/>
      <c r="H64" s="2"/>
      <c r="I64" s="19"/>
      <c r="J64" s="22"/>
    </row>
    <row r="65" spans="1:10" s="1" customFormat="1">
      <c r="A65" s="29"/>
      <c r="B65" s="2"/>
      <c r="C65" s="3"/>
      <c r="D65" s="2"/>
      <c r="E65" s="3"/>
      <c r="F65" s="4"/>
      <c r="G65" s="5"/>
      <c r="H65" s="2"/>
      <c r="I65" s="19"/>
      <c r="J65" s="22"/>
    </row>
    <row r="66" spans="1:10" s="1" customFormat="1">
      <c r="A66" s="29"/>
      <c r="B66" s="2"/>
      <c r="C66" s="3"/>
      <c r="D66" s="2"/>
      <c r="E66" s="3"/>
      <c r="F66" s="4"/>
      <c r="G66" s="5"/>
      <c r="H66" s="2"/>
      <c r="I66" s="19"/>
      <c r="J66" s="22"/>
    </row>
    <row r="67" spans="1:10" s="1" customFormat="1">
      <c r="A67" s="29"/>
      <c r="B67" s="2"/>
      <c r="C67" s="3"/>
      <c r="D67" s="2"/>
      <c r="E67" s="3"/>
      <c r="F67" s="4"/>
      <c r="G67" s="5"/>
      <c r="H67" s="2"/>
      <c r="I67" s="19"/>
      <c r="J67" s="22"/>
    </row>
    <row r="68" spans="1:10" s="1" customFormat="1">
      <c r="A68" s="29"/>
      <c r="B68" s="2"/>
      <c r="C68" s="3"/>
      <c r="D68" s="2"/>
      <c r="E68" s="3"/>
      <c r="F68" s="4"/>
      <c r="G68" s="5"/>
      <c r="H68" s="2"/>
      <c r="I68" s="19"/>
      <c r="J68" s="22"/>
    </row>
    <row r="69" spans="1:10" s="1" customFormat="1">
      <c r="A69" s="29"/>
      <c r="B69" s="2"/>
      <c r="C69" s="3"/>
      <c r="D69" s="2"/>
      <c r="E69" s="3"/>
      <c r="F69" s="4"/>
      <c r="G69" s="5"/>
      <c r="H69" s="2"/>
      <c r="I69" s="19"/>
      <c r="J69" s="22"/>
    </row>
    <row r="70" spans="1:10" s="1" customFormat="1">
      <c r="A70" s="29"/>
      <c r="B70" s="2"/>
      <c r="C70" s="3"/>
      <c r="D70" s="2"/>
      <c r="E70" s="3"/>
      <c r="F70" s="4"/>
      <c r="G70" s="5"/>
      <c r="H70" s="2"/>
      <c r="I70" s="19"/>
      <c r="J70" s="22"/>
    </row>
    <row r="71" spans="1:10" s="1" customFormat="1">
      <c r="A71" s="29"/>
      <c r="B71" s="2"/>
      <c r="C71" s="3"/>
      <c r="D71" s="2"/>
      <c r="E71" s="3"/>
      <c r="F71" s="4"/>
      <c r="G71" s="5"/>
      <c r="H71" s="2"/>
      <c r="I71" s="19"/>
      <c r="J71" s="22"/>
    </row>
    <row r="72" spans="1:10" s="1" customFormat="1">
      <c r="A72" s="29"/>
      <c r="B72" s="2"/>
      <c r="C72" s="3"/>
      <c r="D72" s="2"/>
      <c r="E72" s="3"/>
      <c r="F72" s="4"/>
      <c r="G72" s="5"/>
      <c r="H72" s="2"/>
      <c r="I72" s="19"/>
      <c r="J72" s="22"/>
    </row>
    <row r="73" spans="1:10" s="1" customFormat="1">
      <c r="A73" s="29"/>
      <c r="B73" s="2"/>
      <c r="C73" s="3"/>
      <c r="D73" s="2"/>
      <c r="E73" s="3"/>
      <c r="F73" s="4"/>
      <c r="G73" s="5"/>
      <c r="H73" s="2"/>
      <c r="I73" s="19"/>
      <c r="J73" s="22"/>
    </row>
    <row r="74" spans="1:10" s="1" customFormat="1">
      <c r="A74" s="29"/>
      <c r="B74" s="2"/>
      <c r="C74" s="3"/>
      <c r="D74" s="2"/>
      <c r="E74" s="3"/>
      <c r="F74" s="4"/>
      <c r="G74" s="5"/>
      <c r="H74" s="2"/>
      <c r="I74" s="19"/>
      <c r="J74" s="22"/>
    </row>
    <row r="75" spans="1:10" s="1" customFormat="1">
      <c r="A75" s="29"/>
      <c r="B75" s="2"/>
      <c r="C75" s="3"/>
      <c r="D75" s="2"/>
      <c r="E75" s="3"/>
      <c r="F75" s="4"/>
      <c r="G75" s="5"/>
      <c r="H75" s="2"/>
      <c r="I75" s="19"/>
      <c r="J75" s="22"/>
    </row>
    <row r="76" spans="1:10" s="1" customFormat="1">
      <c r="A76" s="29"/>
      <c r="B76" s="2"/>
      <c r="C76" s="3"/>
      <c r="D76" s="2"/>
      <c r="E76" s="3"/>
      <c r="F76" s="4"/>
      <c r="G76" s="5"/>
      <c r="H76" s="2"/>
      <c r="I76" s="19"/>
      <c r="J76" s="22"/>
    </row>
    <row r="77" spans="1:10" s="1" customFormat="1">
      <c r="A77" s="29"/>
      <c r="B77" s="2"/>
      <c r="C77" s="3"/>
      <c r="D77" s="2"/>
      <c r="E77" s="3"/>
      <c r="F77" s="4"/>
      <c r="G77" s="5"/>
      <c r="H77" s="2"/>
      <c r="I77" s="19"/>
      <c r="J77" s="22"/>
    </row>
    <row r="78" spans="1:10" s="1" customFormat="1">
      <c r="A78" s="29"/>
      <c r="B78" s="2"/>
      <c r="C78" s="3"/>
      <c r="D78" s="2"/>
      <c r="E78" s="3"/>
      <c r="F78" s="4"/>
      <c r="G78" s="5"/>
      <c r="H78" s="2"/>
      <c r="I78" s="19"/>
      <c r="J78" s="22"/>
    </row>
    <row r="79" spans="1:10" s="1" customFormat="1">
      <c r="A79" s="29"/>
      <c r="B79" s="2"/>
      <c r="C79" s="3"/>
      <c r="D79" s="2"/>
      <c r="E79" s="3"/>
      <c r="F79" s="4"/>
      <c r="G79" s="5"/>
      <c r="H79" s="2"/>
      <c r="I79" s="19"/>
      <c r="J79" s="22"/>
    </row>
    <row r="80" spans="1:10" s="1" customFormat="1">
      <c r="A80" s="29"/>
      <c r="B80" s="2"/>
      <c r="C80" s="3"/>
      <c r="D80" s="2"/>
      <c r="E80" s="3"/>
      <c r="F80" s="4"/>
      <c r="G80" s="5"/>
      <c r="H80" s="2"/>
      <c r="I80" s="19"/>
      <c r="J80" s="22"/>
    </row>
    <row r="81" spans="1:10" s="1" customFormat="1">
      <c r="A81" s="29"/>
      <c r="B81" s="2"/>
      <c r="C81" s="3"/>
      <c r="D81" s="2"/>
      <c r="E81" s="3"/>
      <c r="F81" s="4"/>
      <c r="G81" s="5"/>
      <c r="H81" s="2"/>
      <c r="I81" s="19"/>
      <c r="J81" s="22"/>
    </row>
    <row r="82" spans="1:10" s="1" customFormat="1">
      <c r="A82" s="29"/>
      <c r="B82" s="2"/>
      <c r="C82" s="3"/>
      <c r="D82" s="2"/>
      <c r="E82" s="3"/>
      <c r="F82" s="4"/>
      <c r="G82" s="5"/>
      <c r="H82" s="2"/>
      <c r="I82" s="19"/>
      <c r="J82" s="22"/>
    </row>
    <row r="83" spans="1:10" s="1" customFormat="1">
      <c r="A83" s="29"/>
      <c r="B83" s="2"/>
      <c r="C83" s="3"/>
      <c r="D83" s="2"/>
      <c r="E83" s="3"/>
      <c r="F83" s="4"/>
      <c r="G83" s="5"/>
      <c r="H83" s="2"/>
      <c r="I83" s="19"/>
      <c r="J83" s="22"/>
    </row>
    <row r="84" spans="1:10" s="1" customFormat="1">
      <c r="A84" s="29"/>
      <c r="B84" s="2"/>
      <c r="C84" s="3"/>
      <c r="D84" s="2"/>
      <c r="E84" s="3"/>
      <c r="F84" s="4"/>
      <c r="G84" s="5"/>
      <c r="H84" s="2"/>
      <c r="I84" s="19"/>
      <c r="J84" s="22"/>
    </row>
    <row r="85" spans="1:10" s="1" customFormat="1">
      <c r="A85" s="29"/>
      <c r="B85" s="2"/>
      <c r="C85" s="3"/>
      <c r="D85" s="2"/>
      <c r="E85" s="3"/>
      <c r="F85" s="4"/>
      <c r="G85" s="5"/>
      <c r="H85" s="2"/>
      <c r="I85" s="19"/>
      <c r="J85" s="22"/>
    </row>
    <row r="86" spans="1:10" s="1" customFormat="1">
      <c r="A86" s="29"/>
      <c r="B86" s="2"/>
      <c r="C86" s="3"/>
      <c r="D86" s="2"/>
      <c r="E86" s="3"/>
      <c r="F86" s="4"/>
      <c r="G86" s="5"/>
      <c r="H86" s="2"/>
      <c r="I86" s="19"/>
      <c r="J86" s="22"/>
    </row>
    <row r="87" spans="1:10" s="1" customFormat="1">
      <c r="A87" s="29"/>
      <c r="B87" s="2"/>
      <c r="C87" s="3"/>
      <c r="D87" s="2"/>
      <c r="E87" s="3"/>
      <c r="F87" s="4"/>
      <c r="G87" s="5"/>
      <c r="H87" s="2"/>
      <c r="I87" s="19"/>
      <c r="J87" s="22"/>
    </row>
    <row r="88" spans="1:10" s="1" customFormat="1">
      <c r="A88" s="29"/>
      <c r="B88" s="2"/>
      <c r="C88" s="3"/>
      <c r="D88" s="2"/>
      <c r="E88" s="3"/>
      <c r="F88" s="4"/>
      <c r="G88" s="5"/>
      <c r="H88" s="2"/>
      <c r="I88" s="19"/>
      <c r="J88" s="22"/>
    </row>
    <row r="89" spans="1:10" s="1" customFormat="1">
      <c r="A89" s="29"/>
      <c r="B89" s="2"/>
      <c r="C89" s="3"/>
      <c r="D89" s="2"/>
      <c r="E89" s="3"/>
      <c r="F89" s="4"/>
      <c r="G89" s="5"/>
      <c r="H89" s="2"/>
      <c r="I89" s="19"/>
      <c r="J89" s="22"/>
    </row>
    <row r="90" spans="1:10" s="1" customFormat="1">
      <c r="A90" s="29"/>
      <c r="B90" s="2"/>
      <c r="C90" s="3"/>
      <c r="D90" s="2"/>
      <c r="E90" s="3"/>
      <c r="F90" s="4"/>
      <c r="G90" s="5"/>
      <c r="H90" s="2"/>
      <c r="I90" s="19"/>
      <c r="J90" s="22"/>
    </row>
    <row r="91" spans="1:10" s="1" customFormat="1">
      <c r="A91" s="29"/>
      <c r="B91" s="2"/>
      <c r="C91" s="3"/>
      <c r="D91" s="2"/>
      <c r="E91" s="3"/>
      <c r="F91" s="4"/>
      <c r="G91" s="5"/>
      <c r="H91" s="2"/>
      <c r="I91" s="19"/>
      <c r="J91" s="22"/>
    </row>
    <row r="92" spans="1:10" s="1" customFormat="1">
      <c r="A92" s="29"/>
      <c r="B92" s="2"/>
      <c r="C92" s="3"/>
      <c r="D92" s="2"/>
      <c r="E92" s="3"/>
      <c r="F92" s="4"/>
      <c r="G92" s="5"/>
      <c r="H92" s="2"/>
      <c r="I92" s="19"/>
      <c r="J92" s="22"/>
    </row>
    <row r="93" spans="1:10" s="1" customFormat="1">
      <c r="A93" s="29"/>
      <c r="B93" s="2"/>
      <c r="C93" s="3"/>
      <c r="D93" s="2"/>
      <c r="E93" s="3"/>
      <c r="F93" s="4"/>
      <c r="G93" s="5"/>
      <c r="H93" s="2"/>
      <c r="I93" s="19"/>
      <c r="J93" s="22"/>
    </row>
    <row r="94" spans="1:10" s="1" customFormat="1">
      <c r="A94" s="29"/>
      <c r="B94" s="2"/>
      <c r="C94" s="3"/>
      <c r="D94" s="2"/>
      <c r="E94" s="3"/>
      <c r="F94" s="4"/>
      <c r="G94" s="5"/>
      <c r="H94" s="2"/>
      <c r="I94" s="19"/>
      <c r="J94" s="22"/>
    </row>
    <row r="95" spans="1:10" s="1" customFormat="1">
      <c r="A95" s="29"/>
      <c r="B95" s="2"/>
      <c r="C95" s="3"/>
      <c r="D95" s="2"/>
      <c r="E95" s="3"/>
      <c r="F95" s="4"/>
      <c r="G95" s="5"/>
      <c r="H95" s="2"/>
      <c r="I95" s="19"/>
      <c r="J95" s="22"/>
    </row>
    <row r="96" spans="1:10" s="1" customFormat="1">
      <c r="A96" s="29"/>
      <c r="B96" s="2"/>
      <c r="C96" s="3"/>
      <c r="D96" s="2"/>
      <c r="E96" s="3"/>
      <c r="F96" s="4"/>
      <c r="G96" s="5"/>
      <c r="H96" s="2"/>
      <c r="I96" s="19"/>
      <c r="J96" s="22"/>
    </row>
    <row r="97" spans="1:10" s="1" customFormat="1">
      <c r="A97" s="29"/>
      <c r="B97" s="2"/>
      <c r="C97" s="3"/>
      <c r="D97" s="2"/>
      <c r="E97" s="3"/>
      <c r="F97" s="4"/>
      <c r="G97" s="5"/>
      <c r="H97" s="2"/>
      <c r="I97" s="19"/>
      <c r="J97" s="22"/>
    </row>
    <row r="98" spans="1:10" s="1" customFormat="1">
      <c r="A98" s="29"/>
      <c r="B98" s="2"/>
      <c r="C98" s="3"/>
      <c r="D98" s="2"/>
      <c r="E98" s="3"/>
      <c r="F98" s="4"/>
      <c r="G98" s="5"/>
      <c r="H98" s="2"/>
      <c r="I98" s="19"/>
      <c r="J98" s="22"/>
    </row>
    <row r="99" spans="1:10" s="1" customFormat="1">
      <c r="A99" s="29"/>
      <c r="B99" s="2"/>
      <c r="C99" s="3"/>
      <c r="D99" s="2"/>
      <c r="E99" s="3"/>
      <c r="F99" s="4"/>
      <c r="G99" s="5"/>
      <c r="H99" s="2"/>
      <c r="I99" s="19"/>
      <c r="J99" s="22"/>
    </row>
    <row r="100" spans="1:10" s="1" customFormat="1">
      <c r="A100" s="29"/>
      <c r="B100" s="2"/>
      <c r="C100" s="3"/>
      <c r="D100" s="2"/>
      <c r="E100" s="3"/>
      <c r="F100" s="4"/>
      <c r="G100" s="5"/>
      <c r="H100" s="2"/>
      <c r="I100" s="19"/>
      <c r="J100" s="22"/>
    </row>
    <row r="101" spans="1:10" s="1" customFormat="1">
      <c r="A101" s="29"/>
      <c r="B101" s="2"/>
      <c r="C101" s="3"/>
      <c r="D101" s="2"/>
      <c r="E101" s="3"/>
      <c r="F101" s="4"/>
      <c r="G101" s="5"/>
      <c r="H101" s="2"/>
      <c r="I101" s="19"/>
      <c r="J101" s="22"/>
    </row>
    <row r="102" spans="1:10" s="1" customFormat="1">
      <c r="A102" s="29"/>
      <c r="B102" s="2"/>
      <c r="C102" s="3"/>
      <c r="D102" s="2"/>
      <c r="E102" s="3"/>
      <c r="F102" s="4"/>
      <c r="G102" s="5"/>
      <c r="H102" s="2"/>
      <c r="I102" s="19"/>
      <c r="J102" s="22"/>
    </row>
    <row r="103" spans="1:10" s="1" customFormat="1">
      <c r="A103" s="29"/>
      <c r="B103" s="2"/>
      <c r="C103" s="3"/>
      <c r="D103" s="2"/>
      <c r="E103" s="3"/>
      <c r="F103" s="4"/>
      <c r="G103" s="5"/>
      <c r="H103" s="2"/>
      <c r="I103" s="19"/>
      <c r="J103" s="22"/>
    </row>
    <row r="104" spans="1:10" s="1" customFormat="1">
      <c r="A104" s="29"/>
      <c r="B104" s="2"/>
      <c r="C104" s="3"/>
      <c r="D104" s="2"/>
      <c r="E104" s="3"/>
      <c r="F104" s="4"/>
      <c r="G104" s="5"/>
      <c r="H104" s="2"/>
      <c r="I104" s="19"/>
      <c r="J104" s="22"/>
    </row>
    <row r="105" spans="1:10" s="1" customFormat="1">
      <c r="A105" s="29"/>
      <c r="B105" s="2"/>
      <c r="C105" s="3"/>
      <c r="D105" s="2"/>
      <c r="E105" s="3"/>
      <c r="F105" s="4"/>
      <c r="G105" s="5"/>
      <c r="H105" s="2"/>
      <c r="I105" s="19"/>
      <c r="J105" s="22"/>
    </row>
    <row r="106" spans="1:10" s="1" customFormat="1">
      <c r="A106" s="29"/>
      <c r="B106" s="2"/>
      <c r="C106" s="3"/>
      <c r="D106" s="2"/>
      <c r="E106" s="3"/>
      <c r="F106" s="4"/>
      <c r="G106" s="5"/>
      <c r="H106" s="2"/>
      <c r="I106" s="19"/>
      <c r="J106" s="22"/>
    </row>
    <row r="107" spans="1:10" s="1" customFormat="1">
      <c r="A107" s="29"/>
      <c r="B107" s="2"/>
      <c r="C107" s="3"/>
      <c r="D107" s="2"/>
      <c r="E107" s="3"/>
      <c r="F107" s="4"/>
      <c r="G107" s="5"/>
      <c r="H107" s="2"/>
      <c r="I107" s="19"/>
      <c r="J107" s="22"/>
    </row>
    <row r="108" spans="1:10" s="1" customFormat="1">
      <c r="A108" s="29"/>
      <c r="B108" s="2"/>
      <c r="C108" s="3"/>
      <c r="D108" s="2"/>
      <c r="E108" s="3"/>
      <c r="F108" s="4"/>
      <c r="G108" s="5"/>
      <c r="H108" s="2"/>
      <c r="I108" s="19"/>
      <c r="J108" s="22"/>
    </row>
    <row r="109" spans="1:10" s="1" customFormat="1">
      <c r="A109" s="29"/>
      <c r="B109" s="2"/>
      <c r="C109" s="3"/>
      <c r="D109" s="2"/>
      <c r="E109" s="3"/>
      <c r="F109" s="4"/>
      <c r="G109" s="5"/>
      <c r="H109" s="2"/>
      <c r="I109" s="19"/>
      <c r="J109" s="22"/>
    </row>
    <row r="110" spans="1:10" s="1" customFormat="1">
      <c r="A110" s="29"/>
      <c r="B110" s="2"/>
      <c r="C110" s="3"/>
      <c r="D110" s="2"/>
      <c r="E110" s="3"/>
      <c r="F110" s="4"/>
      <c r="G110" s="5"/>
      <c r="H110" s="2"/>
      <c r="I110" s="19"/>
      <c r="J110" s="22"/>
    </row>
    <row r="111" spans="1:10" s="1" customFormat="1">
      <c r="A111" s="29"/>
      <c r="B111" s="2"/>
      <c r="C111" s="3"/>
      <c r="D111" s="2"/>
      <c r="E111" s="3"/>
      <c r="F111" s="4"/>
      <c r="G111" s="5"/>
      <c r="H111" s="2"/>
      <c r="I111" s="19"/>
      <c r="J111" s="22"/>
    </row>
    <row r="112" spans="1:10" s="1" customFormat="1">
      <c r="A112" s="29"/>
      <c r="B112" s="2"/>
      <c r="C112" s="3"/>
      <c r="D112" s="2"/>
      <c r="E112" s="3"/>
      <c r="F112" s="4"/>
      <c r="G112" s="5"/>
      <c r="H112" s="2"/>
      <c r="I112" s="19"/>
      <c r="J112" s="22"/>
    </row>
    <row r="113" spans="1:10" s="1" customFormat="1">
      <c r="A113" s="29"/>
      <c r="B113" s="2"/>
      <c r="C113" s="3"/>
      <c r="D113" s="2"/>
      <c r="E113" s="3"/>
      <c r="F113" s="4"/>
      <c r="G113" s="5"/>
      <c r="H113" s="2"/>
      <c r="I113" s="19"/>
      <c r="J113" s="22"/>
    </row>
    <row r="114" spans="1:10" s="1" customFormat="1">
      <c r="A114" s="29"/>
      <c r="B114" s="2"/>
      <c r="C114" s="3"/>
      <c r="D114" s="2"/>
      <c r="E114" s="3"/>
      <c r="F114" s="4"/>
      <c r="G114" s="5"/>
      <c r="H114" s="2"/>
      <c r="I114" s="19"/>
      <c r="J114" s="22"/>
    </row>
    <row r="115" spans="1:10" s="1" customFormat="1">
      <c r="A115" s="29"/>
      <c r="B115" s="2"/>
      <c r="C115" s="3"/>
      <c r="D115" s="2"/>
      <c r="E115" s="3"/>
      <c r="F115" s="4"/>
      <c r="G115" s="5"/>
      <c r="H115" s="2"/>
      <c r="I115" s="19"/>
      <c r="J115" s="22"/>
    </row>
    <row r="116" spans="1:10" s="1" customFormat="1">
      <c r="A116" s="29"/>
      <c r="B116" s="2"/>
      <c r="C116" s="3"/>
      <c r="D116" s="2"/>
      <c r="E116" s="3"/>
      <c r="F116" s="4"/>
      <c r="G116" s="5"/>
      <c r="H116" s="2"/>
      <c r="I116" s="19"/>
      <c r="J116" s="22"/>
    </row>
    <row r="117" spans="1:10" s="1" customFormat="1">
      <c r="A117" s="29"/>
      <c r="B117" s="2"/>
      <c r="C117" s="3"/>
      <c r="D117" s="2"/>
      <c r="E117" s="3"/>
      <c r="F117" s="4"/>
      <c r="G117" s="5"/>
      <c r="H117" s="2"/>
      <c r="I117" s="19"/>
      <c r="J117" s="22"/>
    </row>
    <row r="118" spans="1:10" s="1" customFormat="1">
      <c r="A118" s="29"/>
      <c r="B118" s="2"/>
      <c r="C118" s="3"/>
      <c r="D118" s="2"/>
      <c r="E118" s="3"/>
      <c r="F118" s="4"/>
      <c r="G118" s="5"/>
      <c r="H118" s="2"/>
      <c r="I118" s="19"/>
      <c r="J118" s="22"/>
    </row>
    <row r="119" spans="1:10" s="1" customFormat="1">
      <c r="A119" s="29"/>
      <c r="B119" s="2"/>
      <c r="C119" s="3"/>
      <c r="D119" s="2"/>
      <c r="E119" s="3"/>
      <c r="F119" s="4"/>
      <c r="G119" s="5"/>
      <c r="H119" s="2"/>
      <c r="I119" s="19"/>
      <c r="J119" s="22"/>
    </row>
    <row r="120" spans="1:10" s="1" customFormat="1">
      <c r="A120" s="29"/>
      <c r="B120" s="2"/>
      <c r="C120" s="3"/>
      <c r="D120" s="2"/>
      <c r="E120" s="3"/>
      <c r="F120" s="4"/>
      <c r="G120" s="5"/>
      <c r="H120" s="2"/>
      <c r="I120" s="19"/>
      <c r="J120" s="22"/>
    </row>
    <row r="121" spans="1:10" s="1" customFormat="1">
      <c r="A121" s="29"/>
      <c r="B121" s="2"/>
      <c r="C121" s="3"/>
      <c r="D121" s="2"/>
      <c r="E121" s="3"/>
      <c r="F121" s="4"/>
      <c r="G121" s="5"/>
      <c r="H121" s="2"/>
      <c r="I121" s="19"/>
      <c r="J121" s="22"/>
    </row>
    <row r="122" spans="1:10" s="1" customFormat="1">
      <c r="A122" s="29"/>
      <c r="B122" s="2"/>
      <c r="C122" s="3"/>
      <c r="D122" s="2"/>
      <c r="E122" s="3"/>
      <c r="F122" s="4"/>
      <c r="G122" s="5"/>
      <c r="H122" s="2"/>
      <c r="I122" s="19"/>
      <c r="J122" s="22"/>
    </row>
    <row r="123" spans="1:10" s="1" customFormat="1">
      <c r="A123" s="29"/>
      <c r="B123" s="2"/>
      <c r="C123" s="3"/>
      <c r="D123" s="2"/>
      <c r="E123" s="3"/>
      <c r="F123" s="4"/>
      <c r="G123" s="5"/>
      <c r="H123" s="2"/>
      <c r="I123" s="19"/>
      <c r="J123" s="22"/>
    </row>
    <row r="124" spans="1:10" s="1" customFormat="1">
      <c r="A124" s="29"/>
      <c r="B124" s="2"/>
      <c r="C124" s="3"/>
      <c r="D124" s="2"/>
      <c r="E124" s="3"/>
      <c r="F124" s="4"/>
      <c r="G124" s="5"/>
      <c r="H124" s="2"/>
      <c r="I124" s="19"/>
      <c r="J124" s="22"/>
    </row>
    <row r="125" spans="1:10" s="1" customFormat="1">
      <c r="A125" s="29"/>
      <c r="B125" s="2"/>
      <c r="C125" s="3"/>
      <c r="D125" s="2"/>
      <c r="E125" s="3"/>
      <c r="F125" s="4"/>
      <c r="G125" s="5"/>
      <c r="H125" s="2"/>
      <c r="I125" s="19"/>
      <c r="J125" s="22"/>
    </row>
    <row r="126" spans="1:10" s="1" customFormat="1">
      <c r="A126" s="29"/>
      <c r="B126" s="2"/>
      <c r="C126" s="3"/>
      <c r="D126" s="2"/>
      <c r="E126" s="3"/>
      <c r="F126" s="4"/>
      <c r="G126" s="5"/>
      <c r="H126" s="2"/>
      <c r="I126" s="19"/>
      <c r="J126" s="22"/>
    </row>
    <row r="127" spans="1:10" s="1" customFormat="1">
      <c r="A127" s="29"/>
      <c r="B127" s="2"/>
      <c r="C127" s="3"/>
      <c r="D127" s="2"/>
      <c r="E127" s="3"/>
      <c r="F127" s="4"/>
      <c r="G127" s="5"/>
      <c r="H127" s="2"/>
      <c r="I127" s="19"/>
      <c r="J127" s="22"/>
    </row>
    <row r="128" spans="1:10" s="1" customFormat="1">
      <c r="A128" s="29"/>
      <c r="B128" s="2"/>
      <c r="C128" s="3"/>
      <c r="D128" s="2"/>
      <c r="E128" s="3"/>
      <c r="F128" s="4"/>
      <c r="G128" s="5"/>
      <c r="H128" s="2"/>
      <c r="I128" s="19"/>
      <c r="J128" s="22"/>
    </row>
    <row r="129" spans="1:10" s="1" customFormat="1">
      <c r="A129" s="29"/>
      <c r="B129" s="2"/>
      <c r="C129" s="3"/>
      <c r="D129" s="2"/>
      <c r="E129" s="3"/>
      <c r="F129" s="4"/>
      <c r="G129" s="5"/>
      <c r="H129" s="2"/>
      <c r="I129" s="19"/>
      <c r="J129" s="22"/>
    </row>
    <row r="130" spans="1:10" s="1" customFormat="1">
      <c r="A130" s="29"/>
      <c r="B130" s="2"/>
      <c r="C130" s="3"/>
      <c r="D130" s="2"/>
      <c r="E130" s="3"/>
      <c r="F130" s="4"/>
      <c r="G130" s="5"/>
      <c r="H130" s="2"/>
      <c r="I130" s="19"/>
      <c r="J130" s="22"/>
    </row>
    <row r="131" spans="1:10" s="1" customFormat="1">
      <c r="A131" s="29"/>
      <c r="B131" s="2"/>
      <c r="C131" s="3"/>
      <c r="D131" s="2"/>
      <c r="E131" s="3"/>
      <c r="F131" s="4"/>
      <c r="G131" s="5"/>
      <c r="H131" s="2"/>
      <c r="I131" s="19"/>
      <c r="J131" s="22"/>
    </row>
    <row r="132" spans="1:10" s="1" customFormat="1">
      <c r="A132" s="29"/>
      <c r="B132" s="2"/>
      <c r="C132" s="3"/>
      <c r="D132" s="2"/>
      <c r="E132" s="3"/>
      <c r="F132" s="4"/>
      <c r="G132" s="5"/>
      <c r="H132" s="2"/>
      <c r="I132" s="19"/>
      <c r="J132" s="22"/>
    </row>
    <row r="133" spans="1:10" s="1" customFormat="1">
      <c r="A133" s="29"/>
      <c r="B133" s="2"/>
      <c r="C133" s="3"/>
      <c r="D133" s="2"/>
      <c r="E133" s="3"/>
      <c r="F133" s="4"/>
      <c r="G133" s="5"/>
      <c r="H133" s="2"/>
      <c r="I133" s="19"/>
      <c r="J133" s="22"/>
    </row>
    <row r="134" spans="1:10" s="1" customFormat="1">
      <c r="A134" s="29"/>
      <c r="B134" s="2"/>
      <c r="C134" s="3"/>
      <c r="D134" s="2"/>
      <c r="E134" s="3"/>
      <c r="F134" s="4"/>
      <c r="G134" s="5"/>
      <c r="H134" s="2"/>
      <c r="I134" s="19"/>
      <c r="J134" s="22"/>
    </row>
    <row r="135" spans="1:10" s="1" customFormat="1">
      <c r="A135" s="29"/>
      <c r="B135" s="2"/>
      <c r="C135" s="3"/>
      <c r="D135" s="2"/>
      <c r="E135" s="3"/>
      <c r="F135" s="4"/>
      <c r="G135" s="5"/>
      <c r="H135" s="2"/>
      <c r="I135" s="19"/>
      <c r="J135" s="22"/>
    </row>
    <row r="136" spans="1:10" s="1" customFormat="1">
      <c r="A136" s="29"/>
      <c r="B136" s="2"/>
      <c r="C136" s="3"/>
      <c r="D136" s="2"/>
      <c r="E136" s="3"/>
      <c r="F136" s="4"/>
      <c r="G136" s="5"/>
      <c r="H136" s="2"/>
      <c r="I136" s="19"/>
      <c r="J136" s="22"/>
    </row>
    <row r="137" spans="1:10" s="1" customFormat="1">
      <c r="A137" s="29"/>
      <c r="B137" s="2"/>
      <c r="C137" s="3"/>
      <c r="D137" s="2"/>
      <c r="E137" s="3"/>
      <c r="F137" s="4"/>
      <c r="G137" s="5"/>
      <c r="H137" s="2"/>
      <c r="I137" s="19"/>
      <c r="J137" s="22"/>
    </row>
    <row r="138" spans="1:10" s="1" customFormat="1">
      <c r="A138" s="29"/>
      <c r="B138" s="2"/>
      <c r="C138" s="3"/>
      <c r="D138" s="2"/>
      <c r="E138" s="3"/>
      <c r="F138" s="4"/>
      <c r="G138" s="5"/>
      <c r="H138" s="2"/>
      <c r="I138" s="19"/>
      <c r="J138" s="22"/>
    </row>
    <row r="139" spans="1:10" s="1" customFormat="1">
      <c r="A139" s="29"/>
      <c r="B139" s="2"/>
      <c r="C139" s="3"/>
      <c r="D139" s="2"/>
      <c r="E139" s="3"/>
      <c r="F139" s="4"/>
      <c r="G139" s="5"/>
      <c r="H139" s="2"/>
      <c r="I139" s="19"/>
      <c r="J139" s="22"/>
    </row>
    <row r="140" spans="1:10" s="1" customFormat="1">
      <c r="A140" s="29"/>
      <c r="B140" s="2"/>
      <c r="C140" s="3"/>
      <c r="D140" s="2"/>
      <c r="E140" s="3"/>
      <c r="F140" s="4"/>
      <c r="G140" s="5"/>
      <c r="H140" s="2"/>
      <c r="I140" s="19"/>
      <c r="J140" s="22"/>
    </row>
    <row r="141" spans="1:10" s="1" customFormat="1">
      <c r="A141" s="29"/>
      <c r="B141" s="2"/>
      <c r="C141" s="3"/>
      <c r="D141" s="2"/>
      <c r="E141" s="3"/>
      <c r="F141" s="4"/>
      <c r="G141" s="5"/>
      <c r="H141" s="2"/>
      <c r="I141" s="19"/>
      <c r="J141" s="22"/>
    </row>
    <row r="142" spans="1:10" s="1" customFormat="1">
      <c r="A142" s="29"/>
      <c r="B142" s="2"/>
      <c r="C142" s="3"/>
      <c r="D142" s="2"/>
      <c r="E142" s="3"/>
      <c r="F142" s="4"/>
      <c r="G142" s="5"/>
      <c r="H142" s="2"/>
      <c r="I142" s="19"/>
      <c r="J142" s="22"/>
    </row>
    <row r="143" spans="1:10" s="1" customFormat="1">
      <c r="A143" s="29"/>
      <c r="B143" s="2"/>
      <c r="C143" s="3"/>
      <c r="D143" s="2"/>
      <c r="E143" s="3"/>
      <c r="F143" s="4"/>
      <c r="G143" s="5"/>
      <c r="H143" s="2"/>
      <c r="I143" s="19"/>
      <c r="J143" s="22"/>
    </row>
    <row r="144" spans="1:10" s="1" customFormat="1">
      <c r="A144" s="29"/>
      <c r="B144" s="2"/>
      <c r="C144" s="3"/>
      <c r="D144" s="2"/>
      <c r="E144" s="3"/>
      <c r="F144" s="4"/>
      <c r="G144" s="5"/>
      <c r="H144" s="2"/>
      <c r="I144" s="19"/>
      <c r="J144" s="22"/>
    </row>
    <row r="145" spans="1:10" s="1" customFormat="1">
      <c r="A145" s="29"/>
      <c r="B145" s="2"/>
      <c r="C145" s="3"/>
      <c r="D145" s="2"/>
      <c r="E145" s="3"/>
      <c r="F145" s="4"/>
      <c r="G145" s="5"/>
      <c r="H145" s="2"/>
      <c r="I145" s="19"/>
      <c r="J145" s="22"/>
    </row>
    <row r="146" spans="1:10" s="1" customFormat="1">
      <c r="A146" s="29"/>
      <c r="B146" s="2"/>
      <c r="C146" s="3"/>
      <c r="D146" s="2"/>
      <c r="E146" s="3"/>
      <c r="F146" s="4"/>
      <c r="G146" s="5"/>
      <c r="H146" s="2"/>
      <c r="I146" s="19"/>
      <c r="J146" s="22"/>
    </row>
    <row r="147" spans="1:10" s="1" customFormat="1">
      <c r="A147" s="29"/>
      <c r="B147" s="2"/>
      <c r="C147" s="3"/>
      <c r="D147" s="2"/>
      <c r="E147" s="3"/>
      <c r="F147" s="4"/>
      <c r="G147" s="5"/>
      <c r="H147" s="2"/>
      <c r="I147" s="19"/>
      <c r="J147" s="22"/>
    </row>
    <row r="148" spans="1:10" s="1" customFormat="1">
      <c r="A148" s="29"/>
      <c r="B148" s="2"/>
      <c r="C148" s="3"/>
      <c r="D148" s="2"/>
      <c r="E148" s="3"/>
      <c r="F148" s="4"/>
      <c r="G148" s="5"/>
      <c r="H148" s="2"/>
      <c r="I148" s="19"/>
      <c r="J148" s="22"/>
    </row>
    <row r="149" spans="1:10" s="1" customFormat="1">
      <c r="A149" s="29"/>
      <c r="B149" s="2"/>
      <c r="C149" s="3"/>
      <c r="D149" s="2"/>
      <c r="E149" s="3"/>
      <c r="F149" s="4"/>
      <c r="G149" s="5"/>
      <c r="H149" s="2"/>
      <c r="I149" s="19"/>
      <c r="J149" s="22"/>
    </row>
    <row r="150" spans="1:10" s="1" customFormat="1">
      <c r="A150" s="29"/>
      <c r="B150" s="2"/>
      <c r="C150" s="3"/>
      <c r="D150" s="2"/>
      <c r="E150" s="3"/>
      <c r="F150" s="4"/>
      <c r="G150" s="5"/>
      <c r="H150" s="2"/>
      <c r="I150" s="19"/>
      <c r="J150" s="22"/>
    </row>
    <row r="151" spans="1:10" s="1" customFormat="1">
      <c r="A151" s="29"/>
      <c r="B151" s="2"/>
      <c r="C151" s="3"/>
      <c r="D151" s="2"/>
      <c r="E151" s="3"/>
      <c r="F151" s="4"/>
      <c r="G151" s="5"/>
      <c r="H151" s="2"/>
      <c r="I151" s="19"/>
      <c r="J151" s="22"/>
    </row>
    <row r="152" spans="1:10" s="1" customFormat="1">
      <c r="A152" s="29"/>
      <c r="B152" s="2"/>
      <c r="C152" s="3"/>
      <c r="D152" s="2"/>
      <c r="E152" s="3"/>
      <c r="F152" s="4"/>
      <c r="G152" s="5"/>
      <c r="H152" s="2"/>
      <c r="I152" s="19"/>
      <c r="J152" s="22"/>
    </row>
    <row r="153" spans="1:10" s="1" customFormat="1">
      <c r="A153" s="29"/>
      <c r="B153" s="2"/>
      <c r="C153" s="3"/>
      <c r="D153" s="2"/>
      <c r="E153" s="3"/>
      <c r="F153" s="4"/>
      <c r="G153" s="5"/>
      <c r="H153" s="2"/>
      <c r="I153" s="19"/>
      <c r="J153" s="22"/>
    </row>
    <row r="154" spans="1:10" s="1" customFormat="1">
      <c r="A154" s="29"/>
      <c r="B154" s="2"/>
      <c r="C154" s="3"/>
      <c r="D154" s="2"/>
      <c r="E154" s="3"/>
      <c r="F154" s="4"/>
      <c r="G154" s="5"/>
      <c r="H154" s="2"/>
      <c r="I154" s="19"/>
      <c r="J154" s="22"/>
    </row>
    <row r="155" spans="1:10" s="1" customFormat="1">
      <c r="A155" s="29"/>
      <c r="B155" s="2"/>
      <c r="C155" s="3"/>
      <c r="D155" s="2"/>
      <c r="E155" s="3"/>
      <c r="F155" s="4"/>
      <c r="G155" s="5"/>
      <c r="H155" s="2"/>
      <c r="I155" s="19"/>
      <c r="J155" s="22"/>
    </row>
    <row r="156" spans="1:10" s="1" customFormat="1">
      <c r="A156" s="29"/>
      <c r="B156" s="2"/>
      <c r="C156" s="3"/>
      <c r="D156" s="2"/>
      <c r="E156" s="3"/>
      <c r="F156" s="4"/>
      <c r="G156" s="5"/>
      <c r="H156" s="2"/>
      <c r="I156" s="19"/>
      <c r="J156" s="22"/>
    </row>
    <row r="157" spans="1:10" s="1" customFormat="1">
      <c r="A157" s="29"/>
      <c r="B157" s="2"/>
      <c r="C157" s="3"/>
      <c r="D157" s="2"/>
      <c r="E157" s="3"/>
      <c r="F157" s="4"/>
      <c r="G157" s="5"/>
      <c r="H157" s="2"/>
      <c r="I157" s="19"/>
      <c r="J157" s="22"/>
    </row>
    <row r="158" spans="1:10" s="1" customFormat="1">
      <c r="A158" s="29"/>
      <c r="B158" s="2"/>
      <c r="C158" s="3"/>
      <c r="D158" s="2"/>
      <c r="E158" s="3"/>
      <c r="F158" s="4"/>
      <c r="G158" s="5"/>
      <c r="H158" s="2"/>
      <c r="I158" s="19"/>
      <c r="J158" s="22"/>
    </row>
    <row r="159" spans="1:10" s="1" customFormat="1">
      <c r="A159" s="29"/>
      <c r="B159" s="2"/>
      <c r="C159" s="3"/>
      <c r="D159" s="2"/>
      <c r="E159" s="3"/>
      <c r="F159" s="4"/>
      <c r="G159" s="5"/>
      <c r="H159" s="2"/>
      <c r="I159" s="19"/>
      <c r="J159" s="22"/>
    </row>
    <row r="160" spans="1:10" s="1" customFormat="1">
      <c r="A160" s="29"/>
      <c r="B160" s="2"/>
      <c r="C160" s="3"/>
      <c r="D160" s="2"/>
      <c r="E160" s="3"/>
      <c r="F160" s="4"/>
      <c r="G160" s="5"/>
      <c r="H160" s="2"/>
      <c r="I160" s="19"/>
      <c r="J160" s="22"/>
    </row>
    <row r="161" spans="1:10" s="1" customFormat="1">
      <c r="A161" s="29"/>
      <c r="B161" s="2"/>
      <c r="C161" s="3"/>
      <c r="D161" s="2"/>
      <c r="E161" s="3"/>
      <c r="F161" s="4"/>
      <c r="G161" s="5"/>
      <c r="H161" s="2"/>
      <c r="I161" s="19"/>
      <c r="J161" s="22"/>
    </row>
    <row r="162" spans="1:10" s="1" customFormat="1">
      <c r="A162" s="29"/>
      <c r="B162" s="2"/>
      <c r="C162" s="3"/>
      <c r="D162" s="2"/>
      <c r="E162" s="3"/>
      <c r="F162" s="4"/>
      <c r="G162" s="5"/>
      <c r="H162" s="2"/>
      <c r="I162" s="19"/>
      <c r="J162" s="22"/>
    </row>
    <row r="163" spans="1:10" s="1" customFormat="1">
      <c r="A163" s="29"/>
      <c r="B163" s="2"/>
      <c r="C163" s="3"/>
      <c r="D163" s="2"/>
      <c r="E163" s="3"/>
      <c r="F163" s="4"/>
      <c r="G163" s="5"/>
      <c r="H163" s="2"/>
      <c r="I163" s="19"/>
      <c r="J163" s="22"/>
    </row>
    <row r="164" spans="1:10" s="1" customFormat="1">
      <c r="A164" s="29"/>
      <c r="B164" s="2"/>
      <c r="C164" s="3"/>
      <c r="D164" s="2"/>
      <c r="E164" s="3"/>
      <c r="F164" s="4"/>
      <c r="G164" s="5"/>
      <c r="H164" s="2"/>
      <c r="I164" s="19"/>
      <c r="J164" s="22"/>
    </row>
    <row r="165" spans="1:10" s="1" customFormat="1">
      <c r="A165" s="29"/>
      <c r="B165" s="2"/>
      <c r="C165" s="3"/>
      <c r="D165" s="2"/>
      <c r="E165" s="3"/>
      <c r="F165" s="4"/>
      <c r="G165" s="5"/>
      <c r="H165" s="2"/>
      <c r="I165" s="19"/>
      <c r="J165" s="22"/>
    </row>
    <row r="166" spans="1:10" s="1" customFormat="1">
      <c r="A166" s="29"/>
      <c r="B166" s="2"/>
      <c r="C166" s="3"/>
      <c r="D166" s="2"/>
      <c r="E166" s="3"/>
      <c r="F166" s="4"/>
      <c r="G166" s="5"/>
      <c r="H166" s="2"/>
      <c r="I166" s="19"/>
      <c r="J166" s="22"/>
    </row>
    <row r="167" spans="1:10">
      <c r="A167" s="29"/>
      <c r="C167" s="3"/>
      <c r="E167" s="3"/>
      <c r="F167" s="4"/>
      <c r="G167" s="5"/>
      <c r="I167" s="19"/>
      <c r="J167" s="22"/>
    </row>
    <row r="168" spans="1:10">
      <c r="A168" s="29"/>
      <c r="C168" s="3"/>
      <c r="E168" s="3"/>
      <c r="F168" s="4"/>
      <c r="G168" s="5"/>
      <c r="I168" s="19"/>
      <c r="J168" s="22"/>
    </row>
    <row r="169" spans="1:10">
      <c r="A169" s="29"/>
      <c r="C169" s="3"/>
      <c r="E169" s="3"/>
      <c r="F169" s="4"/>
      <c r="G169" s="5"/>
      <c r="I169" s="19"/>
      <c r="J169" s="22"/>
    </row>
    <row r="170" spans="1:10">
      <c r="A170" s="29"/>
      <c r="C170" s="3"/>
      <c r="E170" s="3"/>
      <c r="F170" s="4"/>
      <c r="G170" s="5"/>
      <c r="I170" s="19"/>
      <c r="J170" s="22"/>
    </row>
    <row r="171" spans="1:10">
      <c r="A171" s="29"/>
      <c r="C171" s="3"/>
      <c r="E171" s="3"/>
      <c r="F171" s="4"/>
      <c r="G171" s="5"/>
      <c r="I171" s="19"/>
      <c r="J171" s="22"/>
    </row>
    <row r="172" spans="1:10">
      <c r="A172" s="29"/>
      <c r="C172" s="3"/>
      <c r="E172" s="3"/>
      <c r="F172" s="4"/>
      <c r="G172" s="5"/>
      <c r="I172" s="19"/>
      <c r="J172" s="22"/>
    </row>
    <row r="173" spans="1:10">
      <c r="A173" s="29"/>
      <c r="C173" s="3"/>
      <c r="E173" s="3"/>
      <c r="F173" s="4"/>
      <c r="G173" s="5"/>
      <c r="I173" s="19"/>
      <c r="J173" s="22"/>
    </row>
    <row r="174" spans="1:10">
      <c r="A174" s="29"/>
      <c r="C174" s="3"/>
      <c r="E174" s="3"/>
      <c r="F174" s="4"/>
      <c r="G174" s="5"/>
      <c r="I174" s="19"/>
      <c r="J174" s="22"/>
    </row>
    <row r="175" spans="1:10">
      <c r="A175" s="29"/>
      <c r="C175" s="3"/>
      <c r="E175" s="3"/>
      <c r="F175" s="4"/>
      <c r="G175" s="5"/>
      <c r="I175" s="19"/>
      <c r="J175" s="22"/>
    </row>
    <row r="176" spans="1:10">
      <c r="A176" s="29"/>
      <c r="C176" s="3"/>
      <c r="E176" s="3"/>
      <c r="F176" s="4"/>
      <c r="G176" s="5"/>
      <c r="I176" s="19"/>
      <c r="J176" s="22"/>
    </row>
    <row r="177" spans="1:10">
      <c r="A177" s="29"/>
      <c r="C177" s="3"/>
      <c r="E177" s="3"/>
      <c r="F177" s="4"/>
      <c r="G177" s="5"/>
      <c r="I177" s="19"/>
      <c r="J177" s="22"/>
    </row>
    <row r="178" spans="1:10">
      <c r="A178" s="29"/>
      <c r="C178" s="3"/>
      <c r="E178" s="3"/>
      <c r="F178" s="4"/>
      <c r="G178" s="5"/>
      <c r="I178" s="19"/>
      <c r="J178" s="22"/>
    </row>
    <row r="179" spans="1:10">
      <c r="A179" s="29"/>
      <c r="C179" s="3"/>
      <c r="E179" s="3"/>
      <c r="F179" s="4"/>
      <c r="G179" s="5"/>
      <c r="I179" s="19"/>
      <c r="J179" s="22"/>
    </row>
    <row r="180" spans="1:10">
      <c r="A180" s="29"/>
      <c r="C180" s="3"/>
      <c r="E180" s="3"/>
      <c r="F180" s="4"/>
      <c r="G180" s="5"/>
      <c r="I180" s="19"/>
      <c r="J180" s="22"/>
    </row>
    <row r="181" spans="1:10">
      <c r="A181" s="29"/>
      <c r="C181" s="3"/>
      <c r="E181" s="3"/>
      <c r="F181" s="4"/>
      <c r="G181" s="5"/>
      <c r="I181" s="19"/>
      <c r="J181" s="22"/>
    </row>
    <row r="182" spans="1:10">
      <c r="A182" s="29"/>
      <c r="C182" s="3"/>
      <c r="E182" s="3"/>
      <c r="F182" s="4"/>
      <c r="G182" s="5"/>
      <c r="I182" s="19"/>
      <c r="J182" s="22"/>
    </row>
    <row r="183" spans="1:10">
      <c r="A183" s="29"/>
      <c r="C183" s="3"/>
      <c r="E183" s="3"/>
      <c r="F183" s="4"/>
      <c r="G183" s="5"/>
      <c r="I183" s="19"/>
      <c r="J183" s="22"/>
    </row>
    <row r="184" spans="1:10">
      <c r="A184" s="29"/>
      <c r="C184" s="3"/>
      <c r="E184" s="3"/>
      <c r="F184" s="4"/>
      <c r="G184" s="5"/>
      <c r="I184" s="19"/>
      <c r="J184" s="22"/>
    </row>
    <row r="185" spans="1:10">
      <c r="A185" s="29"/>
      <c r="C185" s="3"/>
      <c r="E185" s="3"/>
      <c r="F185" s="4"/>
      <c r="G185" s="5"/>
      <c r="I185" s="19"/>
      <c r="J185" s="22"/>
    </row>
    <row r="186" spans="1:10">
      <c r="A186" s="29"/>
      <c r="C186" s="3"/>
      <c r="E186" s="3"/>
      <c r="F186" s="4"/>
      <c r="G186" s="5"/>
      <c r="I186" s="19"/>
      <c r="J186" s="22"/>
    </row>
    <row r="187" spans="1:10">
      <c r="A187" s="29"/>
      <c r="C187" s="3"/>
      <c r="E187" s="3"/>
      <c r="F187" s="4"/>
      <c r="G187" s="5"/>
      <c r="I187" s="19"/>
      <c r="J187" s="22"/>
    </row>
    <row r="188" spans="1:10">
      <c r="A188" s="29"/>
      <c r="C188" s="3"/>
      <c r="E188" s="3"/>
      <c r="F188" s="4"/>
      <c r="G188" s="5"/>
      <c r="I188" s="19"/>
      <c r="J188" s="22"/>
    </row>
    <row r="189" spans="1:10">
      <c r="A189" s="29"/>
      <c r="C189" s="3"/>
      <c r="E189" s="3"/>
      <c r="F189" s="4"/>
      <c r="G189" s="5"/>
      <c r="I189" s="19"/>
      <c r="J189" s="22"/>
    </row>
    <row r="190" spans="1:10">
      <c r="A190" s="29"/>
      <c r="C190" s="3"/>
      <c r="E190" s="3"/>
      <c r="F190" s="4"/>
      <c r="G190" s="5"/>
      <c r="I190" s="19"/>
      <c r="J190" s="22"/>
    </row>
    <row r="191" spans="1:10">
      <c r="A191" s="29"/>
      <c r="C191" s="3"/>
      <c r="E191" s="3"/>
      <c r="F191" s="4"/>
      <c r="G191" s="5"/>
      <c r="I191" s="19"/>
      <c r="J191" s="22"/>
    </row>
    <row r="192" spans="1:10">
      <c r="A192" s="29"/>
      <c r="C192" s="3"/>
      <c r="E192" s="3"/>
      <c r="F192" s="4"/>
      <c r="G192" s="5"/>
      <c r="I192" s="19"/>
      <c r="J192" s="22"/>
    </row>
    <row r="193" spans="1:10">
      <c r="A193" s="29"/>
      <c r="C193" s="3"/>
      <c r="E193" s="3"/>
      <c r="F193" s="4"/>
      <c r="G193" s="5"/>
      <c r="I193" s="19"/>
      <c r="J193" s="22"/>
    </row>
    <row r="194" spans="1:10">
      <c r="A194" s="29"/>
      <c r="C194" s="3"/>
      <c r="E194" s="3"/>
      <c r="F194" s="4"/>
      <c r="G194" s="5"/>
      <c r="I194" s="19"/>
      <c r="J194" s="22"/>
    </row>
    <row r="195" spans="1:10">
      <c r="A195" s="29"/>
      <c r="C195" s="3"/>
      <c r="E195" s="3"/>
      <c r="F195" s="4"/>
      <c r="G195" s="5"/>
      <c r="I195" s="19"/>
      <c r="J195" s="22"/>
    </row>
    <row r="196" spans="1:10">
      <c r="A196" s="29"/>
      <c r="C196" s="3"/>
      <c r="E196" s="3"/>
      <c r="F196" s="4"/>
      <c r="G196" s="5"/>
      <c r="I196" s="19"/>
      <c r="J196" s="22"/>
    </row>
    <row r="197" spans="1:10">
      <c r="A197" s="29"/>
      <c r="C197" s="3"/>
      <c r="E197" s="3"/>
      <c r="F197" s="4"/>
      <c r="G197" s="5"/>
      <c r="I197" s="19"/>
      <c r="J197" s="22"/>
    </row>
    <row r="198" spans="1:10">
      <c r="A198" s="29"/>
      <c r="C198" s="3"/>
      <c r="E198" s="3"/>
      <c r="F198" s="4"/>
      <c r="G198" s="5"/>
      <c r="I198" s="19"/>
      <c r="J198" s="22"/>
    </row>
    <row r="199" spans="1:10">
      <c r="A199" s="29"/>
      <c r="C199" s="3"/>
      <c r="E199" s="3"/>
      <c r="F199" s="4"/>
      <c r="G199" s="5"/>
      <c r="I199" s="19"/>
      <c r="J199" s="22"/>
    </row>
    <row r="200" spans="1:10">
      <c r="A200" s="29"/>
      <c r="C200" s="3"/>
      <c r="E200" s="3"/>
      <c r="F200" s="4"/>
      <c r="G200" s="5"/>
      <c r="I200" s="19"/>
      <c r="J200" s="22"/>
    </row>
    <row r="201" spans="1:10">
      <c r="A201" s="29"/>
      <c r="C201" s="3"/>
      <c r="E201" s="3"/>
      <c r="F201" s="4"/>
      <c r="G201" s="5"/>
      <c r="I201" s="19"/>
      <c r="J201" s="22"/>
    </row>
    <row r="202" spans="1:10">
      <c r="A202" s="29"/>
      <c r="C202" s="3"/>
      <c r="E202" s="3"/>
      <c r="F202" s="4"/>
      <c r="G202" s="5"/>
      <c r="I202" s="19"/>
      <c r="J202" s="22"/>
    </row>
    <row r="203" spans="1:10">
      <c r="A203" s="29"/>
      <c r="C203" s="3"/>
      <c r="E203" s="3"/>
      <c r="F203" s="4"/>
      <c r="G203" s="5"/>
      <c r="I203" s="19"/>
      <c r="J203" s="22"/>
    </row>
    <row r="204" spans="1:10">
      <c r="A204" s="29"/>
      <c r="C204" s="3"/>
      <c r="E204" s="3"/>
      <c r="F204" s="4"/>
      <c r="G204" s="5"/>
      <c r="I204" s="19"/>
      <c r="J204" s="22"/>
    </row>
    <row r="205" spans="1:10">
      <c r="A205" s="29"/>
      <c r="C205" s="3"/>
      <c r="E205" s="3"/>
      <c r="F205" s="4"/>
      <c r="G205" s="5"/>
      <c r="I205" s="19"/>
      <c r="J205" s="22"/>
    </row>
    <row r="206" spans="1:10">
      <c r="A206" s="29"/>
      <c r="C206" s="3"/>
      <c r="E206" s="3"/>
      <c r="F206" s="4"/>
      <c r="G206" s="5"/>
      <c r="I206" s="19"/>
      <c r="J206" s="22"/>
    </row>
    <row r="207" spans="1:10">
      <c r="A207" s="29"/>
      <c r="C207" s="3"/>
      <c r="E207" s="3"/>
      <c r="F207" s="4"/>
      <c r="G207" s="5"/>
      <c r="I207" s="19"/>
      <c r="J207" s="22"/>
    </row>
    <row r="208" spans="1:10">
      <c r="A208" s="29"/>
      <c r="C208" s="3"/>
      <c r="E208" s="3"/>
      <c r="F208" s="4"/>
      <c r="G208" s="5"/>
      <c r="I208" s="19"/>
      <c r="J208" s="22"/>
    </row>
    <row r="209" spans="1:10">
      <c r="A209" s="29"/>
      <c r="C209" s="3"/>
      <c r="E209" s="3"/>
      <c r="F209" s="4"/>
      <c r="G209" s="5"/>
      <c r="I209" s="19"/>
      <c r="J209" s="22"/>
    </row>
    <row r="210" spans="1:10">
      <c r="A210" s="29"/>
      <c r="C210" s="3"/>
      <c r="E210" s="3"/>
      <c r="F210" s="4"/>
      <c r="G210" s="5"/>
      <c r="I210" s="19"/>
      <c r="J210" s="22"/>
    </row>
    <row r="211" spans="1:10">
      <c r="A211" s="29"/>
      <c r="C211" s="3"/>
      <c r="E211" s="3"/>
      <c r="F211" s="4"/>
      <c r="G211" s="5"/>
      <c r="I211" s="19"/>
      <c r="J211" s="22"/>
    </row>
    <row r="212" spans="1:10">
      <c r="A212" s="29"/>
      <c r="C212" s="3"/>
      <c r="E212" s="3"/>
      <c r="F212" s="4"/>
      <c r="G212" s="5"/>
      <c r="I212" s="19"/>
      <c r="J212" s="22"/>
    </row>
    <row r="213" spans="1:10">
      <c r="A213" s="29"/>
      <c r="C213" s="3"/>
      <c r="E213" s="3"/>
      <c r="F213" s="4"/>
      <c r="G213" s="5"/>
      <c r="I213" s="19"/>
      <c r="J213" s="22"/>
    </row>
    <row r="214" spans="1:10">
      <c r="A214" s="29"/>
      <c r="C214" s="3"/>
      <c r="E214" s="3"/>
      <c r="F214" s="4"/>
      <c r="G214" s="5"/>
      <c r="I214" s="19"/>
      <c r="J214" s="22"/>
    </row>
    <row r="215" spans="1:10">
      <c r="A215" s="29"/>
      <c r="C215" s="3"/>
      <c r="E215" s="3"/>
      <c r="F215" s="4"/>
      <c r="G215" s="5"/>
      <c r="I215" s="19"/>
      <c r="J215" s="22"/>
    </row>
    <row r="216" spans="1:10">
      <c r="A216" s="29"/>
      <c r="C216" s="3"/>
      <c r="E216" s="3"/>
      <c r="F216" s="4"/>
      <c r="G216" s="5"/>
      <c r="I216" s="19"/>
      <c r="J216" s="22"/>
    </row>
    <row r="217" spans="1:10">
      <c r="A217" s="29"/>
      <c r="C217" s="3"/>
      <c r="E217" s="3"/>
      <c r="F217" s="4"/>
      <c r="G217" s="5"/>
      <c r="I217" s="19"/>
      <c r="J217" s="22"/>
    </row>
    <row r="218" spans="1:10">
      <c r="A218" s="29"/>
      <c r="C218" s="3"/>
      <c r="E218" s="3"/>
      <c r="F218" s="4"/>
      <c r="G218" s="5"/>
      <c r="I218" s="19"/>
      <c r="J218" s="22"/>
    </row>
    <row r="219" spans="1:10">
      <c r="A219" s="29"/>
      <c r="C219" s="3"/>
      <c r="E219" s="3"/>
      <c r="F219" s="4"/>
      <c r="G219" s="5"/>
      <c r="I219" s="19"/>
      <c r="J219" s="22"/>
    </row>
    <row r="220" spans="1:10">
      <c r="A220" s="29"/>
      <c r="C220" s="3"/>
      <c r="E220" s="3"/>
      <c r="F220" s="4"/>
      <c r="G220" s="5"/>
      <c r="I220" s="19"/>
      <c r="J220" s="22"/>
    </row>
    <row r="221" spans="1:10">
      <c r="A221" s="29"/>
      <c r="C221" s="3"/>
      <c r="E221" s="3"/>
      <c r="F221" s="4"/>
      <c r="G221" s="5"/>
      <c r="I221" s="19"/>
      <c r="J221" s="22"/>
    </row>
    <row r="222" spans="1:10">
      <c r="A222" s="29"/>
      <c r="C222" s="3"/>
      <c r="E222" s="3"/>
      <c r="F222" s="4"/>
      <c r="G222" s="5"/>
      <c r="I222" s="19"/>
      <c r="J222" s="22"/>
    </row>
    <row r="223" spans="1:10">
      <c r="A223" s="29"/>
      <c r="C223" s="3"/>
      <c r="E223" s="3"/>
      <c r="F223" s="4"/>
      <c r="G223" s="5"/>
      <c r="I223" s="19"/>
      <c r="J223" s="22"/>
    </row>
    <row r="224" spans="1:10">
      <c r="A224" s="29"/>
      <c r="C224" s="3"/>
      <c r="E224" s="3"/>
      <c r="F224" s="4"/>
      <c r="G224" s="5"/>
      <c r="I224" s="19"/>
      <c r="J224" s="22"/>
    </row>
    <row r="225" spans="1:10">
      <c r="A225" s="29"/>
      <c r="C225" s="3"/>
      <c r="E225" s="3"/>
      <c r="F225" s="4"/>
      <c r="G225" s="5"/>
      <c r="I225" s="19"/>
      <c r="J225" s="22"/>
    </row>
    <row r="226" spans="1:10">
      <c r="A226" s="29"/>
      <c r="C226" s="3"/>
      <c r="E226" s="3"/>
      <c r="F226" s="4"/>
      <c r="G226" s="5"/>
      <c r="I226" s="19"/>
      <c r="J226" s="22"/>
    </row>
    <row r="227" spans="1:10">
      <c r="A227" s="29"/>
      <c r="C227" s="3"/>
      <c r="E227" s="3"/>
      <c r="F227" s="4"/>
      <c r="G227" s="5"/>
      <c r="I227" s="19"/>
      <c r="J227" s="22"/>
    </row>
    <row r="228" spans="1:10">
      <c r="A228" s="29"/>
      <c r="C228" s="3"/>
      <c r="E228" s="3"/>
      <c r="F228" s="4"/>
      <c r="G228" s="5"/>
      <c r="I228" s="19"/>
      <c r="J228" s="22"/>
    </row>
    <row r="229" spans="1:10">
      <c r="A229" s="29"/>
      <c r="C229" s="3"/>
      <c r="E229" s="3"/>
      <c r="F229" s="4"/>
      <c r="G229" s="5"/>
      <c r="I229" s="19"/>
      <c r="J229" s="22"/>
    </row>
    <row r="230" spans="1:10">
      <c r="A230" s="29"/>
      <c r="C230" s="3"/>
      <c r="E230" s="3"/>
      <c r="F230" s="4"/>
      <c r="G230" s="5"/>
      <c r="I230" s="19"/>
      <c r="J230" s="22"/>
    </row>
    <row r="231" spans="1:10">
      <c r="A231" s="29"/>
      <c r="C231" s="3"/>
      <c r="E231" s="3"/>
      <c r="F231" s="4"/>
      <c r="G231" s="5"/>
      <c r="I231" s="19"/>
      <c r="J231" s="22"/>
    </row>
    <row r="232" spans="1:10">
      <c r="A232" s="29"/>
      <c r="C232" s="3"/>
      <c r="E232" s="3"/>
      <c r="F232" s="4"/>
      <c r="G232" s="5"/>
      <c r="I232" s="19"/>
      <c r="J232" s="22"/>
    </row>
    <row r="233" spans="1:10">
      <c r="A233" s="29"/>
      <c r="C233" s="3"/>
      <c r="E233" s="3"/>
      <c r="F233" s="4"/>
      <c r="G233" s="5"/>
      <c r="I233" s="19"/>
      <c r="J233" s="22"/>
    </row>
    <row r="234" spans="1:10">
      <c r="A234" s="29"/>
      <c r="C234" s="3"/>
      <c r="E234" s="3"/>
      <c r="F234" s="4"/>
      <c r="G234" s="5"/>
      <c r="I234" s="19"/>
      <c r="J234" s="22"/>
    </row>
    <row r="235" spans="1:10">
      <c r="A235" s="29"/>
      <c r="C235" s="3"/>
      <c r="E235" s="3"/>
      <c r="F235" s="4"/>
      <c r="G235" s="5"/>
      <c r="I235" s="19"/>
      <c r="J235" s="22"/>
    </row>
    <row r="236" spans="1:10">
      <c r="A236" s="29"/>
      <c r="C236" s="3"/>
      <c r="E236" s="3"/>
      <c r="F236" s="4"/>
      <c r="G236" s="5"/>
      <c r="I236" s="19"/>
      <c r="J236" s="22"/>
    </row>
    <row r="237" spans="1:10">
      <c r="A237" s="29"/>
      <c r="C237" s="3"/>
      <c r="E237" s="3"/>
      <c r="F237" s="4"/>
      <c r="G237" s="5"/>
      <c r="I237" s="19"/>
      <c r="J237" s="22"/>
    </row>
    <row r="238" spans="1:10">
      <c r="A238" s="29"/>
      <c r="C238" s="3"/>
      <c r="E238" s="3"/>
      <c r="F238" s="4"/>
      <c r="G238" s="5"/>
      <c r="I238" s="19"/>
      <c r="J238" s="22"/>
    </row>
    <row r="239" spans="1:10">
      <c r="A239" s="29"/>
      <c r="C239" s="3"/>
      <c r="E239" s="3"/>
      <c r="F239" s="4"/>
      <c r="G239" s="5"/>
      <c r="I239" s="19"/>
      <c r="J239" s="22"/>
    </row>
    <row r="240" spans="1:10">
      <c r="A240" s="29"/>
      <c r="C240" s="3"/>
      <c r="E240" s="3"/>
      <c r="F240" s="4"/>
      <c r="G240" s="5"/>
      <c r="I240" s="19"/>
      <c r="J240" s="22"/>
    </row>
    <row r="241" spans="1:10">
      <c r="A241" s="29"/>
      <c r="C241" s="3"/>
      <c r="E241" s="3"/>
      <c r="F241" s="4"/>
      <c r="G241" s="5"/>
      <c r="I241" s="19"/>
      <c r="J241" s="22"/>
    </row>
    <row r="242" spans="1:10">
      <c r="A242" s="29"/>
      <c r="C242" s="3"/>
      <c r="E242" s="3"/>
      <c r="F242" s="4"/>
      <c r="G242" s="5"/>
      <c r="I242" s="19"/>
      <c r="J242" s="22"/>
    </row>
    <row r="243" spans="1:10">
      <c r="A243" s="29"/>
      <c r="C243" s="3"/>
      <c r="E243" s="3"/>
      <c r="F243" s="4"/>
      <c r="G243" s="5"/>
      <c r="I243" s="19"/>
      <c r="J243" s="22"/>
    </row>
    <row r="244" spans="1:10">
      <c r="A244" s="29"/>
      <c r="C244" s="3"/>
      <c r="E244" s="3"/>
      <c r="F244" s="4"/>
      <c r="G244" s="5"/>
      <c r="I244" s="19"/>
      <c r="J244" s="22"/>
    </row>
    <row r="245" spans="1:10">
      <c r="A245" s="29"/>
      <c r="C245" s="3"/>
      <c r="E245" s="3"/>
      <c r="F245" s="4"/>
      <c r="G245" s="5"/>
      <c r="I245" s="19"/>
      <c r="J245" s="22"/>
    </row>
    <row r="246" spans="1:10">
      <c r="A246" s="29"/>
      <c r="C246" s="3"/>
      <c r="E246" s="3"/>
      <c r="F246" s="4"/>
      <c r="G246" s="5"/>
      <c r="I246" s="19"/>
      <c r="J246" s="22"/>
    </row>
    <row r="247" spans="1:10">
      <c r="A247" s="29"/>
      <c r="C247" s="3"/>
      <c r="E247" s="3"/>
      <c r="F247" s="4"/>
      <c r="G247" s="5"/>
      <c r="I247" s="19"/>
      <c r="J247" s="22"/>
    </row>
    <row r="248" spans="1:10">
      <c r="A248" s="29"/>
      <c r="C248" s="3"/>
      <c r="E248" s="3"/>
      <c r="F248" s="4"/>
      <c r="G248" s="5"/>
      <c r="I248" s="19"/>
      <c r="J248" s="22"/>
    </row>
    <row r="249" spans="1:10">
      <c r="A249" s="29"/>
      <c r="C249" s="3"/>
      <c r="E249" s="3"/>
      <c r="F249" s="4"/>
      <c r="G249" s="5"/>
      <c r="I249" s="19"/>
      <c r="J249" s="22"/>
    </row>
    <row r="250" spans="1:10">
      <c r="A250" s="29"/>
      <c r="C250" s="3"/>
      <c r="E250" s="3"/>
      <c r="F250" s="4"/>
      <c r="G250" s="5"/>
      <c r="I250" s="19"/>
      <c r="J250" s="22"/>
    </row>
    <row r="251" spans="1:10">
      <c r="A251" s="29"/>
      <c r="C251" s="3"/>
      <c r="E251" s="3"/>
      <c r="F251" s="4"/>
      <c r="G251" s="5"/>
      <c r="I251" s="19"/>
      <c r="J251" s="22"/>
    </row>
    <row r="252" spans="1:10">
      <c r="A252" s="29"/>
      <c r="C252" s="3"/>
      <c r="E252" s="3"/>
      <c r="F252" s="4"/>
      <c r="G252" s="5"/>
      <c r="I252" s="19"/>
      <c r="J252" s="22"/>
    </row>
    <row r="253" spans="1:10">
      <c r="A253" s="29"/>
      <c r="C253" s="3"/>
      <c r="E253" s="3"/>
      <c r="F253" s="4"/>
      <c r="G253" s="5"/>
      <c r="I253" s="19"/>
      <c r="J253" s="22"/>
    </row>
    <row r="254" spans="1:10">
      <c r="A254" s="29"/>
      <c r="C254" s="3"/>
      <c r="E254" s="3"/>
      <c r="F254" s="4"/>
      <c r="G254" s="5"/>
      <c r="I254" s="19"/>
      <c r="J254" s="22"/>
    </row>
    <row r="255" spans="1:10">
      <c r="A255" s="29"/>
      <c r="C255" s="3"/>
      <c r="E255" s="3"/>
      <c r="F255" s="4"/>
      <c r="G255" s="5"/>
      <c r="I255" s="19"/>
      <c r="J255" s="22"/>
    </row>
    <row r="256" spans="1:10">
      <c r="A256" s="29"/>
      <c r="C256" s="3"/>
      <c r="E256" s="3"/>
      <c r="F256" s="4"/>
      <c r="G256" s="5"/>
      <c r="I256" s="19"/>
      <c r="J256" s="22"/>
    </row>
    <row r="257" spans="1:10">
      <c r="A257" s="29"/>
      <c r="C257" s="3"/>
      <c r="E257" s="3"/>
      <c r="F257" s="4"/>
      <c r="G257" s="5"/>
      <c r="I257" s="19"/>
      <c r="J257" s="22"/>
    </row>
    <row r="258" spans="1:10">
      <c r="A258" s="29"/>
      <c r="C258" s="3"/>
      <c r="E258" s="3"/>
      <c r="F258" s="4"/>
      <c r="G258" s="5"/>
      <c r="I258" s="19"/>
      <c r="J258" s="22"/>
    </row>
    <row r="259" spans="1:10">
      <c r="A259" s="29"/>
      <c r="C259" s="3"/>
      <c r="E259" s="3"/>
      <c r="F259" s="4"/>
      <c r="G259" s="5"/>
      <c r="I259" s="19"/>
      <c r="J259" s="22"/>
    </row>
    <row r="260" spans="1:10">
      <c r="A260" s="29"/>
      <c r="C260" s="3"/>
      <c r="E260" s="3"/>
      <c r="F260" s="4"/>
      <c r="G260" s="5"/>
      <c r="I260" s="19"/>
      <c r="J260" s="22"/>
    </row>
    <row r="261" spans="1:10">
      <c r="A261" s="29"/>
      <c r="C261" s="3"/>
      <c r="E261" s="3"/>
      <c r="F261" s="4"/>
      <c r="G261" s="5"/>
      <c r="I261" s="19"/>
      <c r="J261" s="22"/>
    </row>
    <row r="262" spans="1:10">
      <c r="A262" s="29"/>
      <c r="C262" s="3"/>
      <c r="E262" s="3"/>
      <c r="F262" s="4"/>
      <c r="G262" s="5"/>
      <c r="I262" s="19"/>
      <c r="J262" s="22"/>
    </row>
    <row r="263" spans="1:10">
      <c r="A263" s="29"/>
      <c r="C263" s="3"/>
      <c r="E263" s="3"/>
      <c r="F263" s="4"/>
      <c r="G263" s="5"/>
      <c r="I263" s="19"/>
      <c r="J263" s="22"/>
    </row>
    <row r="264" spans="1:10">
      <c r="A264" s="29"/>
      <c r="C264" s="3"/>
      <c r="E264" s="3"/>
      <c r="F264" s="4"/>
      <c r="G264" s="5"/>
      <c r="I264" s="19"/>
      <c r="J264" s="22"/>
    </row>
    <row r="265" spans="1:10">
      <c r="A265" s="29"/>
      <c r="C265" s="3"/>
      <c r="E265" s="3"/>
      <c r="F265" s="4"/>
      <c r="G265" s="5"/>
      <c r="I265" s="19"/>
      <c r="J265" s="22"/>
    </row>
    <row r="266" spans="1:10">
      <c r="A266" s="29"/>
      <c r="C266" s="3"/>
      <c r="E266" s="3"/>
      <c r="F266" s="4"/>
      <c r="G266" s="5"/>
      <c r="I266" s="19"/>
      <c r="J266" s="22"/>
    </row>
    <row r="267" spans="1:10">
      <c r="A267" s="29"/>
      <c r="C267" s="3"/>
      <c r="E267" s="3"/>
      <c r="F267" s="4"/>
      <c r="G267" s="5"/>
      <c r="I267" s="19"/>
      <c r="J267" s="22"/>
    </row>
    <row r="268" spans="1:10">
      <c r="A268" s="29"/>
      <c r="C268" s="3"/>
      <c r="E268" s="3"/>
      <c r="F268" s="4"/>
      <c r="G268" s="5"/>
      <c r="I268" s="19"/>
      <c r="J268" s="22"/>
    </row>
    <row r="269" spans="1:10">
      <c r="A269" s="29"/>
      <c r="C269" s="3"/>
      <c r="E269" s="3"/>
      <c r="F269" s="4"/>
      <c r="G269" s="5"/>
      <c r="I269" s="19"/>
      <c r="J269" s="22"/>
    </row>
    <row r="270" spans="1:10">
      <c r="A270" s="29"/>
      <c r="C270" s="3"/>
      <c r="E270" s="3"/>
      <c r="F270" s="4"/>
      <c r="G270" s="5"/>
      <c r="I270" s="19"/>
      <c r="J270" s="22"/>
    </row>
    <row r="271" spans="1:10">
      <c r="A271" s="29"/>
      <c r="C271" s="3"/>
      <c r="E271" s="3"/>
      <c r="F271" s="4"/>
      <c r="G271" s="5"/>
      <c r="I271" s="19"/>
      <c r="J271" s="22"/>
    </row>
    <row r="272" spans="1:10">
      <c r="A272" s="29"/>
      <c r="C272" s="3"/>
      <c r="E272" s="3"/>
      <c r="F272" s="4"/>
      <c r="G272" s="5"/>
      <c r="I272" s="19"/>
      <c r="J272" s="22"/>
    </row>
    <row r="273" spans="1:10">
      <c r="A273" s="29"/>
      <c r="C273" s="3"/>
      <c r="E273" s="3"/>
      <c r="F273" s="4"/>
      <c r="G273" s="5"/>
      <c r="I273" s="19"/>
      <c r="J273" s="22"/>
    </row>
    <row r="274" spans="1:10">
      <c r="A274" s="29"/>
      <c r="C274" s="3"/>
      <c r="E274" s="3"/>
      <c r="F274" s="4"/>
      <c r="G274" s="5"/>
      <c r="I274" s="19"/>
      <c r="J274" s="22"/>
    </row>
    <row r="275" spans="1:10">
      <c r="A275" s="29"/>
      <c r="C275" s="3"/>
      <c r="E275" s="3"/>
      <c r="F275" s="4"/>
      <c r="G275" s="5"/>
      <c r="I275" s="19"/>
      <c r="J275" s="22"/>
    </row>
    <row r="276" spans="1:10">
      <c r="A276" s="29"/>
      <c r="C276" s="3"/>
      <c r="E276" s="3"/>
      <c r="F276" s="4"/>
      <c r="G276" s="5"/>
      <c r="I276" s="19"/>
      <c r="J276" s="22"/>
    </row>
    <row r="277" spans="1:10">
      <c r="A277" s="29"/>
      <c r="C277" s="3"/>
      <c r="E277" s="3"/>
      <c r="F277" s="4"/>
      <c r="G277" s="5"/>
      <c r="I277" s="19"/>
      <c r="J277" s="22"/>
    </row>
    <row r="278" spans="1:10">
      <c r="A278" s="29"/>
      <c r="C278" s="3"/>
      <c r="E278" s="3"/>
      <c r="F278" s="4"/>
      <c r="G278" s="5"/>
      <c r="I278" s="19"/>
      <c r="J278" s="22"/>
    </row>
    <row r="279" spans="1:10">
      <c r="A279" s="29"/>
      <c r="C279" s="3"/>
      <c r="E279" s="3"/>
      <c r="F279" s="4"/>
      <c r="G279" s="5"/>
      <c r="I279" s="19"/>
      <c r="J279" s="22"/>
    </row>
    <row r="280" spans="1:10">
      <c r="A280" s="29"/>
      <c r="C280" s="3"/>
      <c r="E280" s="3"/>
      <c r="F280" s="4"/>
      <c r="G280" s="5"/>
      <c r="I280" s="19"/>
      <c r="J280" s="22"/>
    </row>
    <row r="281" spans="1:10">
      <c r="A281" s="29"/>
      <c r="C281" s="3"/>
      <c r="E281" s="3"/>
      <c r="F281" s="4"/>
      <c r="G281" s="5"/>
      <c r="I281" s="19"/>
      <c r="J281" s="22"/>
    </row>
    <row r="282" spans="1:10">
      <c r="A282" s="29"/>
      <c r="C282" s="3"/>
      <c r="E282" s="3"/>
      <c r="F282" s="4"/>
      <c r="G282" s="5"/>
      <c r="I282" s="19"/>
      <c r="J282" s="22"/>
    </row>
    <row r="283" spans="1:10">
      <c r="A283" s="29"/>
      <c r="C283" s="3"/>
      <c r="E283" s="3"/>
      <c r="F283" s="4"/>
      <c r="G283" s="5"/>
      <c r="I283" s="19"/>
      <c r="J283" s="22"/>
    </row>
    <row r="284" spans="1:10">
      <c r="A284" s="29"/>
      <c r="C284" s="3"/>
      <c r="E284" s="3"/>
      <c r="F284" s="4"/>
      <c r="G284" s="5"/>
      <c r="I284" s="19"/>
      <c r="J284" s="22"/>
    </row>
    <row r="285" spans="1:10">
      <c r="A285" s="29"/>
      <c r="C285" s="3"/>
      <c r="E285" s="3"/>
      <c r="F285" s="4"/>
      <c r="G285" s="5"/>
      <c r="I285" s="19"/>
      <c r="J285" s="22"/>
    </row>
    <row r="286" spans="1:10">
      <c r="A286" s="29"/>
      <c r="C286" s="3"/>
      <c r="E286" s="3"/>
      <c r="F286" s="4"/>
      <c r="G286" s="5"/>
      <c r="I286" s="19"/>
      <c r="J286" s="22"/>
    </row>
    <row r="287" spans="1:10">
      <c r="A287" s="29"/>
      <c r="C287" s="3"/>
      <c r="E287" s="3"/>
      <c r="F287" s="4"/>
      <c r="G287" s="5"/>
      <c r="I287" s="19"/>
      <c r="J287" s="22"/>
    </row>
    <row r="288" spans="1:10">
      <c r="A288" s="29"/>
      <c r="C288" s="3"/>
      <c r="E288" s="3"/>
      <c r="F288" s="4"/>
      <c r="G288" s="5"/>
      <c r="I288" s="19"/>
      <c r="J288" s="22"/>
    </row>
    <row r="289" spans="1:10">
      <c r="A289" s="29"/>
      <c r="C289" s="3"/>
      <c r="E289" s="3"/>
      <c r="F289" s="4"/>
      <c r="G289" s="5"/>
      <c r="I289" s="19"/>
      <c r="J289" s="22"/>
    </row>
    <row r="290" spans="1:10">
      <c r="A290" s="29"/>
      <c r="C290" s="3"/>
      <c r="E290" s="3"/>
      <c r="F290" s="4"/>
      <c r="G290" s="5"/>
      <c r="I290" s="19"/>
      <c r="J290" s="22"/>
    </row>
  </sheetData>
  <mergeCells count="1">
    <mergeCell ref="A1:J1"/>
  </mergeCells>
  <conditionalFormatting sqref="H3:H290">
    <cfRule type="cellIs" dxfId="12" priority="7" operator="equal">
      <formula>"AGUARDANDO"</formula>
    </cfRule>
    <cfRule type="cellIs" dxfId="11" priority="6" operator="equal">
      <formula>"ATENDIDO"</formula>
    </cfRule>
    <cfRule type="cellIs" dxfId="10" priority="5" operator="equal">
      <formula>"ATENDIDO DJ"</formula>
    </cfRule>
    <cfRule type="cellIs" priority="4" operator="equal">
      <formula>"DESISTENTE"</formula>
    </cfRule>
    <cfRule type="cellIs" dxfId="9" priority="3" operator="equal">
      <formula>"DESISTENTE"</formula>
    </cfRule>
  </conditionalFormatting>
  <conditionalFormatting sqref="H1:H1048576">
    <cfRule type="cellIs" dxfId="2" priority="2" operator="equal">
      <formula>"AGUARDANDO PRIORITÁRIO"</formula>
    </cfRule>
    <cfRule type="cellIs" dxfId="3" priority="1" operator="equal">
      <formula>"ATENDIDO PRIORITÁRIO"</formula>
    </cfRule>
  </conditionalFormatting>
  <dataValidations count="1">
    <dataValidation type="list" allowBlank="1" showInputMessage="1" showErrorMessage="1" sqref="H3:H290" xr:uid="{9761211E-9F0F-4476-8E08-43FF62FEA7B2}">
      <formula1>"ATENDIDO,ATENDIDO PRIORITÁRIO,AGUARDANDO,AGUARDANDO PRIORITÁRIO,ATENDIDO DJ,DESISTENTE"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2616-438C-4FDA-9711-BAA512E53E06}">
  <dimension ref="A1:D178"/>
  <sheetViews>
    <sheetView workbookViewId="0">
      <selection activeCell="D43" sqref="D43"/>
    </sheetView>
  </sheetViews>
  <sheetFormatPr defaultColWidth="0" defaultRowHeight="14.25"/>
  <cols>
    <col min="1" max="1" width="17.75" style="16" customWidth="1"/>
    <col min="2" max="2" width="32.875" style="1" customWidth="1"/>
    <col min="3" max="3" width="25.75" style="1" customWidth="1"/>
    <col min="4" max="4" width="26.5" style="1" bestFit="1" customWidth="1"/>
    <col min="5" max="16384" width="9.125" hidden="1"/>
  </cols>
  <sheetData>
    <row r="1" spans="1:4" ht="81" customHeight="1">
      <c r="A1" s="28"/>
      <c r="B1" s="28"/>
      <c r="C1" s="28"/>
      <c r="D1" s="28"/>
    </row>
    <row r="2" spans="1:4" ht="15">
      <c r="A2" s="11" t="s">
        <v>0</v>
      </c>
      <c r="B2" s="11" t="s">
        <v>1</v>
      </c>
      <c r="C2" s="12" t="s">
        <v>2</v>
      </c>
      <c r="D2" s="11" t="s">
        <v>7</v>
      </c>
    </row>
    <row r="3" spans="1:4">
      <c r="A3" s="16">
        <f>IFERROR(Tabela1[[#This Row],[CLASSIFICAÇÃO]],"")</f>
        <v>0</v>
      </c>
      <c r="B3" s="1" t="str">
        <f>IFERROR(_xlfn.IFS(OR(D3="ATENDIDO DJ",D3="ATENDIDO PRIORITÁRIO",D3="AGUARDANDO PRIORITÁRIO"),IFERROR(LEFT(Tabela1[[#This Row],[ALUNO]],1),""),D3="ATENDIDO",IFERROR(LEFT(Tabela1[[#This Row],[ALUNO]],SEARCH(" ",Tabela1[[#This Row],[ALUNO]],1)-1),""),D3="AGUARDANDO",IFERROR(LEFT(Tabela1[[#This Row],[ALUNO]],SEARCH(" ",Tabela1[[#This Row],[ALUNO]],1)-1),"")),"")</f>
        <v/>
      </c>
      <c r="C3" s="1" t="str">
        <f>IFERROR(IF(OR(D3="ATENDIDO DJ",D3="ATENDIDO PRIORITÁRIO",D3="AGUARDANDO PRIORITÁRIO"),"***.***.***-**",CONCATENATE(LEFT(Tabela1[[#This Row],[CPF do ALUNO]],3),".***.***-**")),"")</f>
        <v>.***.***-**</v>
      </c>
      <c r="D3" s="1">
        <f>IFERROR(Tabela1[[#This Row],[STATUS]],"")</f>
        <v>0</v>
      </c>
    </row>
    <row r="4" spans="1:4">
      <c r="A4" s="16">
        <f>IFERROR(Tabela1[[#This Row],[CLASSIFICAÇÃO]],"")</f>
        <v>0</v>
      </c>
      <c r="B4" s="1" t="str">
        <f>IFERROR(_xlfn.IFS(OR(D4="ATENDIDO DJ",D4="ATENDIDO PRIORITÁRIO",D4="AGUARDANDO PRIORITÁRIO"),IFERROR(LEFT(Tabela1[[#This Row],[ALUNO]],1),""),D4="ATENDIDO",IFERROR(LEFT(Tabela1[[#This Row],[ALUNO]],SEARCH(" ",Tabela1[[#This Row],[ALUNO]],1)-1),""),D4="AGUARDANDO",IFERROR(LEFT(Tabela1[[#This Row],[ALUNO]],SEARCH(" ",Tabela1[[#This Row],[ALUNO]],1)-1),"")),"")</f>
        <v/>
      </c>
      <c r="C4" s="1" t="str">
        <f>IFERROR(IF(OR(D4="ATENDIDO DJ",D4="ATENDIDO PRIORITÁRIO",D4="AGUARDANDO PRIORITÁRIO"),"***.***.***-**",CONCATENATE(LEFT(Tabela1[[#This Row],[CPF do ALUNO]],3),".***.***-**")),"")</f>
        <v>.***.***-**</v>
      </c>
      <c r="D4" s="1">
        <f>IFERROR(Tabela1[[#This Row],[STATUS]],"")</f>
        <v>0</v>
      </c>
    </row>
    <row r="5" spans="1:4">
      <c r="A5" s="16">
        <f>IFERROR(Tabela1[[#This Row],[CLASSIFICAÇÃO]],"")</f>
        <v>0</v>
      </c>
      <c r="B5" s="1" t="str">
        <f>IFERROR(_xlfn.IFS(OR(D5="ATENDIDO DJ",D5="ATENDIDO PRIORITÁRIO",D5="AGUARDANDO PRIORITÁRIO"),IFERROR(LEFT(Tabela1[[#This Row],[ALUNO]],1),""),D5="ATENDIDO",IFERROR(LEFT(Tabela1[[#This Row],[ALUNO]],SEARCH(" ",Tabela1[[#This Row],[ALUNO]],1)-1),""),D5="AGUARDANDO",IFERROR(LEFT(Tabela1[[#This Row],[ALUNO]],SEARCH(" ",Tabela1[[#This Row],[ALUNO]],1)-1),"")),"")</f>
        <v/>
      </c>
      <c r="C5" s="1" t="str">
        <f>IFERROR(IF(OR(D5="ATENDIDO DJ",D5="ATENDIDO PRIORITÁRIO",D5="AGUARDANDO PRIORITÁRIO"),"***.***.***-**",CONCATENATE(LEFT(Tabela1[[#This Row],[CPF do ALUNO]],3),".***.***-**")),"")</f>
        <v>.***.***-**</v>
      </c>
      <c r="D5" s="14">
        <f>IFERROR(Tabela1[[#This Row],[STATUS]],"")</f>
        <v>0</v>
      </c>
    </row>
    <row r="6" spans="1:4">
      <c r="A6" s="16">
        <f>IFERROR(Tabela1[[#This Row],[CLASSIFICAÇÃO]],"")</f>
        <v>0</v>
      </c>
      <c r="B6" s="1" t="str">
        <f>IFERROR(_xlfn.IFS(OR(D6="ATENDIDO DJ",D6="ATENDIDO PRIORITÁRIO",D6="AGUARDANDO PRIORITÁRIO"),IFERROR(LEFT(Tabela1[[#This Row],[ALUNO]],1),""),D6="ATENDIDO",IFERROR(LEFT(Tabela1[[#This Row],[ALUNO]],SEARCH(" ",Tabela1[[#This Row],[ALUNO]],1)-1),""),D6="AGUARDANDO",IFERROR(LEFT(Tabela1[[#This Row],[ALUNO]],SEARCH(" ",Tabela1[[#This Row],[ALUNO]],1)-1),"")),"")</f>
        <v/>
      </c>
      <c r="C6" s="1" t="str">
        <f>IFERROR(IF(OR(D6="ATENDIDO DJ",D6="ATENDIDO PRIORITÁRIO",D6="AGUARDANDO PRIORITÁRIO"),"***.***.***-**",CONCATENATE(LEFT(Tabela1[[#This Row],[CPF do ALUNO]],3),".***.***-**")),"")</f>
        <v>.***.***-**</v>
      </c>
      <c r="D6" s="14">
        <f>IFERROR(Tabela1[[#This Row],[STATUS]],"")</f>
        <v>0</v>
      </c>
    </row>
    <row r="7" spans="1:4">
      <c r="A7" s="16">
        <f>IFERROR(Tabela1[[#This Row],[CLASSIFICAÇÃO]],"")</f>
        <v>0</v>
      </c>
      <c r="B7" s="1" t="str">
        <f>IFERROR(_xlfn.IFS(OR(D7="ATENDIDO DJ",D7="ATENDIDO PRIORITÁRIO",D7="AGUARDANDO PRIORITÁRIO"),IFERROR(LEFT(Tabela1[[#This Row],[ALUNO]],1),""),D7="ATENDIDO",IFERROR(LEFT(Tabela1[[#This Row],[ALUNO]],SEARCH(" ",Tabela1[[#This Row],[ALUNO]],1)-1),""),D7="AGUARDANDO",IFERROR(LEFT(Tabela1[[#This Row],[ALUNO]],SEARCH(" ",Tabela1[[#This Row],[ALUNO]],1)-1),"")),"")</f>
        <v/>
      </c>
      <c r="C7" s="1" t="str">
        <f>IFERROR(IF(OR(D7="ATENDIDO DJ",D7="ATENDIDO PRIORITÁRIO",D7="AGUARDANDO PRIORITÁRIO"),"***.***.***-**",CONCATENATE(LEFT(Tabela1[[#This Row],[CPF do ALUNO]],3),".***.***-**")),"")</f>
        <v>.***.***-**</v>
      </c>
      <c r="D7" s="14" t="str">
        <f>IFERROR(Tabela1[[#This Row],[STATUS]],"")</f>
        <v/>
      </c>
    </row>
    <row r="8" spans="1:4">
      <c r="A8" s="16">
        <f>IFERROR(Tabela1[[#This Row],[CLASSIFICAÇÃO]],"")</f>
        <v>0</v>
      </c>
      <c r="B8" s="1" t="str">
        <f>IFERROR(_xlfn.IFS(OR(D8="ATENDIDO DJ",D8="ATENDIDO PRIORITÁRIO",D8="AGUARDANDO PRIORITÁRIO"),IFERROR(LEFT(Tabela1[[#This Row],[ALUNO]],1),""),D8="ATENDIDO",IFERROR(LEFT(Tabela1[[#This Row],[ALUNO]],SEARCH(" ",Tabela1[[#This Row],[ALUNO]],1)-1),""),D8="AGUARDANDO",IFERROR(LEFT(Tabela1[[#This Row],[ALUNO]],SEARCH(" ",Tabela1[[#This Row],[ALUNO]],1)-1),"")),"")</f>
        <v/>
      </c>
      <c r="C8" s="1" t="str">
        <f>IFERROR(IF(OR(D8="ATENDIDO DJ",D8="ATENDIDO PRIORITÁRIO",D8="AGUARDANDO PRIORITÁRIO"),"***.***.***-**",CONCATENATE(LEFT(Tabela1[[#This Row],[CPF do ALUNO]],3),".***.***-**")),"")</f>
        <v>.***.***-**</v>
      </c>
      <c r="D8" s="14" t="str">
        <f>IFERROR(Tabela1[[#This Row],[STATUS]],"")</f>
        <v/>
      </c>
    </row>
    <row r="9" spans="1:4">
      <c r="A9" s="16">
        <f>IFERROR(Tabela1[[#This Row],[CLASSIFICAÇÃO]],"")</f>
        <v>0</v>
      </c>
      <c r="B9" s="1" t="str">
        <f>IFERROR(_xlfn.IFS(OR(D9="ATENDIDO DJ",D9="ATENDIDO PRIORITÁRIO",D9="AGUARDANDO PRIORITÁRIO"),IFERROR(LEFT(Tabela1[[#This Row],[ALUNO]],1),""),D9="ATENDIDO",IFERROR(LEFT(Tabela1[[#This Row],[ALUNO]],SEARCH(" ",Tabela1[[#This Row],[ALUNO]],1)-1),""),D9="AGUARDANDO",IFERROR(LEFT(Tabela1[[#This Row],[ALUNO]],SEARCH(" ",Tabela1[[#This Row],[ALUNO]],1)-1),"")),"")</f>
        <v/>
      </c>
      <c r="C9" s="1" t="str">
        <f>IFERROR(IF(OR(D9="ATENDIDO DJ",D9="ATENDIDO PRIORITÁRIO",D9="AGUARDANDO PRIORITÁRIO"),"***.***.***-**",CONCATENATE(LEFT(Tabela1[[#This Row],[CPF do ALUNO]],3),".***.***-**")),"")</f>
        <v>.***.***-**</v>
      </c>
      <c r="D9" s="14" t="str">
        <f>IFERROR(Tabela1[[#This Row],[STATUS]],"")</f>
        <v/>
      </c>
    </row>
    <row r="10" spans="1:4">
      <c r="A10" s="16">
        <f>IFERROR(Tabela1[[#This Row],[CLASSIFICAÇÃO]],"")</f>
        <v>0</v>
      </c>
      <c r="B10" s="1" t="str">
        <f>IFERROR(_xlfn.IFS(OR(D10="ATENDIDO DJ",D10="ATENDIDO PRIORITÁRIO",D10="AGUARDANDO PRIORITÁRIO"),IFERROR(LEFT(Tabela1[[#This Row],[ALUNO]],1),""),D10="ATENDIDO",IFERROR(LEFT(Tabela1[[#This Row],[ALUNO]],SEARCH(" ",Tabela1[[#This Row],[ALUNO]],1)-1),""),D10="AGUARDANDO",IFERROR(LEFT(Tabela1[[#This Row],[ALUNO]],SEARCH(" ",Tabela1[[#This Row],[ALUNO]],1)-1),"")),"")</f>
        <v/>
      </c>
      <c r="C10" s="1" t="str">
        <f>IFERROR(IF(OR(D10="ATENDIDO DJ",D10="ATENDIDO PRIORITÁRIO",D10="AGUARDANDO PRIORITÁRIO"),"***.***.***-**",CONCATENATE(LEFT(Tabela1[[#This Row],[CPF do ALUNO]],3),".***.***-**")),"")</f>
        <v>.***.***-**</v>
      </c>
      <c r="D10" s="14" t="str">
        <f>IFERROR(Tabela1[[#This Row],[STATUS]],"")</f>
        <v/>
      </c>
    </row>
    <row r="11" spans="1:4">
      <c r="A11" s="16">
        <f>IFERROR(Tabela1[[#This Row],[CLASSIFICAÇÃO]],"")</f>
        <v>0</v>
      </c>
      <c r="B11" s="1" t="str">
        <f>IFERROR(_xlfn.IFS(OR(D11="ATENDIDO DJ",D11="ATENDIDO PRIORITÁRIO",D11="AGUARDANDO PRIORITÁRIO"),IFERROR(LEFT(Tabela1[[#This Row],[ALUNO]],1),""),D11="ATENDIDO",IFERROR(LEFT(Tabela1[[#This Row],[ALUNO]],SEARCH(" ",Tabela1[[#This Row],[ALUNO]],1)-1),""),D11="AGUARDANDO",IFERROR(LEFT(Tabela1[[#This Row],[ALUNO]],SEARCH(" ",Tabela1[[#This Row],[ALUNO]],1)-1),"")),"")</f>
        <v/>
      </c>
      <c r="C11" s="1" t="str">
        <f>IFERROR(IF(OR(D11="ATENDIDO DJ",D11="ATENDIDO PRIORITÁRIO",D11="AGUARDANDO PRIORITÁRIO"),"***.***.***-**",CONCATENATE(LEFT(Tabela1[[#This Row],[CPF do ALUNO]],3),".***.***-**")),"")</f>
        <v>.***.***-**</v>
      </c>
      <c r="D11" s="14" t="str">
        <f>IFERROR(Tabela1[[#This Row],[STATUS]],"")</f>
        <v/>
      </c>
    </row>
    <row r="12" spans="1:4">
      <c r="A12" s="16">
        <f>IFERROR(Tabela1[[#This Row],[CLASSIFICAÇÃO]],"")</f>
        <v>0</v>
      </c>
      <c r="B12" s="1" t="str">
        <f>IFERROR(_xlfn.IFS(OR(D12="ATENDIDO DJ",D12="ATENDIDO PRIORITÁRIO",D12="AGUARDANDO PRIORITÁRIO"),IFERROR(LEFT(Tabela1[[#This Row],[ALUNO]],1),""),D12="ATENDIDO",IFERROR(LEFT(Tabela1[[#This Row],[ALUNO]],SEARCH(" ",Tabela1[[#This Row],[ALUNO]],1)-1),""),D12="AGUARDANDO",IFERROR(LEFT(Tabela1[[#This Row],[ALUNO]],SEARCH(" ",Tabela1[[#This Row],[ALUNO]],1)-1),"")),"")</f>
        <v/>
      </c>
      <c r="C12" s="1" t="str">
        <f>IFERROR(IF(OR(D12="ATENDIDO DJ",D12="ATENDIDO PRIORITÁRIO",D12="AGUARDANDO PRIORITÁRIO"),"***.***.***-**",CONCATENATE(LEFT(Tabela1[[#This Row],[CPF do ALUNO]],3),".***.***-**")),"")</f>
        <v>.***.***-**</v>
      </c>
      <c r="D12" s="14" t="str">
        <f>IFERROR(Tabela1[[#This Row],[STATUS]],"")</f>
        <v/>
      </c>
    </row>
    <row r="13" spans="1:4">
      <c r="A13" s="16">
        <f>IFERROR(Tabela1[[#This Row],[CLASSIFICAÇÃO]],"")</f>
        <v>0</v>
      </c>
      <c r="B13" s="1" t="str">
        <f>IFERROR(_xlfn.IFS(OR(D13="ATENDIDO DJ",D13="ATENDIDO PRIORITÁRIO",D13="AGUARDANDO PRIORITÁRIO"),IFERROR(LEFT(Tabela1[[#This Row],[ALUNO]],1),""),D13="ATENDIDO",IFERROR(LEFT(Tabela1[[#This Row],[ALUNO]],SEARCH(" ",Tabela1[[#This Row],[ALUNO]],1)-1),""),D13="AGUARDANDO",IFERROR(LEFT(Tabela1[[#This Row],[ALUNO]],SEARCH(" ",Tabela1[[#This Row],[ALUNO]],1)-1),"")),"")</f>
        <v/>
      </c>
      <c r="C13" s="1" t="str">
        <f>IFERROR(IF(OR(D13="ATENDIDO DJ",D13="ATENDIDO PRIORITÁRIO",D13="AGUARDANDO PRIORITÁRIO"),"***.***.***-**",CONCATENATE(LEFT(Tabela1[[#This Row],[CPF do ALUNO]],3),".***.***-**")),"")</f>
        <v>.***.***-**</v>
      </c>
      <c r="D13" s="14" t="str">
        <f>IFERROR(Tabela1[[#This Row],[STATUS]],"")</f>
        <v/>
      </c>
    </row>
    <row r="14" spans="1:4">
      <c r="A14" s="16">
        <f>IFERROR(Tabela1[[#This Row],[CLASSIFICAÇÃO]],"")</f>
        <v>0</v>
      </c>
      <c r="B14" s="1" t="str">
        <f>IFERROR(_xlfn.IFS(OR(D14="ATENDIDO DJ",D14="ATENDIDO PRIORITÁRIO",D14="AGUARDANDO PRIORITÁRIO"),IFERROR(LEFT(Tabela1[[#This Row],[ALUNO]],1),""),D14="ATENDIDO",IFERROR(LEFT(Tabela1[[#This Row],[ALUNO]],SEARCH(" ",Tabela1[[#This Row],[ALUNO]],1)-1),""),D14="AGUARDANDO",IFERROR(LEFT(Tabela1[[#This Row],[ALUNO]],SEARCH(" ",Tabela1[[#This Row],[ALUNO]],1)-1),"")),"")</f>
        <v/>
      </c>
      <c r="C14" s="1" t="str">
        <f>IFERROR(IF(OR(D14="ATENDIDO DJ",D14="ATENDIDO PRIORITÁRIO",D14="AGUARDANDO PRIORITÁRIO"),"***.***.***-**",CONCATENATE(LEFT(Tabela1[[#This Row],[CPF do ALUNO]],3),".***.***-**")),"")</f>
        <v>.***.***-**</v>
      </c>
      <c r="D14" s="14" t="str">
        <f>IFERROR(Tabela1[[#This Row],[STATUS]],"")</f>
        <v/>
      </c>
    </row>
    <row r="15" spans="1:4">
      <c r="A15" s="16">
        <f>IFERROR(Tabela1[[#This Row],[CLASSIFICAÇÃO]],"")</f>
        <v>0</v>
      </c>
      <c r="B15" s="1" t="str">
        <f>IFERROR(_xlfn.IFS(OR(D15="ATENDIDO DJ",D15="ATENDIDO PRIORITÁRIO",D15="AGUARDANDO PRIORITÁRIO"),IFERROR(LEFT(Tabela1[[#This Row],[ALUNO]],1),""),D15="ATENDIDO",IFERROR(LEFT(Tabela1[[#This Row],[ALUNO]],SEARCH(" ",Tabela1[[#This Row],[ALUNO]],1)-1),""),D15="AGUARDANDO",IFERROR(LEFT(Tabela1[[#This Row],[ALUNO]],SEARCH(" ",Tabela1[[#This Row],[ALUNO]],1)-1),"")),"")</f>
        <v/>
      </c>
      <c r="C15" s="1" t="str">
        <f>IFERROR(IF(OR(D15="ATENDIDO DJ",D15="ATENDIDO PRIORITÁRIO",D15="AGUARDANDO PRIORITÁRIO"),"***.***.***-**",CONCATENATE(LEFT(Tabela1[[#This Row],[CPF do ALUNO]],3),".***.***-**")),"")</f>
        <v>.***.***-**</v>
      </c>
      <c r="D15" s="14" t="str">
        <f>IFERROR(Tabela1[[#This Row],[STATUS]],"")</f>
        <v/>
      </c>
    </row>
    <row r="16" spans="1:4">
      <c r="A16" s="16">
        <f>IFERROR(Tabela1[[#This Row],[CLASSIFICAÇÃO]],"")</f>
        <v>0</v>
      </c>
      <c r="B16" s="1" t="str">
        <f>IFERROR(_xlfn.IFS(OR(D16="ATENDIDO DJ",D16="ATENDIDO PRIORITÁRIO",D16="AGUARDANDO PRIORITÁRIO"),IFERROR(LEFT(Tabela1[[#This Row],[ALUNO]],1),""),D16="ATENDIDO",IFERROR(LEFT(Tabela1[[#This Row],[ALUNO]],SEARCH(" ",Tabela1[[#This Row],[ALUNO]],1)-1),""),D16="AGUARDANDO",IFERROR(LEFT(Tabela1[[#This Row],[ALUNO]],SEARCH(" ",Tabela1[[#This Row],[ALUNO]],1)-1),"")),"")</f>
        <v/>
      </c>
      <c r="C16" s="1" t="str">
        <f>IFERROR(IF(OR(D16="ATENDIDO DJ",D16="ATENDIDO PRIORITÁRIO",D16="AGUARDANDO PRIORITÁRIO"),"***.***.***-**",CONCATENATE(LEFT(Tabela1[[#This Row],[CPF do ALUNO]],3),".***.***-**")),"")</f>
        <v>.***.***-**</v>
      </c>
      <c r="D16" s="14" t="str">
        <f>IFERROR(Tabela1[[#This Row],[STATUS]],"")</f>
        <v/>
      </c>
    </row>
    <row r="17" spans="1:4">
      <c r="A17" s="16">
        <f>IFERROR(Tabela1[[#This Row],[CLASSIFICAÇÃO]],"")</f>
        <v>0</v>
      </c>
      <c r="B17" s="1" t="str">
        <f>IFERROR(_xlfn.IFS(OR(D17="ATENDIDO DJ",D17="ATENDIDO PRIORITÁRIO",D17="AGUARDANDO PRIORITÁRIO"),IFERROR(LEFT(Tabela1[[#This Row],[ALUNO]],1),""),D17="ATENDIDO",IFERROR(LEFT(Tabela1[[#This Row],[ALUNO]],SEARCH(" ",Tabela1[[#This Row],[ALUNO]],1)-1),""),D17="AGUARDANDO",IFERROR(LEFT(Tabela1[[#This Row],[ALUNO]],SEARCH(" ",Tabela1[[#This Row],[ALUNO]],1)-1),"")),"")</f>
        <v/>
      </c>
      <c r="C17" s="1" t="str">
        <f>IFERROR(IF(OR(D17="ATENDIDO DJ",D17="ATENDIDO PRIORITÁRIO",D17="AGUARDANDO PRIORITÁRIO"),"***.***.***-**",CONCATENATE(LEFT(Tabela1[[#This Row],[CPF do ALUNO]],3),".***.***-**")),"")</f>
        <v>.***.***-**</v>
      </c>
      <c r="D17" s="14" t="str">
        <f>IFERROR(Tabela1[[#This Row],[STATUS]],"")</f>
        <v/>
      </c>
    </row>
    <row r="18" spans="1:4">
      <c r="A18" s="16">
        <f>IFERROR(Tabela1[[#This Row],[CLASSIFICAÇÃO]],"")</f>
        <v>0</v>
      </c>
      <c r="B18" s="1" t="str">
        <f>IFERROR(_xlfn.IFS(OR(D18="ATENDIDO DJ",D18="ATENDIDO PRIORITÁRIO",D18="AGUARDANDO PRIORITÁRIO"),IFERROR(LEFT(Tabela1[[#This Row],[ALUNO]],1),""),D18="ATENDIDO",IFERROR(LEFT(Tabela1[[#This Row],[ALUNO]],SEARCH(" ",Tabela1[[#This Row],[ALUNO]],1)-1),""),D18="AGUARDANDO",IFERROR(LEFT(Tabela1[[#This Row],[ALUNO]],SEARCH(" ",Tabela1[[#This Row],[ALUNO]],1)-1),"")),"")</f>
        <v/>
      </c>
      <c r="C18" s="1" t="str">
        <f>IFERROR(IF(OR(D18="ATENDIDO DJ",D18="ATENDIDO PRIORITÁRIO",D18="AGUARDANDO PRIORITÁRIO"),"***.***.***-**",CONCATENATE(LEFT(Tabela1[[#This Row],[CPF do ALUNO]],3),".***.***-**")),"")</f>
        <v>.***.***-**</v>
      </c>
      <c r="D18" s="14" t="str">
        <f>IFERROR(Tabela1[[#This Row],[STATUS]],"")</f>
        <v/>
      </c>
    </row>
    <row r="19" spans="1:4">
      <c r="A19" s="16">
        <f>IFERROR(Tabela1[[#This Row],[CLASSIFICAÇÃO]],"")</f>
        <v>0</v>
      </c>
      <c r="B19" s="1" t="str">
        <f>IFERROR(_xlfn.IFS(OR(D19="ATENDIDO DJ",D19="ATENDIDO PRIORITÁRIO",D19="AGUARDANDO PRIORITÁRIO"),IFERROR(LEFT(Tabela1[[#This Row],[ALUNO]],1),""),D19="ATENDIDO",IFERROR(LEFT(Tabela1[[#This Row],[ALUNO]],SEARCH(" ",Tabela1[[#This Row],[ALUNO]],1)-1),""),D19="AGUARDANDO",IFERROR(LEFT(Tabela1[[#This Row],[ALUNO]],SEARCH(" ",Tabela1[[#This Row],[ALUNO]],1)-1),"")),"")</f>
        <v/>
      </c>
      <c r="C19" s="1" t="str">
        <f>IFERROR(IF(OR(D19="ATENDIDO DJ",D19="ATENDIDO PRIORITÁRIO",D19="AGUARDANDO PRIORITÁRIO"),"***.***.***-**",CONCATENATE(LEFT(Tabela1[[#This Row],[CPF do ALUNO]],3),".***.***-**")),"")</f>
        <v>.***.***-**</v>
      </c>
      <c r="D19" s="14" t="str">
        <f>IFERROR(Tabela1[[#This Row],[STATUS]],"")</f>
        <v/>
      </c>
    </row>
    <row r="20" spans="1:4">
      <c r="A20" s="16">
        <f>IFERROR(Tabela1[[#This Row],[CLASSIFICAÇÃO]],"")</f>
        <v>0</v>
      </c>
      <c r="B20" s="1" t="str">
        <f>IFERROR(_xlfn.IFS(OR(D20="ATENDIDO DJ",D20="ATENDIDO PRIORITÁRIO",D20="AGUARDANDO PRIORITÁRIO"),IFERROR(LEFT(Tabela1[[#This Row],[ALUNO]],1),""),D20="ATENDIDO",IFERROR(LEFT(Tabela1[[#This Row],[ALUNO]],SEARCH(" ",Tabela1[[#This Row],[ALUNO]],1)-1),""),D20="AGUARDANDO",IFERROR(LEFT(Tabela1[[#This Row],[ALUNO]],SEARCH(" ",Tabela1[[#This Row],[ALUNO]],1)-1),"")),"")</f>
        <v/>
      </c>
      <c r="C20" s="1" t="str">
        <f>IFERROR(IF(OR(D20="ATENDIDO DJ",D20="ATENDIDO PRIORITÁRIO",D20="AGUARDANDO PRIORITÁRIO"),"***.***.***-**",CONCATENATE(LEFT(Tabela1[[#This Row],[CPF do ALUNO]],3),".***.***-**")),"")</f>
        <v>.***.***-**</v>
      </c>
      <c r="D20" s="14" t="str">
        <f>IFERROR(Tabela1[[#This Row],[STATUS]],"")</f>
        <v/>
      </c>
    </row>
    <row r="21" spans="1:4">
      <c r="A21" s="16">
        <f>IFERROR(Tabela1[[#This Row],[CLASSIFICAÇÃO]],"")</f>
        <v>0</v>
      </c>
      <c r="B21" s="1" t="str">
        <f>IFERROR(_xlfn.IFS(OR(D21="ATENDIDO DJ",D21="ATENDIDO PRIORITÁRIO",D21="AGUARDANDO PRIORITÁRIO"),IFERROR(LEFT(Tabela1[[#This Row],[ALUNO]],1),""),D21="ATENDIDO",IFERROR(LEFT(Tabela1[[#This Row],[ALUNO]],SEARCH(" ",Tabela1[[#This Row],[ALUNO]],1)-1),""),D21="AGUARDANDO",IFERROR(LEFT(Tabela1[[#This Row],[ALUNO]],SEARCH(" ",Tabela1[[#This Row],[ALUNO]],1)-1),"")),"")</f>
        <v/>
      </c>
      <c r="C21" s="1" t="str">
        <f>IFERROR(IF(OR(D21="ATENDIDO DJ",D21="ATENDIDO PRIORITÁRIO",D21="AGUARDANDO PRIORITÁRIO"),"***.***.***-**",CONCATENATE(LEFT(Tabela1[[#This Row],[CPF do ALUNO]],3),".***.***-**")),"")</f>
        <v>.***.***-**</v>
      </c>
      <c r="D21" s="14" t="str">
        <f>IFERROR(Tabela1[[#This Row],[STATUS]],"")</f>
        <v/>
      </c>
    </row>
    <row r="22" spans="1:4">
      <c r="A22" s="16">
        <f>IFERROR(Tabela1[[#This Row],[CLASSIFICAÇÃO]],"")</f>
        <v>0</v>
      </c>
      <c r="B22" s="1" t="str">
        <f>IFERROR(_xlfn.IFS(OR(D22="ATENDIDO DJ",D22="ATENDIDO PRIORITÁRIO",D22="AGUARDANDO PRIORITÁRIO"),IFERROR(LEFT(Tabela1[[#This Row],[ALUNO]],1),""),D22="ATENDIDO",IFERROR(LEFT(Tabela1[[#This Row],[ALUNO]],SEARCH(" ",Tabela1[[#This Row],[ALUNO]],1)-1),""),D22="AGUARDANDO",IFERROR(LEFT(Tabela1[[#This Row],[ALUNO]],SEARCH(" ",Tabela1[[#This Row],[ALUNO]],1)-1),"")),"")</f>
        <v/>
      </c>
      <c r="C22" s="1" t="str">
        <f>IFERROR(IF(OR(D22="ATENDIDO DJ",D22="ATENDIDO PRIORITÁRIO",D22="AGUARDANDO PRIORITÁRIO"),"***.***.***-**",CONCATENATE(LEFT(Tabela1[[#This Row],[CPF do ALUNO]],3),".***.***-**")),"")</f>
        <v>.***.***-**</v>
      </c>
      <c r="D22" s="14" t="str">
        <f>IFERROR(Tabela1[[#This Row],[STATUS]],"")</f>
        <v/>
      </c>
    </row>
    <row r="23" spans="1:4">
      <c r="A23" s="16">
        <f>IFERROR(Tabela1[[#This Row],[CLASSIFICAÇÃO]],"")</f>
        <v>0</v>
      </c>
      <c r="B23" s="1" t="str">
        <f>IFERROR(_xlfn.IFS(OR(D23="ATENDIDO DJ",D23="ATENDIDO PRIORITÁRIO",D23="AGUARDANDO PRIORITÁRIO"),IFERROR(LEFT(Tabela1[[#This Row],[ALUNO]],1),""),D23="ATENDIDO",IFERROR(LEFT(Tabela1[[#This Row],[ALUNO]],SEARCH(" ",Tabela1[[#This Row],[ALUNO]],1)-1),""),D23="AGUARDANDO",IFERROR(LEFT(Tabela1[[#This Row],[ALUNO]],SEARCH(" ",Tabela1[[#This Row],[ALUNO]],1)-1),"")),"")</f>
        <v/>
      </c>
      <c r="C23" s="1" t="str">
        <f>IFERROR(IF(OR(D23="ATENDIDO DJ",D23="ATENDIDO PRIORITÁRIO",D23="AGUARDANDO PRIORITÁRIO"),"***.***.***-**",CONCATENATE(LEFT(Tabela1[[#This Row],[CPF do ALUNO]],3),".***.***-**")),"")</f>
        <v>.***.***-**</v>
      </c>
      <c r="D23" s="14" t="str">
        <f>IFERROR(Tabela1[[#This Row],[STATUS]],"")</f>
        <v/>
      </c>
    </row>
    <row r="24" spans="1:4">
      <c r="A24" s="16">
        <f>IFERROR(Tabela1[[#This Row],[CLASSIFICAÇÃO]],"")</f>
        <v>0</v>
      </c>
      <c r="B24" s="1" t="str">
        <f>IFERROR(_xlfn.IFS(OR(D24="ATENDIDO DJ",D24="ATENDIDO PRIORITÁRIO",D24="AGUARDANDO PRIORITÁRIO"),IFERROR(LEFT(Tabela1[[#This Row],[ALUNO]],1),""),D24="ATENDIDO",IFERROR(LEFT(Tabela1[[#This Row],[ALUNO]],SEARCH(" ",Tabela1[[#This Row],[ALUNO]],1)-1),""),D24="AGUARDANDO",IFERROR(LEFT(Tabela1[[#This Row],[ALUNO]],SEARCH(" ",Tabela1[[#This Row],[ALUNO]],1)-1),"")),"")</f>
        <v/>
      </c>
      <c r="C24" s="1" t="str">
        <f>IFERROR(IF(OR(D24="ATENDIDO DJ",D24="ATENDIDO PRIORITÁRIO",D24="AGUARDANDO PRIORITÁRIO"),"***.***.***-**",CONCATENATE(LEFT(Tabela1[[#This Row],[CPF do ALUNO]],3),".***.***-**")),"")</f>
        <v>.***.***-**</v>
      </c>
      <c r="D24" s="14" t="str">
        <f>IFERROR(Tabela1[[#This Row],[STATUS]],"")</f>
        <v/>
      </c>
    </row>
    <row r="25" spans="1:4">
      <c r="A25" s="16">
        <f>IFERROR(Tabela1[[#This Row],[CLASSIFICAÇÃO]],"")</f>
        <v>0</v>
      </c>
      <c r="B25" s="1" t="str">
        <f>IFERROR(_xlfn.IFS(OR(D25="ATENDIDO DJ",D25="ATENDIDO PRIORITÁRIO",D25="AGUARDANDO PRIORITÁRIO"),IFERROR(LEFT(Tabela1[[#This Row],[ALUNO]],1),""),D25="ATENDIDO",IFERROR(LEFT(Tabela1[[#This Row],[ALUNO]],SEARCH(" ",Tabela1[[#This Row],[ALUNO]],1)-1),""),D25="AGUARDANDO",IFERROR(LEFT(Tabela1[[#This Row],[ALUNO]],SEARCH(" ",Tabela1[[#This Row],[ALUNO]],1)-1),"")),"")</f>
        <v/>
      </c>
      <c r="C25" s="1" t="str">
        <f>IFERROR(IF(OR(D25="ATENDIDO DJ",D25="ATENDIDO PRIORITÁRIO",D25="AGUARDANDO PRIORITÁRIO"),"***.***.***-**",CONCATENATE(LEFT(Tabela1[[#This Row],[CPF do ALUNO]],3),".***.***-**")),"")</f>
        <v>.***.***-**</v>
      </c>
      <c r="D25" s="14" t="str">
        <f>IFERROR(Tabela1[[#This Row],[STATUS]],"")</f>
        <v/>
      </c>
    </row>
    <row r="26" spans="1:4">
      <c r="A26" s="16">
        <f>IFERROR(Tabela1[[#This Row],[CLASSIFICAÇÃO]],"")</f>
        <v>0</v>
      </c>
      <c r="B26" s="1" t="str">
        <f>IFERROR(_xlfn.IFS(OR(D26="ATENDIDO DJ",D26="ATENDIDO PRIORITÁRIO",D26="AGUARDANDO PRIORITÁRIO"),IFERROR(LEFT(Tabela1[[#This Row],[ALUNO]],1),""),D26="ATENDIDO",IFERROR(LEFT(Tabela1[[#This Row],[ALUNO]],SEARCH(" ",Tabela1[[#This Row],[ALUNO]],1)-1),""),D26="AGUARDANDO",IFERROR(LEFT(Tabela1[[#This Row],[ALUNO]],SEARCH(" ",Tabela1[[#This Row],[ALUNO]],1)-1),"")),"")</f>
        <v/>
      </c>
      <c r="C26" s="1" t="str">
        <f>IFERROR(IF(OR(D26="ATENDIDO DJ",D26="ATENDIDO PRIORITÁRIO",D26="AGUARDANDO PRIORITÁRIO"),"***.***.***-**",CONCATENATE(LEFT(Tabela1[[#This Row],[CPF do ALUNO]],3),".***.***-**")),"")</f>
        <v>.***.***-**</v>
      </c>
      <c r="D26" s="14" t="str">
        <f>IFERROR(Tabela1[[#This Row],[STATUS]],"")</f>
        <v/>
      </c>
    </row>
    <row r="27" spans="1:4">
      <c r="A27" s="16">
        <f>IFERROR(Tabela1[[#This Row],[CLASSIFICAÇÃO]],"")</f>
        <v>0</v>
      </c>
      <c r="B27" s="1" t="str">
        <f>IFERROR(_xlfn.IFS(OR(D27="ATENDIDO DJ",D27="ATENDIDO PRIORITÁRIO",D27="AGUARDANDO PRIORITÁRIO"),IFERROR(LEFT(Tabela1[[#This Row],[ALUNO]],1),""),D27="ATENDIDO",IFERROR(LEFT(Tabela1[[#This Row],[ALUNO]],SEARCH(" ",Tabela1[[#This Row],[ALUNO]],1)-1),""),D27="AGUARDANDO",IFERROR(LEFT(Tabela1[[#This Row],[ALUNO]],SEARCH(" ",Tabela1[[#This Row],[ALUNO]],1)-1),"")),"")</f>
        <v/>
      </c>
      <c r="C27" s="1" t="str">
        <f>IFERROR(IF(OR(D27="ATENDIDO DJ",D27="ATENDIDO PRIORITÁRIO",D27="AGUARDANDO PRIORITÁRIO"),"***.***.***-**",CONCATENATE(LEFT(Tabela1[[#This Row],[CPF do ALUNO]],3),".***.***-**")),"")</f>
        <v>.***.***-**</v>
      </c>
      <c r="D27" s="14" t="str">
        <f>IFERROR(Tabela1[[#This Row],[STATUS]],"")</f>
        <v/>
      </c>
    </row>
    <row r="28" spans="1:4">
      <c r="A28" s="16">
        <f>IFERROR(Tabela1[[#This Row],[CLASSIFICAÇÃO]],"")</f>
        <v>0</v>
      </c>
      <c r="B28" s="1" t="str">
        <f>IFERROR(_xlfn.IFS(OR(D28="ATENDIDO DJ",D28="ATENDIDO PRIORITÁRIO",D28="AGUARDANDO PRIORITÁRIO"),IFERROR(LEFT(Tabela1[[#This Row],[ALUNO]],1),""),D28="ATENDIDO",IFERROR(LEFT(Tabela1[[#This Row],[ALUNO]],SEARCH(" ",Tabela1[[#This Row],[ALUNO]],1)-1),""),D28="AGUARDANDO",IFERROR(LEFT(Tabela1[[#This Row],[ALUNO]],SEARCH(" ",Tabela1[[#This Row],[ALUNO]],1)-1),"")),"")</f>
        <v/>
      </c>
      <c r="C28" s="1" t="str">
        <f>IFERROR(IF(OR(D28="ATENDIDO DJ",D28="ATENDIDO PRIORITÁRIO",D28="AGUARDANDO PRIORITÁRIO"),"***.***.***-**",CONCATENATE(LEFT(Tabela1[[#This Row],[CPF do ALUNO]],3),".***.***-**")),"")</f>
        <v>.***.***-**</v>
      </c>
      <c r="D28" s="14" t="str">
        <f>IFERROR(Tabela1[[#This Row],[STATUS]],"")</f>
        <v/>
      </c>
    </row>
    <row r="29" spans="1:4">
      <c r="A29" s="16">
        <f>IFERROR(Tabela1[[#This Row],[CLASSIFICAÇÃO]],"")</f>
        <v>0</v>
      </c>
      <c r="B29" s="1" t="str">
        <f>IFERROR(_xlfn.IFS(OR(D29="ATENDIDO DJ",D29="ATENDIDO PRIORITÁRIO",D29="AGUARDANDO PRIORITÁRIO"),IFERROR(LEFT(Tabela1[[#This Row],[ALUNO]],1),""),D29="ATENDIDO",IFERROR(LEFT(Tabela1[[#This Row],[ALUNO]],SEARCH(" ",Tabela1[[#This Row],[ALUNO]],1)-1),""),D29="AGUARDANDO",IFERROR(LEFT(Tabela1[[#This Row],[ALUNO]],SEARCH(" ",Tabela1[[#This Row],[ALUNO]],1)-1),"")),"")</f>
        <v/>
      </c>
      <c r="C29" s="1" t="str">
        <f>IFERROR(IF(OR(D29="ATENDIDO DJ",D29="ATENDIDO PRIORITÁRIO",D29="AGUARDANDO PRIORITÁRIO"),"***.***.***-**",CONCATENATE(LEFT(Tabela1[[#This Row],[CPF do ALUNO]],3),".***.***-**")),"")</f>
        <v>.***.***-**</v>
      </c>
      <c r="D29" s="14" t="str">
        <f>IFERROR(Tabela1[[#This Row],[STATUS]],"")</f>
        <v/>
      </c>
    </row>
    <row r="30" spans="1:4">
      <c r="A30" s="16">
        <f>IFERROR(Tabela1[[#This Row],[CLASSIFICAÇÃO]],"")</f>
        <v>0</v>
      </c>
      <c r="B30" s="1" t="str">
        <f>IFERROR(_xlfn.IFS(OR(D30="ATENDIDO DJ",D30="ATENDIDO PRIORITÁRIO",D30="AGUARDANDO PRIORITÁRIO"),IFERROR(LEFT(Tabela1[[#This Row],[ALUNO]],1),""),D30="ATENDIDO",IFERROR(LEFT(Tabela1[[#This Row],[ALUNO]],SEARCH(" ",Tabela1[[#This Row],[ALUNO]],1)-1),""),D30="AGUARDANDO",IFERROR(LEFT(Tabela1[[#This Row],[ALUNO]],SEARCH(" ",Tabela1[[#This Row],[ALUNO]],1)-1),"")),"")</f>
        <v/>
      </c>
      <c r="C30" s="1" t="str">
        <f>IFERROR(IF(OR(D30="ATENDIDO DJ",D30="ATENDIDO PRIORITÁRIO",D30="AGUARDANDO PRIORITÁRIO"),"***.***.***-**",CONCATENATE(LEFT(Tabela1[[#This Row],[CPF do ALUNO]],3),".***.***-**")),"")</f>
        <v>.***.***-**</v>
      </c>
      <c r="D30" s="14" t="str">
        <f>IFERROR(Tabela1[[#This Row],[STATUS]],"")</f>
        <v/>
      </c>
    </row>
    <row r="31" spans="1:4">
      <c r="A31" s="16">
        <f>IFERROR(Tabela1[[#This Row],[CLASSIFICAÇÃO]],"")</f>
        <v>0</v>
      </c>
      <c r="B31" s="1" t="str">
        <f>IFERROR(_xlfn.IFS(OR(D31="ATENDIDO DJ",D31="ATENDIDO PRIORITÁRIO",D31="AGUARDANDO PRIORITÁRIO"),IFERROR(LEFT(Tabela1[[#This Row],[ALUNO]],1),""),D31="ATENDIDO",IFERROR(LEFT(Tabela1[[#This Row],[ALUNO]],SEARCH(" ",Tabela1[[#This Row],[ALUNO]],1)-1),""),D31="AGUARDANDO",IFERROR(LEFT(Tabela1[[#This Row],[ALUNO]],SEARCH(" ",Tabela1[[#This Row],[ALUNO]],1)-1),"")),"")</f>
        <v/>
      </c>
      <c r="C31" s="1" t="str">
        <f>IFERROR(IF(OR(D31="ATENDIDO DJ",D31="ATENDIDO PRIORITÁRIO",D31="AGUARDANDO PRIORITÁRIO"),"***.***.***-**",CONCATENATE(LEFT(Tabela1[[#This Row],[CPF do ALUNO]],3),".***.***-**")),"")</f>
        <v>.***.***-**</v>
      </c>
      <c r="D31" s="14" t="str">
        <f>IFERROR(Tabela1[[#This Row],[STATUS]],"")</f>
        <v/>
      </c>
    </row>
    <row r="32" spans="1:4">
      <c r="A32" s="16">
        <f>IFERROR(Tabela1[[#This Row],[CLASSIFICAÇÃO]],"")</f>
        <v>0</v>
      </c>
      <c r="B32" s="1" t="str">
        <f>IFERROR(_xlfn.IFS(OR(D32="ATENDIDO DJ",D32="ATENDIDO PRIORITÁRIO",D32="AGUARDANDO PRIORITÁRIO"),IFERROR(LEFT(Tabela1[[#This Row],[ALUNO]],1),""),D32="ATENDIDO",IFERROR(LEFT(Tabela1[[#This Row],[ALUNO]],SEARCH(" ",Tabela1[[#This Row],[ALUNO]],1)-1),""),D32="AGUARDANDO",IFERROR(LEFT(Tabela1[[#This Row],[ALUNO]],SEARCH(" ",Tabela1[[#This Row],[ALUNO]],1)-1),"")),"")</f>
        <v/>
      </c>
      <c r="C32" s="1" t="str">
        <f>IFERROR(IF(OR(D32="ATENDIDO DJ",D32="ATENDIDO PRIORITÁRIO",D32="AGUARDANDO PRIORITÁRIO"),"***.***.***-**",CONCATENATE(LEFT(Tabela1[[#This Row],[CPF do ALUNO]],3),".***.***-**")),"")</f>
        <v>.***.***-**</v>
      </c>
      <c r="D32" s="14" t="str">
        <f>IFERROR(Tabela1[[#This Row],[STATUS]],"")</f>
        <v/>
      </c>
    </row>
    <row r="33" spans="1:4">
      <c r="A33" s="16">
        <f>IFERROR(Tabela1[[#This Row],[CLASSIFICAÇÃO]],"")</f>
        <v>0</v>
      </c>
      <c r="B33" s="1" t="str">
        <f>IFERROR(_xlfn.IFS(OR(D33="ATENDIDO DJ",D33="ATENDIDO PRIORITÁRIO",D33="AGUARDANDO PRIORITÁRIO"),IFERROR(LEFT(Tabela1[[#This Row],[ALUNO]],1),""),D33="ATENDIDO",IFERROR(LEFT(Tabela1[[#This Row],[ALUNO]],SEARCH(" ",Tabela1[[#This Row],[ALUNO]],1)-1),""),D33="AGUARDANDO",IFERROR(LEFT(Tabela1[[#This Row],[ALUNO]],SEARCH(" ",Tabela1[[#This Row],[ALUNO]],1)-1),"")),"")</f>
        <v/>
      </c>
      <c r="C33" s="1" t="str">
        <f>IFERROR(IF(OR(D33="ATENDIDO DJ",D33="ATENDIDO PRIORITÁRIO",D33="AGUARDANDO PRIORITÁRIO"),"***.***.***-**",CONCATENATE(LEFT(Tabela1[[#This Row],[CPF do ALUNO]],3),".***.***-**")),"")</f>
        <v>.***.***-**</v>
      </c>
      <c r="D33" s="14" t="str">
        <f>IFERROR(Tabela1[[#This Row],[STATUS]],"")</f>
        <v/>
      </c>
    </row>
    <row r="34" spans="1:4">
      <c r="A34" s="16">
        <f>IFERROR(Tabela1[[#This Row],[CLASSIFICAÇÃO]],"")</f>
        <v>0</v>
      </c>
      <c r="B34" s="1" t="str">
        <f>IFERROR(_xlfn.IFS(OR(D34="ATENDIDO DJ",D34="ATENDIDO PRIORITÁRIO",D34="AGUARDANDO PRIORITÁRIO"),IFERROR(LEFT(Tabela1[[#This Row],[ALUNO]],1),""),D34="ATENDIDO",IFERROR(LEFT(Tabela1[[#This Row],[ALUNO]],SEARCH(" ",Tabela1[[#This Row],[ALUNO]],1)-1),""),D34="AGUARDANDO",IFERROR(LEFT(Tabela1[[#This Row],[ALUNO]],SEARCH(" ",Tabela1[[#This Row],[ALUNO]],1)-1),"")),"")</f>
        <v/>
      </c>
      <c r="C34" s="1" t="str">
        <f>IFERROR(IF(OR(D34="ATENDIDO DJ",D34="ATENDIDO PRIORITÁRIO",D34="AGUARDANDO PRIORITÁRIO"),"***.***.***-**",CONCATENATE(LEFT(Tabela1[[#This Row],[CPF do ALUNO]],3),".***.***-**")),"")</f>
        <v>.***.***-**</v>
      </c>
      <c r="D34" s="14" t="str">
        <f>IFERROR(Tabela1[[#This Row],[STATUS]],"")</f>
        <v/>
      </c>
    </row>
    <row r="35" spans="1:4">
      <c r="A35" s="16">
        <f>IFERROR(Tabela1[[#This Row],[CLASSIFICAÇÃO]],"")</f>
        <v>0</v>
      </c>
      <c r="B35" s="1" t="str">
        <f>IFERROR(_xlfn.IFS(OR(D35="ATENDIDO DJ",D35="ATENDIDO PRIORITÁRIO",D35="AGUARDANDO PRIORITÁRIO"),IFERROR(LEFT(Tabela1[[#This Row],[ALUNO]],1),""),D35="ATENDIDO",IFERROR(LEFT(Tabela1[[#This Row],[ALUNO]],SEARCH(" ",Tabela1[[#This Row],[ALUNO]],1)-1),""),D35="AGUARDANDO",IFERROR(LEFT(Tabela1[[#This Row],[ALUNO]],SEARCH(" ",Tabela1[[#This Row],[ALUNO]],1)-1),"")),"")</f>
        <v/>
      </c>
      <c r="C35" s="1" t="str">
        <f>IFERROR(IF(OR(D35="ATENDIDO DJ",D35="ATENDIDO PRIORITÁRIO",D35="AGUARDANDO PRIORITÁRIO"),"***.***.***-**",CONCATENATE(LEFT(Tabela1[[#This Row],[CPF do ALUNO]],3),".***.***-**")),"")</f>
        <v>.***.***-**</v>
      </c>
      <c r="D35" s="14" t="str">
        <f>IFERROR(Tabela1[[#This Row],[STATUS]],"")</f>
        <v/>
      </c>
    </row>
    <row r="36" spans="1:4">
      <c r="A36" s="16">
        <f>IFERROR(Tabela1[[#This Row],[CLASSIFICAÇÃO]],"")</f>
        <v>0</v>
      </c>
      <c r="B36" s="1" t="str">
        <f>IFERROR(_xlfn.IFS(OR(D36="ATENDIDO DJ",D36="ATENDIDO PRIORITÁRIO",D36="AGUARDANDO PRIORITÁRIO"),IFERROR(LEFT(Tabela1[[#This Row],[ALUNO]],1),""),D36="ATENDIDO",IFERROR(LEFT(Tabela1[[#This Row],[ALUNO]],SEARCH(" ",Tabela1[[#This Row],[ALUNO]],1)-1),""),D36="AGUARDANDO",IFERROR(LEFT(Tabela1[[#This Row],[ALUNO]],SEARCH(" ",Tabela1[[#This Row],[ALUNO]],1)-1),"")),"")</f>
        <v/>
      </c>
      <c r="C36" s="1" t="str">
        <f>IFERROR(IF(OR(D36="ATENDIDO DJ",D36="ATENDIDO PRIORITÁRIO",D36="AGUARDANDO PRIORITÁRIO"),"***.***.***-**",CONCATENATE(LEFT(Tabela1[[#This Row],[CPF do ALUNO]],3),".***.***-**")),"")</f>
        <v>.***.***-**</v>
      </c>
      <c r="D36" s="14" t="str">
        <f>IFERROR(Tabela1[[#This Row],[STATUS]],"")</f>
        <v/>
      </c>
    </row>
    <row r="37" spans="1:4">
      <c r="A37" s="16">
        <f>IFERROR(Tabela1[[#This Row],[CLASSIFICAÇÃO]],"")</f>
        <v>0</v>
      </c>
      <c r="B37" s="1" t="str">
        <f>IFERROR(_xlfn.IFS(OR(D37="ATENDIDO DJ",D37="ATENDIDO PRIORITÁRIO",D37="AGUARDANDO PRIORITÁRIO"),IFERROR(LEFT(Tabela1[[#This Row],[ALUNO]],1),""),D37="ATENDIDO",IFERROR(LEFT(Tabela1[[#This Row],[ALUNO]],SEARCH(" ",Tabela1[[#This Row],[ALUNO]],1)-1),""),D37="AGUARDANDO",IFERROR(LEFT(Tabela1[[#This Row],[ALUNO]],SEARCH(" ",Tabela1[[#This Row],[ALUNO]],1)-1),"")),"")</f>
        <v/>
      </c>
      <c r="C37" s="1" t="str">
        <f>IFERROR(IF(OR(D37="ATENDIDO DJ",D37="ATENDIDO PRIORITÁRIO",D37="AGUARDANDO PRIORITÁRIO"),"***.***.***-**",CONCATENATE(LEFT(Tabela1[[#This Row],[CPF do ALUNO]],3),".***.***-**")),"")</f>
        <v>.***.***-**</v>
      </c>
      <c r="D37" s="14" t="str">
        <f>IFERROR(Tabela1[[#This Row],[STATUS]],"")</f>
        <v/>
      </c>
    </row>
    <row r="38" spans="1:4">
      <c r="A38" s="16">
        <f>IFERROR(Tabela1[[#This Row],[CLASSIFICAÇÃO]],"")</f>
        <v>0</v>
      </c>
      <c r="B38" s="1" t="str">
        <f>IFERROR(_xlfn.IFS(OR(D38="ATENDIDO DJ",D38="ATENDIDO PRIORITÁRIO",D38="AGUARDANDO PRIORITÁRIO"),IFERROR(LEFT(Tabela1[[#This Row],[ALUNO]],1),""),D38="ATENDIDO",IFERROR(LEFT(Tabela1[[#This Row],[ALUNO]],SEARCH(" ",Tabela1[[#This Row],[ALUNO]],1)-1),""),D38="AGUARDANDO",IFERROR(LEFT(Tabela1[[#This Row],[ALUNO]],SEARCH(" ",Tabela1[[#This Row],[ALUNO]],1)-1),"")),"")</f>
        <v/>
      </c>
      <c r="C38" s="1" t="str">
        <f>IFERROR(IF(OR(D38="ATENDIDO DJ",D38="ATENDIDO PRIORITÁRIO",D38="AGUARDANDO PRIORITÁRIO"),"***.***.***-**",CONCATENATE(LEFT(Tabela1[[#This Row],[CPF do ALUNO]],3),".***.***-**")),"")</f>
        <v>.***.***-**</v>
      </c>
      <c r="D38" s="14" t="str">
        <f>IFERROR(Tabela1[[#This Row],[STATUS]],"")</f>
        <v/>
      </c>
    </row>
    <row r="39" spans="1:4">
      <c r="A39" s="16">
        <f>IFERROR(Tabela1[[#This Row],[CLASSIFICAÇÃO]],"")</f>
        <v>0</v>
      </c>
      <c r="B39" s="1" t="str">
        <f>IFERROR(_xlfn.IFS(OR(D39="ATENDIDO DJ",D39="ATENDIDO PRIORITÁRIO",D39="AGUARDANDO PRIORITÁRIO"),IFERROR(LEFT(Tabela1[[#This Row],[ALUNO]],1),""),D39="ATENDIDO",IFERROR(LEFT(Tabela1[[#This Row],[ALUNO]],SEARCH(" ",Tabela1[[#This Row],[ALUNO]],1)-1),""),D39="AGUARDANDO",IFERROR(LEFT(Tabela1[[#This Row],[ALUNO]],SEARCH(" ",Tabela1[[#This Row],[ALUNO]],1)-1),"")),"")</f>
        <v/>
      </c>
      <c r="C39" s="1" t="str">
        <f>IFERROR(IF(OR(D39="ATENDIDO DJ",D39="ATENDIDO PRIORITÁRIO",D39="AGUARDANDO PRIORITÁRIO"),"***.***.***-**",CONCATENATE(LEFT(Tabela1[[#This Row],[CPF do ALUNO]],3),".***.***-**")),"")</f>
        <v>.***.***-**</v>
      </c>
      <c r="D39" s="14" t="str">
        <f>IFERROR(Tabela1[[#This Row],[STATUS]],"")</f>
        <v/>
      </c>
    </row>
    <row r="40" spans="1:4">
      <c r="A40" s="16">
        <f>IFERROR(Tabela1[[#This Row],[CLASSIFICAÇÃO]],"")</f>
        <v>0</v>
      </c>
      <c r="B40" s="1" t="str">
        <f>IFERROR(_xlfn.IFS(OR(D40="ATENDIDO DJ",D40="ATENDIDO PRIORITÁRIO",D40="AGUARDANDO PRIORITÁRIO"),IFERROR(LEFT(Tabela1[[#This Row],[ALUNO]],1),""),D40="ATENDIDO",IFERROR(LEFT(Tabela1[[#This Row],[ALUNO]],SEARCH(" ",Tabela1[[#This Row],[ALUNO]],1)-1),""),D40="AGUARDANDO",IFERROR(LEFT(Tabela1[[#This Row],[ALUNO]],SEARCH(" ",Tabela1[[#This Row],[ALUNO]],1)-1),"")),"")</f>
        <v/>
      </c>
      <c r="C40" s="1" t="str">
        <f>IFERROR(IF(OR(D40="ATENDIDO DJ",D40="ATENDIDO PRIORITÁRIO",D40="AGUARDANDO PRIORITÁRIO"),"***.***.***-**",CONCATENATE(LEFT(Tabela1[[#This Row],[CPF do ALUNO]],3),".***.***-**")),"")</f>
        <v>.***.***-**</v>
      </c>
      <c r="D40" s="14" t="str">
        <f>IFERROR(Tabela1[[#This Row],[STATUS]],"")</f>
        <v/>
      </c>
    </row>
    <row r="41" spans="1:4">
      <c r="A41" s="16">
        <f>IFERROR(Tabela1[[#This Row],[CLASSIFICAÇÃO]],"")</f>
        <v>0</v>
      </c>
      <c r="B41" s="1" t="str">
        <f>IFERROR(_xlfn.IFS(OR(D41="ATENDIDO DJ",D41="ATENDIDO PRIORITÁRIO",D41="AGUARDANDO PRIORITÁRIO"),IFERROR(LEFT(Tabela1[[#This Row],[ALUNO]],1),""),D41="ATENDIDO",IFERROR(LEFT(Tabela1[[#This Row],[ALUNO]],SEARCH(" ",Tabela1[[#This Row],[ALUNO]],1)-1),""),D41="AGUARDANDO",IFERROR(LEFT(Tabela1[[#This Row],[ALUNO]],SEARCH(" ",Tabela1[[#This Row],[ALUNO]],1)-1),"")),"")</f>
        <v/>
      </c>
      <c r="C41" s="1" t="str">
        <f>IFERROR(IF(OR(D41="ATENDIDO DJ",D41="ATENDIDO PRIORITÁRIO",D41="AGUARDANDO PRIORITÁRIO"),"***.***.***-**",CONCATENATE(LEFT(Tabela1[[#This Row],[CPF do ALUNO]],3),".***.***-**")),"")</f>
        <v>.***.***-**</v>
      </c>
      <c r="D41" s="14" t="str">
        <f>IFERROR(Tabela1[[#This Row],[STATUS]],"")</f>
        <v/>
      </c>
    </row>
    <row r="42" spans="1:4">
      <c r="A42" s="16">
        <f>IFERROR(Tabela1[[#This Row],[CLASSIFICAÇÃO]],"")</f>
        <v>0</v>
      </c>
      <c r="B42" s="1" t="str">
        <f>IFERROR(_xlfn.IFS(OR(D42="ATENDIDO DJ",D42="ATENDIDO PRIORITÁRIO",D42="AGUARDANDO PRIORITÁRIO"),IFERROR(LEFT(Tabela1[[#This Row],[ALUNO]],1),""),D42="ATENDIDO",IFERROR(LEFT(Tabela1[[#This Row],[ALUNO]],SEARCH(" ",Tabela1[[#This Row],[ALUNO]],1)-1),""),D42="AGUARDANDO",IFERROR(LEFT(Tabela1[[#This Row],[ALUNO]],SEARCH(" ",Tabela1[[#This Row],[ALUNO]],1)-1),"")),"")</f>
        <v/>
      </c>
      <c r="C42" s="1" t="str">
        <f>IFERROR(IF(OR(D42="ATENDIDO DJ",D42="ATENDIDO PRIORITÁRIO",D42="AGUARDANDO PRIORITÁRIO"),"***.***.***-**",CONCATENATE(LEFT(Tabela1[[#This Row],[CPF do ALUNO]],3),".***.***-**")),"")</f>
        <v>.***.***-**</v>
      </c>
      <c r="D42" s="14" t="str">
        <f>IFERROR(Tabela1[[#This Row],[STATUS]],"")</f>
        <v/>
      </c>
    </row>
    <row r="43" spans="1:4">
      <c r="A43" s="16">
        <f>IFERROR(Tabela1[[#This Row],[CLASSIFICAÇÃO]],"")</f>
        <v>0</v>
      </c>
      <c r="B43" s="1" t="str">
        <f>IFERROR(_xlfn.IFS(OR(D43="ATENDIDO DJ",D43="ATENDIDO PRIORITÁRIO",D43="AGUARDANDO PRIORITÁRIO"),IFERROR(LEFT(Tabela1[[#This Row],[ALUNO]],1),""),D43="ATENDIDO",IFERROR(LEFT(Tabela1[[#This Row],[ALUNO]],SEARCH(" ",Tabela1[[#This Row],[ALUNO]],1)-1),""),D43="AGUARDANDO",IFERROR(LEFT(Tabela1[[#This Row],[ALUNO]],SEARCH(" ",Tabela1[[#This Row],[ALUNO]],1)-1),"")),"")</f>
        <v/>
      </c>
      <c r="C43" s="1" t="str">
        <f>IFERROR(IF(OR(D43="ATENDIDO DJ",D43="ATENDIDO PRIORITÁRIO",D43="AGUARDANDO PRIORITÁRIO"),"***.***.***-**",CONCATENATE(LEFT(Tabela1[[#This Row],[CPF do ALUNO]],3),".***.***-**")),"")</f>
        <v>.***.***-**</v>
      </c>
      <c r="D43" s="14" t="str">
        <f>IFERROR(Tabela1[[#This Row],[STATUS]],"")</f>
        <v/>
      </c>
    </row>
    <row r="44" spans="1:4">
      <c r="A44" s="16">
        <f>IFERROR(Tabela1[[#This Row],[CLASSIFICAÇÃO]],"")</f>
        <v>0</v>
      </c>
      <c r="B44" s="1" t="str">
        <f>IFERROR(_xlfn.IFS(OR(D44="ATENDIDO DJ",D44="ATENDIDO PRIORITÁRIO",D44="AGUARDANDO PRIORITÁRIO"),IFERROR(LEFT(Tabela1[[#This Row],[ALUNO]],1),""),D44="ATENDIDO",IFERROR(LEFT(Tabela1[[#This Row],[ALUNO]],SEARCH(" ",Tabela1[[#This Row],[ALUNO]],1)-1),""),D44="AGUARDANDO",IFERROR(LEFT(Tabela1[[#This Row],[ALUNO]],SEARCH(" ",Tabela1[[#This Row],[ALUNO]],1)-1),"")),"")</f>
        <v/>
      </c>
      <c r="C44" s="1" t="str">
        <f>IFERROR(IF(OR(D44="ATENDIDO DJ",D44="ATENDIDO PRIORITÁRIO",D44="AGUARDANDO PRIORITÁRIO"),"***.***.***-**",CONCATENATE(LEFT(Tabela1[[#This Row],[CPF do ALUNO]],3),".***.***-**")),"")</f>
        <v>.***.***-**</v>
      </c>
      <c r="D44" s="14" t="str">
        <f>IFERROR(Tabela1[[#This Row],[STATUS]],"")</f>
        <v/>
      </c>
    </row>
    <row r="45" spans="1:4">
      <c r="A45" s="16">
        <f>IFERROR(Tabela1[[#This Row],[CLASSIFICAÇÃO]],"")</f>
        <v>0</v>
      </c>
      <c r="B45" s="1" t="str">
        <f>IFERROR(_xlfn.IFS(OR(D45="ATENDIDO DJ",D45="ATENDIDO PRIORITÁRIO",D45="AGUARDANDO PRIORITÁRIO"),IFERROR(LEFT(Tabela1[[#This Row],[ALUNO]],1),""),D45="ATENDIDO",IFERROR(LEFT(Tabela1[[#This Row],[ALUNO]],SEARCH(" ",Tabela1[[#This Row],[ALUNO]],1)-1),""),D45="AGUARDANDO",IFERROR(LEFT(Tabela1[[#This Row],[ALUNO]],SEARCH(" ",Tabela1[[#This Row],[ALUNO]],1)-1),"")),"")</f>
        <v/>
      </c>
      <c r="C45" s="1" t="str">
        <f>IFERROR(IF(OR(D45="ATENDIDO DJ",D45="ATENDIDO PRIORITÁRIO",D45="AGUARDANDO PRIORITÁRIO"),"***.***.***-**",CONCATENATE(LEFT(Tabela1[[#This Row],[CPF do ALUNO]],3),".***.***-**")),"")</f>
        <v>.***.***-**</v>
      </c>
      <c r="D45" s="14" t="str">
        <f>IFERROR(Tabela1[[#This Row],[STATUS]],"")</f>
        <v/>
      </c>
    </row>
    <row r="46" spans="1:4">
      <c r="A46" s="16">
        <f>IFERROR(Tabela1[[#This Row],[CLASSIFICAÇÃO]],"")</f>
        <v>0</v>
      </c>
      <c r="B46" s="1" t="str">
        <f>IFERROR(_xlfn.IFS(OR(D46="ATENDIDO DJ",D46="ATENDIDO PRIORITÁRIO",D46="AGUARDANDO PRIORITÁRIO"),IFERROR(LEFT(Tabela1[[#This Row],[ALUNO]],1),""),D46="ATENDIDO",IFERROR(LEFT(Tabela1[[#This Row],[ALUNO]],SEARCH(" ",Tabela1[[#This Row],[ALUNO]],1)-1),""),D46="AGUARDANDO",IFERROR(LEFT(Tabela1[[#This Row],[ALUNO]],SEARCH(" ",Tabela1[[#This Row],[ALUNO]],1)-1),"")),"")</f>
        <v/>
      </c>
      <c r="C46" s="1" t="str">
        <f>IFERROR(IF(OR(D46="ATENDIDO DJ",D46="ATENDIDO PRIORITÁRIO",D46="AGUARDANDO PRIORITÁRIO"),"***.***.***-**",CONCATENATE(LEFT(Tabela1[[#This Row],[CPF do ALUNO]],3),".***.***-**")),"")</f>
        <v>.***.***-**</v>
      </c>
      <c r="D46" s="14" t="str">
        <f>IFERROR(Tabela1[[#This Row],[STATUS]],"")</f>
        <v/>
      </c>
    </row>
    <row r="47" spans="1:4">
      <c r="A47" s="16">
        <f>IFERROR(Tabela1[[#This Row],[CLASSIFICAÇÃO]],"")</f>
        <v>0</v>
      </c>
      <c r="B47" s="1" t="str">
        <f>IFERROR(_xlfn.IFS(OR(D47="ATENDIDO DJ",D47="ATENDIDO PRIORITÁRIO",D47="AGUARDANDO PRIORITÁRIO"),IFERROR(LEFT(Tabela1[[#This Row],[ALUNO]],1),""),D47="ATENDIDO",IFERROR(LEFT(Tabela1[[#This Row],[ALUNO]],SEARCH(" ",Tabela1[[#This Row],[ALUNO]],1)-1),""),D47="AGUARDANDO",IFERROR(LEFT(Tabela1[[#This Row],[ALUNO]],SEARCH(" ",Tabela1[[#This Row],[ALUNO]],1)-1),"")),"")</f>
        <v/>
      </c>
      <c r="C47" s="1" t="str">
        <f>IFERROR(IF(OR(D47="ATENDIDO DJ",D47="ATENDIDO PRIORITÁRIO",D47="AGUARDANDO PRIORITÁRIO"),"***.***.***-**",CONCATENATE(LEFT(Tabela1[[#This Row],[CPF do ALUNO]],3),".***.***-**")),"")</f>
        <v>.***.***-**</v>
      </c>
      <c r="D47" s="14" t="str">
        <f>IFERROR(Tabela1[[#This Row],[STATUS]],"")</f>
        <v/>
      </c>
    </row>
    <row r="48" spans="1:4">
      <c r="A48" s="16">
        <f>IFERROR(Tabela1[[#This Row],[CLASSIFICAÇÃO]],"")</f>
        <v>0</v>
      </c>
      <c r="B48" s="1" t="str">
        <f>IFERROR(_xlfn.IFS(OR(D48="ATENDIDO DJ",D48="ATENDIDO PRIORITÁRIO",D48="AGUARDANDO PRIORITÁRIO"),IFERROR(LEFT(Tabela1[[#This Row],[ALUNO]],1),""),D48="ATENDIDO",IFERROR(LEFT(Tabela1[[#This Row],[ALUNO]],SEARCH(" ",Tabela1[[#This Row],[ALUNO]],1)-1),""),D48="AGUARDANDO",IFERROR(LEFT(Tabela1[[#This Row],[ALUNO]],SEARCH(" ",Tabela1[[#This Row],[ALUNO]],1)-1),"")),"")</f>
        <v/>
      </c>
      <c r="C48" s="1" t="str">
        <f>IFERROR(IF(OR(D48="ATENDIDO DJ",D48="ATENDIDO PRIORITÁRIO",D48="AGUARDANDO PRIORITÁRIO"),"***.***.***-**",CONCATENATE(LEFT(Tabela1[[#This Row],[CPF do ALUNO]],3),".***.***-**")),"")</f>
        <v>.***.***-**</v>
      </c>
      <c r="D48" s="14" t="str">
        <f>IFERROR(Tabela1[[#This Row],[STATUS]],"")</f>
        <v/>
      </c>
    </row>
    <row r="49" spans="1:4">
      <c r="A49" s="16">
        <f>IFERROR(Tabela1[[#This Row],[CLASSIFICAÇÃO]],"")</f>
        <v>0</v>
      </c>
      <c r="B49" s="1" t="str">
        <f>IFERROR(_xlfn.IFS(OR(D49="ATENDIDO DJ",D49="ATENDIDO PRIORITÁRIO",D49="AGUARDANDO PRIORITÁRIO"),IFERROR(LEFT(Tabela1[[#This Row],[ALUNO]],1),""),D49="ATENDIDO",IFERROR(LEFT(Tabela1[[#This Row],[ALUNO]],SEARCH(" ",Tabela1[[#This Row],[ALUNO]],1)-1),""),D49="AGUARDANDO",IFERROR(LEFT(Tabela1[[#This Row],[ALUNO]],SEARCH(" ",Tabela1[[#This Row],[ALUNO]],1)-1),"")),"")</f>
        <v/>
      </c>
      <c r="C49" s="1" t="str">
        <f>IFERROR(IF(OR(D49="ATENDIDO DJ",D49="ATENDIDO PRIORITÁRIO",D49="AGUARDANDO PRIORITÁRIO"),"***.***.***-**",CONCATENATE(LEFT(Tabela1[[#This Row],[CPF do ALUNO]],3),".***.***-**")),"")</f>
        <v>.***.***-**</v>
      </c>
      <c r="D49" s="14" t="str">
        <f>IFERROR(Tabela1[[#This Row],[STATUS]],"")</f>
        <v/>
      </c>
    </row>
    <row r="50" spans="1:4">
      <c r="A50" s="16">
        <f>IFERROR(Tabela1[[#This Row],[CLASSIFICAÇÃO]],"")</f>
        <v>0</v>
      </c>
      <c r="B50" s="1" t="str">
        <f>IFERROR(_xlfn.IFS(OR(D50="ATENDIDO DJ",D50="ATENDIDO PRIORITÁRIO",D50="AGUARDANDO PRIORITÁRIO"),IFERROR(LEFT(Tabela1[[#This Row],[ALUNO]],1),""),D50="ATENDIDO",IFERROR(LEFT(Tabela1[[#This Row],[ALUNO]],SEARCH(" ",Tabela1[[#This Row],[ALUNO]],1)-1),""),D50="AGUARDANDO",IFERROR(LEFT(Tabela1[[#This Row],[ALUNO]],SEARCH(" ",Tabela1[[#This Row],[ALUNO]],1)-1),"")),"")</f>
        <v/>
      </c>
      <c r="C50" s="1" t="str">
        <f>IFERROR(IF(OR(D50="ATENDIDO DJ",D50="ATENDIDO PRIORITÁRIO",D50="AGUARDANDO PRIORITÁRIO"),"***.***.***-**",CONCATENATE(LEFT(Tabela1[[#This Row],[CPF do ALUNO]],3),".***.***-**")),"")</f>
        <v>.***.***-**</v>
      </c>
      <c r="D50" s="14" t="str">
        <f>IFERROR(Tabela1[[#This Row],[STATUS]],"")</f>
        <v/>
      </c>
    </row>
    <row r="51" spans="1:4">
      <c r="A51" s="16">
        <f>IFERROR(Tabela1[[#This Row],[CLASSIFICAÇÃO]],"")</f>
        <v>0</v>
      </c>
      <c r="B51" s="1" t="str">
        <f>IFERROR(_xlfn.IFS(OR(D51="ATENDIDO DJ",D51="ATENDIDO PRIORITÁRIO",D51="AGUARDANDO PRIORITÁRIO"),IFERROR(LEFT(Tabela1[[#This Row],[ALUNO]],1),""),D51="ATENDIDO",IFERROR(LEFT(Tabela1[[#This Row],[ALUNO]],SEARCH(" ",Tabela1[[#This Row],[ALUNO]],1)-1),""),D51="AGUARDANDO",IFERROR(LEFT(Tabela1[[#This Row],[ALUNO]],SEARCH(" ",Tabela1[[#This Row],[ALUNO]],1)-1),"")),"")</f>
        <v/>
      </c>
      <c r="C51" s="1" t="str">
        <f>IFERROR(IF(OR(D51="ATENDIDO DJ",D51="ATENDIDO PRIORITÁRIO",D51="AGUARDANDO PRIORITÁRIO"),"***.***.***-**",CONCATENATE(LEFT(Tabela1[[#This Row],[CPF do ALUNO]],3),".***.***-**")),"")</f>
        <v>.***.***-**</v>
      </c>
      <c r="D51" s="14" t="str">
        <f>IFERROR(Tabela1[[#This Row],[STATUS]],"")</f>
        <v/>
      </c>
    </row>
    <row r="52" spans="1:4">
      <c r="A52" s="16">
        <f>IFERROR(Tabela1[[#This Row],[CLASSIFICAÇÃO]],"")</f>
        <v>0</v>
      </c>
      <c r="B52" s="1" t="str">
        <f>IFERROR(_xlfn.IFS(OR(D52="ATENDIDO DJ",D52="ATENDIDO PRIORITÁRIO",D52="AGUARDANDO PRIORITÁRIO"),IFERROR(LEFT(Tabela1[[#This Row],[ALUNO]],1),""),D52="ATENDIDO",IFERROR(LEFT(Tabela1[[#This Row],[ALUNO]],SEARCH(" ",Tabela1[[#This Row],[ALUNO]],1)-1),""),D52="AGUARDANDO",IFERROR(LEFT(Tabela1[[#This Row],[ALUNO]],SEARCH(" ",Tabela1[[#This Row],[ALUNO]],1)-1),"")),"")</f>
        <v/>
      </c>
      <c r="C52" s="1" t="str">
        <f>IFERROR(IF(OR(D52="ATENDIDO DJ",D52="ATENDIDO PRIORITÁRIO",D52="AGUARDANDO PRIORITÁRIO"),"***.***.***-**",CONCATENATE(LEFT(Tabela1[[#This Row],[CPF do ALUNO]],3),".***.***-**")),"")</f>
        <v>.***.***-**</v>
      </c>
      <c r="D52" s="14" t="str">
        <f>IFERROR(Tabela1[[#This Row],[STATUS]],"")</f>
        <v/>
      </c>
    </row>
    <row r="53" spans="1:4">
      <c r="A53" s="16">
        <f>IFERROR(Tabela1[[#This Row],[CLASSIFICAÇÃO]],"")</f>
        <v>0</v>
      </c>
      <c r="B53" s="1" t="str">
        <f>IFERROR(_xlfn.IFS(OR(D53="ATENDIDO DJ",D53="ATENDIDO PRIORITÁRIO",D53="AGUARDANDO PRIORITÁRIO"),IFERROR(LEFT(Tabela1[[#This Row],[ALUNO]],1),""),D53="ATENDIDO",IFERROR(LEFT(Tabela1[[#This Row],[ALUNO]],SEARCH(" ",Tabela1[[#This Row],[ALUNO]],1)-1),""),D53="AGUARDANDO",IFERROR(LEFT(Tabela1[[#This Row],[ALUNO]],SEARCH(" ",Tabela1[[#This Row],[ALUNO]],1)-1),"")),"")</f>
        <v/>
      </c>
      <c r="C53" s="1" t="str">
        <f>IFERROR(IF(OR(D53="ATENDIDO DJ",D53="ATENDIDO PRIORITÁRIO",D53="AGUARDANDO PRIORITÁRIO"),"***.***.***-**",CONCATENATE(LEFT(Tabela1[[#This Row],[CPF do ALUNO]],3),".***.***-**")),"")</f>
        <v>.***.***-**</v>
      </c>
      <c r="D53" s="14" t="str">
        <f>IFERROR(Tabela1[[#This Row],[STATUS]],"")</f>
        <v/>
      </c>
    </row>
    <row r="54" spans="1:4">
      <c r="A54" s="16">
        <f>IFERROR(Tabela1[[#This Row],[CLASSIFICAÇÃO]],"")</f>
        <v>0</v>
      </c>
      <c r="B54" s="1" t="str">
        <f>IFERROR(_xlfn.IFS(OR(D54="ATENDIDO DJ",D54="ATENDIDO PRIORITÁRIO",D54="AGUARDANDO PRIORITÁRIO"),IFERROR(LEFT(Tabela1[[#This Row],[ALUNO]],1),""),D54="ATENDIDO",IFERROR(LEFT(Tabela1[[#This Row],[ALUNO]],SEARCH(" ",Tabela1[[#This Row],[ALUNO]],1)-1),""),D54="AGUARDANDO",IFERROR(LEFT(Tabela1[[#This Row],[ALUNO]],SEARCH(" ",Tabela1[[#This Row],[ALUNO]],1)-1),"")),"")</f>
        <v/>
      </c>
      <c r="C54" s="1" t="str">
        <f>IFERROR(IF(OR(D54="ATENDIDO DJ",D54="ATENDIDO PRIORITÁRIO",D54="AGUARDANDO PRIORITÁRIO"),"***.***.***-**",CONCATENATE(LEFT(Tabela1[[#This Row],[CPF do ALUNO]],3),".***.***-**")),"")</f>
        <v>.***.***-**</v>
      </c>
      <c r="D54" s="14" t="str">
        <f>IFERROR(Tabela1[[#This Row],[STATUS]],"")</f>
        <v/>
      </c>
    </row>
    <row r="55" spans="1:4">
      <c r="A55" s="16">
        <f>IFERROR(Tabela1[[#This Row],[CLASSIFICAÇÃO]],"")</f>
        <v>0</v>
      </c>
      <c r="B55" s="1" t="str">
        <f>IFERROR(_xlfn.IFS(OR(D55="ATENDIDO DJ",D55="ATENDIDO PRIORITÁRIO",D55="AGUARDANDO PRIORITÁRIO"),IFERROR(LEFT(Tabela1[[#This Row],[ALUNO]],1),""),D55="ATENDIDO",IFERROR(LEFT(Tabela1[[#This Row],[ALUNO]],SEARCH(" ",Tabela1[[#This Row],[ALUNO]],1)-1),""),D55="AGUARDANDO",IFERROR(LEFT(Tabela1[[#This Row],[ALUNO]],SEARCH(" ",Tabela1[[#This Row],[ALUNO]],1)-1),"")),"")</f>
        <v/>
      </c>
      <c r="C55" s="1" t="str">
        <f>IFERROR(IF(OR(D55="ATENDIDO DJ",D55="ATENDIDO PRIORITÁRIO",D55="AGUARDANDO PRIORITÁRIO"),"***.***.***-**",CONCATENATE(LEFT(Tabela1[[#This Row],[CPF do ALUNO]],3),".***.***-**")),"")</f>
        <v>.***.***-**</v>
      </c>
      <c r="D55" s="14" t="str">
        <f>IFERROR(Tabela1[[#This Row],[STATUS]],"")</f>
        <v/>
      </c>
    </row>
    <row r="56" spans="1:4">
      <c r="A56" s="16">
        <f>IFERROR(Tabela1[[#This Row],[CLASSIFICAÇÃO]],"")</f>
        <v>0</v>
      </c>
      <c r="B56" s="1" t="str">
        <f>IFERROR(_xlfn.IFS(OR(D56="ATENDIDO DJ",D56="ATENDIDO PRIORITÁRIO",D56="AGUARDANDO PRIORITÁRIO"),IFERROR(LEFT(Tabela1[[#This Row],[ALUNO]],1),""),D56="ATENDIDO",IFERROR(LEFT(Tabela1[[#This Row],[ALUNO]],SEARCH(" ",Tabela1[[#This Row],[ALUNO]],1)-1),""),D56="AGUARDANDO",IFERROR(LEFT(Tabela1[[#This Row],[ALUNO]],SEARCH(" ",Tabela1[[#This Row],[ALUNO]],1)-1),"")),"")</f>
        <v/>
      </c>
      <c r="C56" s="1" t="str">
        <f>IFERROR(IF(OR(D56="ATENDIDO DJ",D56="ATENDIDO PRIORITÁRIO",D56="AGUARDANDO PRIORITÁRIO"),"***.***.***-**",CONCATENATE(LEFT(Tabela1[[#This Row],[CPF do ALUNO]],3),".***.***-**")),"")</f>
        <v>.***.***-**</v>
      </c>
      <c r="D56" s="14" t="str">
        <f>IFERROR(Tabela1[[#This Row],[STATUS]],"")</f>
        <v/>
      </c>
    </row>
    <row r="57" spans="1:4">
      <c r="A57" s="16">
        <f>IFERROR(Tabela1[[#This Row],[CLASSIFICAÇÃO]],"")</f>
        <v>0</v>
      </c>
      <c r="B57" s="1" t="str">
        <f>IFERROR(_xlfn.IFS(OR(D57="ATENDIDO DJ",D57="ATENDIDO PRIORITÁRIO",D57="AGUARDANDO PRIORITÁRIO"),IFERROR(LEFT(Tabela1[[#This Row],[ALUNO]],1),""),D57="ATENDIDO",IFERROR(LEFT(Tabela1[[#This Row],[ALUNO]],SEARCH(" ",Tabela1[[#This Row],[ALUNO]],1)-1),""),D57="AGUARDANDO",IFERROR(LEFT(Tabela1[[#This Row],[ALUNO]],SEARCH(" ",Tabela1[[#This Row],[ALUNO]],1)-1),"")),"")</f>
        <v/>
      </c>
      <c r="C57" s="1" t="str">
        <f>IFERROR(IF(OR(D57="ATENDIDO DJ",D57="ATENDIDO PRIORITÁRIO",D57="AGUARDANDO PRIORITÁRIO"),"***.***.***-**",CONCATENATE(LEFT(Tabela1[[#This Row],[CPF do ALUNO]],3),".***.***-**")),"")</f>
        <v>.***.***-**</v>
      </c>
      <c r="D57" s="14" t="str">
        <f>IFERROR(Tabela1[[#This Row],[STATUS]],"")</f>
        <v/>
      </c>
    </row>
    <row r="58" spans="1:4">
      <c r="A58" s="16">
        <f>IFERROR(Tabela1[[#This Row],[CLASSIFICAÇÃO]],"")</f>
        <v>0</v>
      </c>
      <c r="B58" s="1" t="str">
        <f>IFERROR(_xlfn.IFS(OR(D58="ATENDIDO DJ",D58="ATENDIDO PRIORITÁRIO",D58="AGUARDANDO PRIORITÁRIO"),IFERROR(LEFT(Tabela1[[#This Row],[ALUNO]],1),""),D58="ATENDIDO",IFERROR(LEFT(Tabela1[[#This Row],[ALUNO]],SEARCH(" ",Tabela1[[#This Row],[ALUNO]],1)-1),""),D58="AGUARDANDO",IFERROR(LEFT(Tabela1[[#This Row],[ALUNO]],SEARCH(" ",Tabela1[[#This Row],[ALUNO]],1)-1),"")),"")</f>
        <v/>
      </c>
      <c r="C58" s="1" t="str">
        <f>IFERROR(IF(OR(D58="ATENDIDO DJ",D58="ATENDIDO PRIORITÁRIO",D58="AGUARDANDO PRIORITÁRIO"),"***.***.***-**",CONCATENATE(LEFT(Tabela1[[#This Row],[CPF do ALUNO]],3),".***.***-**")),"")</f>
        <v>.***.***-**</v>
      </c>
      <c r="D58" s="14" t="str">
        <f>IFERROR(Tabela1[[#This Row],[STATUS]],"")</f>
        <v/>
      </c>
    </row>
    <row r="59" spans="1:4">
      <c r="A59" s="16">
        <f>IFERROR(Tabela1[[#This Row],[CLASSIFICAÇÃO]],"")</f>
        <v>0</v>
      </c>
      <c r="B59" s="1" t="str">
        <f>IFERROR(_xlfn.IFS(OR(D59="ATENDIDO DJ",D59="ATENDIDO PRIORITÁRIO",D59="AGUARDANDO PRIORITÁRIO"),IFERROR(LEFT(Tabela1[[#This Row],[ALUNO]],1),""),D59="ATENDIDO",IFERROR(LEFT(Tabela1[[#This Row],[ALUNO]],SEARCH(" ",Tabela1[[#This Row],[ALUNO]],1)-1),""),D59="AGUARDANDO",IFERROR(LEFT(Tabela1[[#This Row],[ALUNO]],SEARCH(" ",Tabela1[[#This Row],[ALUNO]],1)-1),"")),"")</f>
        <v/>
      </c>
      <c r="C59" s="1" t="str">
        <f>IFERROR(IF(OR(D59="ATENDIDO DJ",D59="ATENDIDO PRIORITÁRIO",D59="AGUARDANDO PRIORITÁRIO"),"***.***.***-**",CONCATENATE(LEFT(Tabela1[[#This Row],[CPF do ALUNO]],3),".***.***-**")),"")</f>
        <v>.***.***-**</v>
      </c>
      <c r="D59" s="14" t="str">
        <f>IFERROR(Tabela1[[#This Row],[STATUS]],"")</f>
        <v/>
      </c>
    </row>
    <row r="60" spans="1:4">
      <c r="A60" s="16">
        <f>IFERROR(Tabela1[[#This Row],[CLASSIFICAÇÃO]],"")</f>
        <v>0</v>
      </c>
      <c r="B60" s="1" t="str">
        <f>IFERROR(_xlfn.IFS(OR(D60="ATENDIDO DJ",D60="ATENDIDO PRIORITÁRIO",D60="AGUARDANDO PRIORITÁRIO"),IFERROR(LEFT(Tabela1[[#This Row],[ALUNO]],1),""),D60="ATENDIDO",IFERROR(LEFT(Tabela1[[#This Row],[ALUNO]],SEARCH(" ",Tabela1[[#This Row],[ALUNO]],1)-1),""),D60="AGUARDANDO",IFERROR(LEFT(Tabela1[[#This Row],[ALUNO]],SEARCH(" ",Tabela1[[#This Row],[ALUNO]],1)-1),"")),"")</f>
        <v/>
      </c>
      <c r="C60" s="1" t="str">
        <f>IFERROR(IF(OR(D60="ATENDIDO DJ",D60="ATENDIDO PRIORITÁRIO",D60="AGUARDANDO PRIORITÁRIO"),"***.***.***-**",CONCATENATE(LEFT(Tabela1[[#This Row],[CPF do ALUNO]],3),".***.***-**")),"")</f>
        <v>.***.***-**</v>
      </c>
      <c r="D60" s="14" t="str">
        <f>IFERROR(Tabela1[[#This Row],[STATUS]],"")</f>
        <v/>
      </c>
    </row>
    <row r="61" spans="1:4">
      <c r="A61" s="16">
        <f>IFERROR(Tabela1[[#This Row],[CLASSIFICAÇÃO]],"")</f>
        <v>0</v>
      </c>
      <c r="B61" s="1" t="str">
        <f>IFERROR(_xlfn.IFS(OR(D61="ATENDIDO DJ",D61="ATENDIDO PRIORITÁRIO",D61="AGUARDANDO PRIORITÁRIO"),IFERROR(LEFT(Tabela1[[#This Row],[ALUNO]],1),""),D61="ATENDIDO",IFERROR(LEFT(Tabela1[[#This Row],[ALUNO]],SEARCH(" ",Tabela1[[#This Row],[ALUNO]],1)-1),""),D61="AGUARDANDO",IFERROR(LEFT(Tabela1[[#This Row],[ALUNO]],SEARCH(" ",Tabela1[[#This Row],[ALUNO]],1)-1),"")),"")</f>
        <v/>
      </c>
      <c r="C61" s="1" t="str">
        <f>IFERROR(IF(OR(D61="ATENDIDO DJ",D61="ATENDIDO PRIORITÁRIO",D61="AGUARDANDO PRIORITÁRIO"),"***.***.***-**",CONCATENATE(LEFT(Tabela1[[#This Row],[CPF do ALUNO]],3),".***.***-**")),"")</f>
        <v>.***.***-**</v>
      </c>
      <c r="D61" s="14" t="str">
        <f>IFERROR(Tabela1[[#This Row],[STATUS]],"")</f>
        <v/>
      </c>
    </row>
    <row r="62" spans="1:4">
      <c r="A62" s="16">
        <f>IFERROR(Tabela1[[#This Row],[CLASSIFICAÇÃO]],"")</f>
        <v>0</v>
      </c>
      <c r="B62" s="1" t="str">
        <f>IFERROR(_xlfn.IFS(OR(D62="ATENDIDO DJ",D62="ATENDIDO PRIORITÁRIO",D62="AGUARDANDO PRIORITÁRIO"),IFERROR(LEFT(Tabela1[[#This Row],[ALUNO]],1),""),D62="ATENDIDO",IFERROR(LEFT(Tabela1[[#This Row],[ALUNO]],SEARCH(" ",Tabela1[[#This Row],[ALUNO]],1)-1),""),D62="AGUARDANDO",IFERROR(LEFT(Tabela1[[#This Row],[ALUNO]],SEARCH(" ",Tabela1[[#This Row],[ALUNO]],1)-1),"")),"")</f>
        <v/>
      </c>
      <c r="C62" s="1" t="str">
        <f>IFERROR(IF(OR(D62="ATENDIDO DJ",D62="ATENDIDO PRIORITÁRIO",D62="AGUARDANDO PRIORITÁRIO"),"***.***.***-**",CONCATENATE(LEFT(Tabela1[[#This Row],[CPF do ALUNO]],3),".***.***-**")),"")</f>
        <v>.***.***-**</v>
      </c>
      <c r="D62" s="14" t="str">
        <f>IFERROR(Tabela1[[#This Row],[STATUS]],"")</f>
        <v/>
      </c>
    </row>
    <row r="63" spans="1:4">
      <c r="A63" s="16">
        <f>IFERROR(Tabela1[[#This Row],[CLASSIFICAÇÃO]],"")</f>
        <v>0</v>
      </c>
      <c r="B63" s="1" t="str">
        <f>IFERROR(_xlfn.IFS(OR(D63="ATENDIDO DJ",D63="ATENDIDO PRIORITÁRIO",D63="AGUARDANDO PRIORITÁRIO"),IFERROR(LEFT(Tabela1[[#This Row],[ALUNO]],1),""),D63="ATENDIDO",IFERROR(LEFT(Tabela1[[#This Row],[ALUNO]],SEARCH(" ",Tabela1[[#This Row],[ALUNO]],1)-1),""),D63="AGUARDANDO",IFERROR(LEFT(Tabela1[[#This Row],[ALUNO]],SEARCH(" ",Tabela1[[#This Row],[ALUNO]],1)-1),"")),"")</f>
        <v/>
      </c>
      <c r="C63" s="1" t="str">
        <f>IFERROR(IF(OR(D63="ATENDIDO DJ",D63="ATENDIDO PRIORITÁRIO",D63="AGUARDANDO PRIORITÁRIO"),"***.***.***-**",CONCATENATE(LEFT(Tabela1[[#This Row],[CPF do ALUNO]],3),".***.***-**")),"")</f>
        <v>.***.***-**</v>
      </c>
      <c r="D63" s="14" t="str">
        <f>IFERROR(Tabela1[[#This Row],[STATUS]],"")</f>
        <v/>
      </c>
    </row>
    <row r="64" spans="1:4">
      <c r="A64" s="16">
        <f>IFERROR(Tabela1[[#This Row],[CLASSIFICAÇÃO]],"")</f>
        <v>0</v>
      </c>
      <c r="B64" s="1" t="str">
        <f>IFERROR(_xlfn.IFS(OR(D64="ATENDIDO DJ",D64="ATENDIDO PRIORITÁRIO",D64="AGUARDANDO PRIORITÁRIO"),IFERROR(LEFT(Tabela1[[#This Row],[ALUNO]],1),""),D64="ATENDIDO",IFERROR(LEFT(Tabela1[[#This Row],[ALUNO]],SEARCH(" ",Tabela1[[#This Row],[ALUNO]],1)-1),""),D64="AGUARDANDO",IFERROR(LEFT(Tabela1[[#This Row],[ALUNO]],SEARCH(" ",Tabela1[[#This Row],[ALUNO]],1)-1),"")),"")</f>
        <v/>
      </c>
      <c r="C64" s="1" t="str">
        <f>IFERROR(IF(OR(D64="ATENDIDO DJ",D64="ATENDIDO PRIORITÁRIO",D64="AGUARDANDO PRIORITÁRIO"),"***.***.***-**",CONCATENATE(LEFT(Tabela1[[#This Row],[CPF do ALUNO]],3),".***.***-**")),"")</f>
        <v>.***.***-**</v>
      </c>
      <c r="D64" s="14" t="str">
        <f>IFERROR(Tabela1[[#This Row],[STATUS]],"")</f>
        <v/>
      </c>
    </row>
    <row r="65" spans="1:4">
      <c r="A65" s="16">
        <f>IFERROR(Tabela1[[#This Row],[CLASSIFICAÇÃO]],"")</f>
        <v>0</v>
      </c>
      <c r="B65" s="1" t="str">
        <f>IFERROR(_xlfn.IFS(OR(D65="ATENDIDO DJ",D65="ATENDIDO PRIORITÁRIO",D65="AGUARDANDO PRIORITÁRIO"),IFERROR(LEFT(Tabela1[[#This Row],[ALUNO]],1),""),D65="ATENDIDO",IFERROR(LEFT(Tabela1[[#This Row],[ALUNO]],SEARCH(" ",Tabela1[[#This Row],[ALUNO]],1)-1),""),D65="AGUARDANDO",IFERROR(LEFT(Tabela1[[#This Row],[ALUNO]],SEARCH(" ",Tabela1[[#This Row],[ALUNO]],1)-1),"")),"")</f>
        <v/>
      </c>
      <c r="C65" s="1" t="str">
        <f>IFERROR(IF(OR(D65="ATENDIDO DJ",D65="ATENDIDO PRIORITÁRIO",D65="AGUARDANDO PRIORITÁRIO"),"***.***.***-**",CONCATENATE(LEFT(Tabela1[[#This Row],[CPF do ALUNO]],3),".***.***-**")),"")</f>
        <v>.***.***-**</v>
      </c>
      <c r="D65" s="14" t="str">
        <f>IFERROR(Tabela1[[#This Row],[STATUS]],"")</f>
        <v/>
      </c>
    </row>
    <row r="66" spans="1:4">
      <c r="A66" s="16">
        <f>IFERROR(Tabela1[[#This Row],[CLASSIFICAÇÃO]],"")</f>
        <v>0</v>
      </c>
      <c r="B66" s="1" t="str">
        <f>IFERROR(_xlfn.IFS(OR(D66="ATENDIDO DJ",D66="ATENDIDO PRIORITÁRIO",D66="AGUARDANDO PRIORITÁRIO"),IFERROR(LEFT(Tabela1[[#This Row],[ALUNO]],1),""),D66="ATENDIDO",IFERROR(LEFT(Tabela1[[#This Row],[ALUNO]],SEARCH(" ",Tabela1[[#This Row],[ALUNO]],1)-1),""),D66="AGUARDANDO",IFERROR(LEFT(Tabela1[[#This Row],[ALUNO]],SEARCH(" ",Tabela1[[#This Row],[ALUNO]],1)-1),"")),"")</f>
        <v/>
      </c>
      <c r="C66" s="1" t="str">
        <f>IFERROR(IF(OR(D66="ATENDIDO DJ",D66="ATENDIDO PRIORITÁRIO",D66="AGUARDANDO PRIORITÁRIO"),"***.***.***-**",CONCATENATE(LEFT(Tabela1[[#This Row],[CPF do ALUNO]],3),".***.***-**")),"")</f>
        <v>.***.***-**</v>
      </c>
      <c r="D66" s="14" t="str">
        <f>IFERROR(Tabela1[[#This Row],[STATUS]],"")</f>
        <v/>
      </c>
    </row>
    <row r="67" spans="1:4">
      <c r="A67" s="16">
        <f>IFERROR(Tabela1[[#This Row],[CLASSIFICAÇÃO]],"")</f>
        <v>0</v>
      </c>
      <c r="B67" s="1" t="str">
        <f>IFERROR(_xlfn.IFS(OR(D67="ATENDIDO DJ",D67="ATENDIDO PRIORITÁRIO",D67="AGUARDANDO PRIORITÁRIO"),IFERROR(LEFT(Tabela1[[#This Row],[ALUNO]],1),""),D67="ATENDIDO",IFERROR(LEFT(Tabela1[[#This Row],[ALUNO]],SEARCH(" ",Tabela1[[#This Row],[ALUNO]],1)-1),""),D67="AGUARDANDO",IFERROR(LEFT(Tabela1[[#This Row],[ALUNO]],SEARCH(" ",Tabela1[[#This Row],[ALUNO]],1)-1),"")),"")</f>
        <v/>
      </c>
      <c r="C67" s="1" t="str">
        <f>IFERROR(IF(OR(D67="ATENDIDO DJ",D67="ATENDIDO PRIORITÁRIO",D67="AGUARDANDO PRIORITÁRIO"),"***.***.***-**",CONCATENATE(LEFT(Tabela1[[#This Row],[CPF do ALUNO]],3),".***.***-**")),"")</f>
        <v>.***.***-**</v>
      </c>
      <c r="D67" s="14" t="str">
        <f>IFERROR(Tabela1[[#This Row],[STATUS]],"")</f>
        <v/>
      </c>
    </row>
    <row r="68" spans="1:4">
      <c r="A68" s="16">
        <f>IFERROR(Tabela1[[#This Row],[CLASSIFICAÇÃO]],"")</f>
        <v>0</v>
      </c>
      <c r="B68" s="1" t="str">
        <f>IFERROR(_xlfn.IFS(OR(D68="ATENDIDO DJ",D68="ATENDIDO PRIORITÁRIO",D68="AGUARDANDO PRIORITÁRIO"),IFERROR(LEFT(Tabela1[[#This Row],[ALUNO]],1),""),D68="ATENDIDO",IFERROR(LEFT(Tabela1[[#This Row],[ALUNO]],SEARCH(" ",Tabela1[[#This Row],[ALUNO]],1)-1),""),D68="AGUARDANDO",IFERROR(LEFT(Tabela1[[#This Row],[ALUNO]],SEARCH(" ",Tabela1[[#This Row],[ALUNO]],1)-1),"")),"")</f>
        <v/>
      </c>
      <c r="C68" s="1" t="str">
        <f>IFERROR(IF(OR(D68="ATENDIDO DJ",D68="ATENDIDO PRIORITÁRIO",D68="AGUARDANDO PRIORITÁRIO"),"***.***.***-**",CONCATENATE(LEFT(Tabela1[[#This Row],[CPF do ALUNO]],3),".***.***-**")),"")</f>
        <v>.***.***-**</v>
      </c>
      <c r="D68" s="14" t="str">
        <f>IFERROR(Tabela1[[#This Row],[STATUS]],"")</f>
        <v/>
      </c>
    </row>
    <row r="69" spans="1:4">
      <c r="A69" s="16">
        <f>IFERROR(Tabela1[[#This Row],[CLASSIFICAÇÃO]],"")</f>
        <v>0</v>
      </c>
      <c r="B69" s="1" t="str">
        <f>IFERROR(_xlfn.IFS(OR(D69="ATENDIDO DJ",D69="ATENDIDO PRIORITÁRIO",D69="AGUARDANDO PRIORITÁRIO"),IFERROR(LEFT(Tabela1[[#This Row],[ALUNO]],1),""),D69="ATENDIDO",IFERROR(LEFT(Tabela1[[#This Row],[ALUNO]],SEARCH(" ",Tabela1[[#This Row],[ALUNO]],1)-1),""),D69="AGUARDANDO",IFERROR(LEFT(Tabela1[[#This Row],[ALUNO]],SEARCH(" ",Tabela1[[#This Row],[ALUNO]],1)-1),"")),"")</f>
        <v/>
      </c>
      <c r="C69" s="1" t="str">
        <f>IFERROR(IF(OR(D69="ATENDIDO DJ",D69="ATENDIDO PRIORITÁRIO",D69="AGUARDANDO PRIORITÁRIO"),"***.***.***-**",CONCATENATE(LEFT(Tabela1[[#This Row],[CPF do ALUNO]],3),".***.***-**")),"")</f>
        <v>.***.***-**</v>
      </c>
      <c r="D69" s="14" t="str">
        <f>IFERROR(Tabela1[[#This Row],[STATUS]],"")</f>
        <v/>
      </c>
    </row>
    <row r="70" spans="1:4">
      <c r="A70" s="16">
        <f>IFERROR(Tabela1[[#This Row],[CLASSIFICAÇÃO]],"")</f>
        <v>0</v>
      </c>
      <c r="B70" s="1" t="str">
        <f>IFERROR(_xlfn.IFS(OR(D70="ATENDIDO DJ",D70="ATENDIDO PRIORITÁRIO",D70="AGUARDANDO PRIORITÁRIO"),IFERROR(LEFT(Tabela1[[#This Row],[ALUNO]],1),""),D70="ATENDIDO",IFERROR(LEFT(Tabela1[[#This Row],[ALUNO]],SEARCH(" ",Tabela1[[#This Row],[ALUNO]],1)-1),""),D70="AGUARDANDO",IFERROR(LEFT(Tabela1[[#This Row],[ALUNO]],SEARCH(" ",Tabela1[[#This Row],[ALUNO]],1)-1),"")),"")</f>
        <v/>
      </c>
      <c r="C70" s="1" t="str">
        <f>IFERROR(IF(OR(D70="ATENDIDO DJ",D70="ATENDIDO PRIORITÁRIO",D70="AGUARDANDO PRIORITÁRIO"),"***.***.***-**",CONCATENATE(LEFT(Tabela1[[#This Row],[CPF do ALUNO]],3),".***.***-**")),"")</f>
        <v>.***.***-**</v>
      </c>
      <c r="D70" s="14" t="str">
        <f>IFERROR(Tabela1[[#This Row],[STATUS]],"")</f>
        <v/>
      </c>
    </row>
    <row r="71" spans="1:4">
      <c r="A71" s="16">
        <f>IFERROR(Tabela1[[#This Row],[CLASSIFICAÇÃO]],"")</f>
        <v>0</v>
      </c>
      <c r="B71" s="1" t="str">
        <f>IFERROR(_xlfn.IFS(OR(D71="ATENDIDO DJ",D71="ATENDIDO PRIORITÁRIO",D71="AGUARDANDO PRIORITÁRIO"),IFERROR(LEFT(Tabela1[[#This Row],[ALUNO]],1),""),D71="ATENDIDO",IFERROR(LEFT(Tabela1[[#This Row],[ALUNO]],SEARCH(" ",Tabela1[[#This Row],[ALUNO]],1)-1),""),D71="AGUARDANDO",IFERROR(LEFT(Tabela1[[#This Row],[ALUNO]],SEARCH(" ",Tabela1[[#This Row],[ALUNO]],1)-1),"")),"")</f>
        <v/>
      </c>
      <c r="C71" s="1" t="str">
        <f>IFERROR(IF(OR(D71="ATENDIDO DJ",D71="ATENDIDO PRIORITÁRIO",D71="AGUARDANDO PRIORITÁRIO"),"***.***.***-**",CONCATENATE(LEFT(Tabela1[[#This Row],[CPF do ALUNO]],3),".***.***-**")),"")</f>
        <v>.***.***-**</v>
      </c>
      <c r="D71" s="14" t="str">
        <f>IFERROR(Tabela1[[#This Row],[STATUS]],"")</f>
        <v/>
      </c>
    </row>
    <row r="72" spans="1:4">
      <c r="A72" s="16">
        <f>IFERROR(Tabela1[[#This Row],[CLASSIFICAÇÃO]],"")</f>
        <v>0</v>
      </c>
      <c r="B72" s="1" t="str">
        <f>IFERROR(_xlfn.IFS(OR(D72="ATENDIDO DJ",D72="ATENDIDO PRIORITÁRIO",D72="AGUARDANDO PRIORITÁRIO"),IFERROR(LEFT(Tabela1[[#This Row],[ALUNO]],1),""),D72="ATENDIDO",IFERROR(LEFT(Tabela1[[#This Row],[ALUNO]],SEARCH(" ",Tabela1[[#This Row],[ALUNO]],1)-1),""),D72="AGUARDANDO",IFERROR(LEFT(Tabela1[[#This Row],[ALUNO]],SEARCH(" ",Tabela1[[#This Row],[ALUNO]],1)-1),"")),"")</f>
        <v/>
      </c>
      <c r="C72" s="1" t="str">
        <f>IFERROR(IF(OR(D72="ATENDIDO DJ",D72="ATENDIDO PRIORITÁRIO",D72="AGUARDANDO PRIORITÁRIO"),"***.***.***-**",CONCATENATE(LEFT(Tabela1[[#This Row],[CPF do ALUNO]],3),".***.***-**")),"")</f>
        <v>.***.***-**</v>
      </c>
      <c r="D72" s="14" t="str">
        <f>IFERROR(Tabela1[[#This Row],[STATUS]],"")</f>
        <v/>
      </c>
    </row>
    <row r="73" spans="1:4">
      <c r="A73" s="16">
        <f>IFERROR(Tabela1[[#This Row],[CLASSIFICAÇÃO]],"")</f>
        <v>0</v>
      </c>
      <c r="B73" s="1" t="str">
        <f>IFERROR(_xlfn.IFS(OR(D73="ATENDIDO DJ",D73="ATENDIDO PRIORITÁRIO",D73="AGUARDANDO PRIORITÁRIO"),IFERROR(LEFT(Tabela1[[#This Row],[ALUNO]],1),""),D73="ATENDIDO",IFERROR(LEFT(Tabela1[[#This Row],[ALUNO]],SEARCH(" ",Tabela1[[#This Row],[ALUNO]],1)-1),""),D73="AGUARDANDO",IFERROR(LEFT(Tabela1[[#This Row],[ALUNO]],SEARCH(" ",Tabela1[[#This Row],[ALUNO]],1)-1),"")),"")</f>
        <v/>
      </c>
      <c r="C73" s="1" t="str">
        <f>IFERROR(IF(OR(D73="ATENDIDO DJ",D73="ATENDIDO PRIORITÁRIO",D73="AGUARDANDO PRIORITÁRIO"),"***.***.***-**",CONCATENATE(LEFT(Tabela1[[#This Row],[CPF do ALUNO]],3),".***.***-**")),"")</f>
        <v>.***.***-**</v>
      </c>
      <c r="D73" s="14" t="str">
        <f>IFERROR(Tabela1[[#This Row],[STATUS]],"")</f>
        <v/>
      </c>
    </row>
    <row r="74" spans="1:4">
      <c r="A74" s="16">
        <f>IFERROR(Tabela1[[#This Row],[CLASSIFICAÇÃO]],"")</f>
        <v>0</v>
      </c>
      <c r="B74" s="1" t="str">
        <f>IFERROR(_xlfn.IFS(OR(D74="ATENDIDO DJ",D74="ATENDIDO PRIORITÁRIO",D74="AGUARDANDO PRIORITÁRIO"),IFERROR(LEFT(Tabela1[[#This Row],[ALUNO]],1),""),D74="ATENDIDO",IFERROR(LEFT(Tabela1[[#This Row],[ALUNO]],SEARCH(" ",Tabela1[[#This Row],[ALUNO]],1)-1),""),D74="AGUARDANDO",IFERROR(LEFT(Tabela1[[#This Row],[ALUNO]],SEARCH(" ",Tabela1[[#This Row],[ALUNO]],1)-1),"")),"")</f>
        <v/>
      </c>
      <c r="C74" s="1" t="str">
        <f>IFERROR(IF(OR(D74="ATENDIDO DJ",D74="ATENDIDO PRIORITÁRIO",D74="AGUARDANDO PRIORITÁRIO"),"***.***.***-**",CONCATENATE(LEFT(Tabela1[[#This Row],[CPF do ALUNO]],3),".***.***-**")),"")</f>
        <v>.***.***-**</v>
      </c>
      <c r="D74" s="14" t="str">
        <f>IFERROR(Tabela1[[#This Row],[STATUS]],"")</f>
        <v/>
      </c>
    </row>
    <row r="75" spans="1:4">
      <c r="A75" s="16">
        <f>IFERROR(Tabela1[[#This Row],[CLASSIFICAÇÃO]],"")</f>
        <v>0</v>
      </c>
      <c r="B75" s="1" t="str">
        <f>IFERROR(_xlfn.IFS(OR(D75="ATENDIDO DJ",D75="ATENDIDO PRIORITÁRIO",D75="AGUARDANDO PRIORITÁRIO"),IFERROR(LEFT(Tabela1[[#This Row],[ALUNO]],1),""),D75="ATENDIDO",IFERROR(LEFT(Tabela1[[#This Row],[ALUNO]],SEARCH(" ",Tabela1[[#This Row],[ALUNO]],1)-1),""),D75="AGUARDANDO",IFERROR(LEFT(Tabela1[[#This Row],[ALUNO]],SEARCH(" ",Tabela1[[#This Row],[ALUNO]],1)-1),"")),"")</f>
        <v/>
      </c>
      <c r="C75" s="1" t="str">
        <f>IFERROR(IF(OR(D75="ATENDIDO DJ",D75="ATENDIDO PRIORITÁRIO",D75="AGUARDANDO PRIORITÁRIO"),"***.***.***-**",CONCATENATE(LEFT(Tabela1[[#This Row],[CPF do ALUNO]],3),".***.***-**")),"")</f>
        <v>.***.***-**</v>
      </c>
      <c r="D75" s="14" t="str">
        <f>IFERROR(Tabela1[[#This Row],[STATUS]],"")</f>
        <v/>
      </c>
    </row>
    <row r="76" spans="1:4">
      <c r="A76" s="16">
        <f>IFERROR(Tabela1[[#This Row],[CLASSIFICAÇÃO]],"")</f>
        <v>0</v>
      </c>
      <c r="B76" s="1" t="str">
        <f>IFERROR(_xlfn.IFS(OR(D76="ATENDIDO DJ",D76="ATENDIDO PRIORITÁRIO",D76="AGUARDANDO PRIORITÁRIO"),IFERROR(LEFT(Tabela1[[#This Row],[ALUNO]],1),""),D76="ATENDIDO",IFERROR(LEFT(Tabela1[[#This Row],[ALUNO]],SEARCH(" ",Tabela1[[#This Row],[ALUNO]],1)-1),""),D76="AGUARDANDO",IFERROR(LEFT(Tabela1[[#This Row],[ALUNO]],SEARCH(" ",Tabela1[[#This Row],[ALUNO]],1)-1),"")),"")</f>
        <v/>
      </c>
      <c r="C76" s="1" t="str">
        <f>IFERROR(IF(OR(D76="ATENDIDO DJ",D76="ATENDIDO PRIORITÁRIO",D76="AGUARDANDO PRIORITÁRIO"),"***.***.***-**",CONCATENATE(LEFT(Tabela1[[#This Row],[CPF do ALUNO]],3),".***.***-**")),"")</f>
        <v>.***.***-**</v>
      </c>
      <c r="D76" s="14" t="str">
        <f>IFERROR(Tabela1[[#This Row],[STATUS]],"")</f>
        <v/>
      </c>
    </row>
    <row r="77" spans="1:4">
      <c r="A77" s="16">
        <f>IFERROR(Tabela1[[#This Row],[CLASSIFICAÇÃO]],"")</f>
        <v>0</v>
      </c>
      <c r="B77" s="1" t="str">
        <f>IFERROR(_xlfn.IFS(OR(D77="ATENDIDO DJ",D77="ATENDIDO PRIORITÁRIO",D77="AGUARDANDO PRIORITÁRIO"),IFERROR(LEFT(Tabela1[[#This Row],[ALUNO]],1),""),D77="ATENDIDO",IFERROR(LEFT(Tabela1[[#This Row],[ALUNO]],SEARCH(" ",Tabela1[[#This Row],[ALUNO]],1)-1),""),D77="AGUARDANDO",IFERROR(LEFT(Tabela1[[#This Row],[ALUNO]],SEARCH(" ",Tabela1[[#This Row],[ALUNO]],1)-1),"")),"")</f>
        <v/>
      </c>
      <c r="C77" s="1" t="str">
        <f>IFERROR(IF(OR(D77="ATENDIDO DJ",D77="ATENDIDO PRIORITÁRIO",D77="AGUARDANDO PRIORITÁRIO"),"***.***.***-**",CONCATENATE(LEFT(Tabela1[[#This Row],[CPF do ALUNO]],3),".***.***-**")),"")</f>
        <v>.***.***-**</v>
      </c>
      <c r="D77" s="14" t="str">
        <f>IFERROR(Tabela1[[#This Row],[STATUS]],"")</f>
        <v/>
      </c>
    </row>
    <row r="78" spans="1:4">
      <c r="A78" s="16">
        <f>IFERROR(Tabela1[[#This Row],[CLASSIFICAÇÃO]],"")</f>
        <v>0</v>
      </c>
      <c r="B78" s="1" t="str">
        <f>IFERROR(_xlfn.IFS(OR(D78="ATENDIDO DJ",D78="ATENDIDO PRIORITÁRIO",D78="AGUARDANDO PRIORITÁRIO"),IFERROR(LEFT(Tabela1[[#This Row],[ALUNO]],1),""),D78="ATENDIDO",IFERROR(LEFT(Tabela1[[#This Row],[ALUNO]],SEARCH(" ",Tabela1[[#This Row],[ALUNO]],1)-1),""),D78="AGUARDANDO",IFERROR(LEFT(Tabela1[[#This Row],[ALUNO]],SEARCH(" ",Tabela1[[#This Row],[ALUNO]],1)-1),"")),"")</f>
        <v/>
      </c>
      <c r="C78" s="1" t="str">
        <f>IFERROR(IF(OR(D78="ATENDIDO DJ",D78="ATENDIDO PRIORITÁRIO",D78="AGUARDANDO PRIORITÁRIO"),"***.***.***-**",CONCATENATE(LEFT(Tabela1[[#This Row],[CPF do ALUNO]],3),".***.***-**")),"")</f>
        <v>.***.***-**</v>
      </c>
      <c r="D78" s="14" t="str">
        <f>IFERROR(Tabela1[[#This Row],[STATUS]],"")</f>
        <v/>
      </c>
    </row>
    <row r="79" spans="1:4">
      <c r="A79" s="16">
        <f>IFERROR(Tabela1[[#This Row],[CLASSIFICAÇÃO]],"")</f>
        <v>0</v>
      </c>
      <c r="B79" s="1" t="str">
        <f>IFERROR(_xlfn.IFS(OR(D79="ATENDIDO DJ",D79="ATENDIDO PRIORITÁRIO",D79="AGUARDANDO PRIORITÁRIO"),IFERROR(LEFT(Tabela1[[#This Row],[ALUNO]],1),""),D79="ATENDIDO",IFERROR(LEFT(Tabela1[[#This Row],[ALUNO]],SEARCH(" ",Tabela1[[#This Row],[ALUNO]],1)-1),""),D79="AGUARDANDO",IFERROR(LEFT(Tabela1[[#This Row],[ALUNO]],SEARCH(" ",Tabela1[[#This Row],[ALUNO]],1)-1),"")),"")</f>
        <v/>
      </c>
      <c r="C79" s="1" t="str">
        <f>IFERROR(IF(OR(D79="ATENDIDO DJ",D79="ATENDIDO PRIORITÁRIO",D79="AGUARDANDO PRIORITÁRIO"),"***.***.***-**",CONCATENATE(LEFT(Tabela1[[#This Row],[CPF do ALUNO]],3),".***.***-**")),"")</f>
        <v>.***.***-**</v>
      </c>
      <c r="D79" s="14" t="str">
        <f>IFERROR(Tabela1[[#This Row],[STATUS]],"")</f>
        <v/>
      </c>
    </row>
    <row r="80" spans="1:4">
      <c r="A80" s="16">
        <f>IFERROR(Tabela1[[#This Row],[CLASSIFICAÇÃO]],"")</f>
        <v>0</v>
      </c>
      <c r="B80" s="1" t="str">
        <f>IFERROR(_xlfn.IFS(OR(D80="ATENDIDO DJ",D80="ATENDIDO PRIORITÁRIO",D80="AGUARDANDO PRIORITÁRIO"),IFERROR(LEFT(Tabela1[[#This Row],[ALUNO]],1),""),D80="ATENDIDO",IFERROR(LEFT(Tabela1[[#This Row],[ALUNO]],SEARCH(" ",Tabela1[[#This Row],[ALUNO]],1)-1),""),D80="AGUARDANDO",IFERROR(LEFT(Tabela1[[#This Row],[ALUNO]],SEARCH(" ",Tabela1[[#This Row],[ALUNO]],1)-1),"")),"")</f>
        <v/>
      </c>
      <c r="C80" s="1" t="str">
        <f>IFERROR(IF(OR(D80="ATENDIDO DJ",D80="ATENDIDO PRIORITÁRIO",D80="AGUARDANDO PRIORITÁRIO"),"***.***.***-**",CONCATENATE(LEFT(Tabela1[[#This Row],[CPF do ALUNO]],3),".***.***-**")),"")</f>
        <v>.***.***-**</v>
      </c>
      <c r="D80" s="14" t="str">
        <f>IFERROR(Tabela1[[#This Row],[STATUS]],"")</f>
        <v/>
      </c>
    </row>
    <row r="81" spans="1:4">
      <c r="A81" s="16">
        <f>IFERROR(Tabela1[[#This Row],[CLASSIFICAÇÃO]],"")</f>
        <v>0</v>
      </c>
      <c r="B81" s="1" t="str">
        <f>IFERROR(_xlfn.IFS(OR(D81="ATENDIDO DJ",D81="ATENDIDO PRIORITÁRIO",D81="AGUARDANDO PRIORITÁRIO"),IFERROR(LEFT(Tabela1[[#This Row],[ALUNO]],1),""),D81="ATENDIDO",IFERROR(LEFT(Tabela1[[#This Row],[ALUNO]],SEARCH(" ",Tabela1[[#This Row],[ALUNO]],1)-1),""),D81="AGUARDANDO",IFERROR(LEFT(Tabela1[[#This Row],[ALUNO]],SEARCH(" ",Tabela1[[#This Row],[ALUNO]],1)-1),"")),"")</f>
        <v/>
      </c>
      <c r="C81" s="1" t="str">
        <f>IFERROR(IF(OR(D81="ATENDIDO DJ",D81="ATENDIDO PRIORITÁRIO",D81="AGUARDANDO PRIORITÁRIO"),"***.***.***-**",CONCATENATE(LEFT(Tabela1[[#This Row],[CPF do ALUNO]],3),".***.***-**")),"")</f>
        <v>.***.***-**</v>
      </c>
      <c r="D81" s="14" t="str">
        <f>IFERROR(Tabela1[[#This Row],[STATUS]],"")</f>
        <v/>
      </c>
    </row>
    <row r="82" spans="1:4">
      <c r="A82" s="16">
        <f>IFERROR(Tabela1[[#This Row],[CLASSIFICAÇÃO]],"")</f>
        <v>0</v>
      </c>
      <c r="B82" s="1" t="str">
        <f>IFERROR(_xlfn.IFS(OR(D82="ATENDIDO DJ",D82="ATENDIDO PRIORITÁRIO",D82="AGUARDANDO PRIORITÁRIO"),IFERROR(LEFT(Tabela1[[#This Row],[ALUNO]],1),""),D82="ATENDIDO",IFERROR(LEFT(Tabela1[[#This Row],[ALUNO]],SEARCH(" ",Tabela1[[#This Row],[ALUNO]],1)-1),""),D82="AGUARDANDO",IFERROR(LEFT(Tabela1[[#This Row],[ALUNO]],SEARCH(" ",Tabela1[[#This Row],[ALUNO]],1)-1),"")),"")</f>
        <v/>
      </c>
      <c r="C82" s="1" t="str">
        <f>IFERROR(IF(OR(D82="ATENDIDO DJ",D82="ATENDIDO PRIORITÁRIO",D82="AGUARDANDO PRIORITÁRIO"),"***.***.***-**",CONCATENATE(LEFT(Tabela1[[#This Row],[CPF do ALUNO]],3),".***.***-**")),"")</f>
        <v>.***.***-**</v>
      </c>
      <c r="D82" s="14" t="str">
        <f>IFERROR(Tabela1[[#This Row],[STATUS]],"")</f>
        <v/>
      </c>
    </row>
    <row r="83" spans="1:4">
      <c r="A83" s="16">
        <f>IFERROR(Tabela1[[#This Row],[CLASSIFICAÇÃO]],"")</f>
        <v>0</v>
      </c>
      <c r="B83" s="1" t="str">
        <f>IFERROR(_xlfn.IFS(OR(D83="ATENDIDO DJ",D83="ATENDIDO PRIORITÁRIO",D83="AGUARDANDO PRIORITÁRIO"),IFERROR(LEFT(Tabela1[[#This Row],[ALUNO]],1),""),D83="ATENDIDO",IFERROR(LEFT(Tabela1[[#This Row],[ALUNO]],SEARCH(" ",Tabela1[[#This Row],[ALUNO]],1)-1),""),D83="AGUARDANDO",IFERROR(LEFT(Tabela1[[#This Row],[ALUNO]],SEARCH(" ",Tabela1[[#This Row],[ALUNO]],1)-1),"")),"")</f>
        <v/>
      </c>
      <c r="C83" s="1" t="str">
        <f>IFERROR(IF(OR(D83="ATENDIDO DJ",D83="ATENDIDO PRIORITÁRIO",D83="AGUARDANDO PRIORITÁRIO"),"***.***.***-**",CONCATENATE(LEFT(Tabela1[[#This Row],[CPF do ALUNO]],3),".***.***-**")),"")</f>
        <v>.***.***-**</v>
      </c>
      <c r="D83" s="14" t="str">
        <f>IFERROR(Tabela1[[#This Row],[STATUS]],"")</f>
        <v/>
      </c>
    </row>
    <row r="84" spans="1:4">
      <c r="A84" s="16">
        <f>IFERROR(Tabela1[[#This Row],[CLASSIFICAÇÃO]],"")</f>
        <v>0</v>
      </c>
      <c r="B84" s="1" t="str">
        <f>IFERROR(_xlfn.IFS(OR(D84="ATENDIDO DJ",D84="ATENDIDO PRIORITÁRIO",D84="AGUARDANDO PRIORITÁRIO"),IFERROR(LEFT(Tabela1[[#This Row],[ALUNO]],1),""),D84="ATENDIDO",IFERROR(LEFT(Tabela1[[#This Row],[ALUNO]],SEARCH(" ",Tabela1[[#This Row],[ALUNO]],1)-1),""),D84="AGUARDANDO",IFERROR(LEFT(Tabela1[[#This Row],[ALUNO]],SEARCH(" ",Tabela1[[#This Row],[ALUNO]],1)-1),"")),"")</f>
        <v/>
      </c>
      <c r="C84" s="1" t="str">
        <f>IFERROR(IF(OR(D84="ATENDIDO DJ",D84="ATENDIDO PRIORITÁRIO",D84="AGUARDANDO PRIORITÁRIO"),"***.***.***-**",CONCATENATE(LEFT(Tabela1[[#This Row],[CPF do ALUNO]],3),".***.***-**")),"")</f>
        <v>.***.***-**</v>
      </c>
      <c r="D84" s="14" t="str">
        <f>IFERROR(Tabela1[[#This Row],[STATUS]],"")</f>
        <v/>
      </c>
    </row>
    <row r="85" spans="1:4">
      <c r="A85" s="16">
        <f>IFERROR(Tabela1[[#This Row],[CLASSIFICAÇÃO]],"")</f>
        <v>0</v>
      </c>
      <c r="B85" s="1" t="str">
        <f>IFERROR(_xlfn.IFS(OR(D85="ATENDIDO DJ",D85="ATENDIDO PRIORITÁRIO",D85="AGUARDANDO PRIORITÁRIO"),IFERROR(LEFT(Tabela1[[#This Row],[ALUNO]],1),""),D85="ATENDIDO",IFERROR(LEFT(Tabela1[[#This Row],[ALUNO]],SEARCH(" ",Tabela1[[#This Row],[ALUNO]],1)-1),""),D85="AGUARDANDO",IFERROR(LEFT(Tabela1[[#This Row],[ALUNO]],SEARCH(" ",Tabela1[[#This Row],[ALUNO]],1)-1),"")),"")</f>
        <v/>
      </c>
      <c r="C85" s="1" t="str">
        <f>IFERROR(IF(OR(D85="ATENDIDO DJ",D85="ATENDIDO PRIORITÁRIO",D85="AGUARDANDO PRIORITÁRIO"),"***.***.***-**",CONCATENATE(LEFT(Tabela1[[#This Row],[CPF do ALUNO]],3),".***.***-**")),"")</f>
        <v>.***.***-**</v>
      </c>
      <c r="D85" s="14" t="str">
        <f>IFERROR(Tabela1[[#This Row],[STATUS]],"")</f>
        <v/>
      </c>
    </row>
    <row r="86" spans="1:4">
      <c r="A86" s="16">
        <f>IFERROR(Tabela1[[#This Row],[CLASSIFICAÇÃO]],"")</f>
        <v>0</v>
      </c>
      <c r="B86" s="1" t="str">
        <f>IFERROR(_xlfn.IFS(OR(D86="ATENDIDO DJ",D86="ATENDIDO PRIORITÁRIO",D86="AGUARDANDO PRIORITÁRIO"),IFERROR(LEFT(Tabela1[[#This Row],[ALUNO]],1),""),D86="ATENDIDO",IFERROR(LEFT(Tabela1[[#This Row],[ALUNO]],SEARCH(" ",Tabela1[[#This Row],[ALUNO]],1)-1),""),D86="AGUARDANDO",IFERROR(LEFT(Tabela1[[#This Row],[ALUNO]],SEARCH(" ",Tabela1[[#This Row],[ALUNO]],1)-1),"")),"")</f>
        <v/>
      </c>
      <c r="C86" s="1" t="str">
        <f>IFERROR(IF(OR(D86="ATENDIDO DJ",D86="ATENDIDO PRIORITÁRIO",D86="AGUARDANDO PRIORITÁRIO"),"***.***.***-**",CONCATENATE(LEFT(Tabela1[[#This Row],[CPF do ALUNO]],3),".***.***-**")),"")</f>
        <v>.***.***-**</v>
      </c>
      <c r="D86" s="14" t="str">
        <f>IFERROR(Tabela1[[#This Row],[STATUS]],"")</f>
        <v/>
      </c>
    </row>
    <row r="87" spans="1:4">
      <c r="A87" s="16">
        <f>IFERROR(Tabela1[[#This Row],[CLASSIFICAÇÃO]],"")</f>
        <v>0</v>
      </c>
      <c r="B87" s="1" t="str">
        <f>IFERROR(_xlfn.IFS(OR(D87="ATENDIDO DJ",D87="ATENDIDO PRIORITÁRIO",D87="AGUARDANDO PRIORITÁRIO"),IFERROR(LEFT(Tabela1[[#This Row],[ALUNO]],1),""),D87="ATENDIDO",IFERROR(LEFT(Tabela1[[#This Row],[ALUNO]],SEARCH(" ",Tabela1[[#This Row],[ALUNO]],1)-1),""),D87="AGUARDANDO",IFERROR(LEFT(Tabela1[[#This Row],[ALUNO]],SEARCH(" ",Tabela1[[#This Row],[ALUNO]],1)-1),"")),"")</f>
        <v/>
      </c>
      <c r="C87" s="1" t="str">
        <f>IFERROR(IF(OR(D87="ATENDIDO DJ",D87="ATENDIDO PRIORITÁRIO",D87="AGUARDANDO PRIORITÁRIO"),"***.***.***-**",CONCATENATE(LEFT(Tabela1[[#This Row],[CPF do ALUNO]],3),".***.***-**")),"")</f>
        <v>.***.***-**</v>
      </c>
      <c r="D87" s="14" t="str">
        <f>IFERROR(Tabela1[[#This Row],[STATUS]],"")</f>
        <v/>
      </c>
    </row>
    <row r="88" spans="1:4">
      <c r="A88" s="16">
        <f>IFERROR(Tabela1[[#This Row],[CLASSIFICAÇÃO]],"")</f>
        <v>0</v>
      </c>
      <c r="B88" s="1" t="str">
        <f>IFERROR(_xlfn.IFS(OR(D88="ATENDIDO DJ",D88="ATENDIDO PRIORITÁRIO",D88="AGUARDANDO PRIORITÁRIO"),IFERROR(LEFT(Tabela1[[#This Row],[ALUNO]],1),""),D88="ATENDIDO",IFERROR(LEFT(Tabela1[[#This Row],[ALUNO]],SEARCH(" ",Tabela1[[#This Row],[ALUNO]],1)-1),""),D88="AGUARDANDO",IFERROR(LEFT(Tabela1[[#This Row],[ALUNO]],SEARCH(" ",Tabela1[[#This Row],[ALUNO]],1)-1),"")),"")</f>
        <v/>
      </c>
      <c r="C88" s="1" t="str">
        <f>IFERROR(IF(OR(D88="ATENDIDO DJ",D88="ATENDIDO PRIORITÁRIO",D88="AGUARDANDO PRIORITÁRIO"),"***.***.***-**",CONCATENATE(LEFT(Tabela1[[#This Row],[CPF do ALUNO]],3),".***.***-**")),"")</f>
        <v>.***.***-**</v>
      </c>
      <c r="D88" s="14" t="str">
        <f>IFERROR(Tabela1[[#This Row],[STATUS]],"")</f>
        <v/>
      </c>
    </row>
    <row r="89" spans="1:4">
      <c r="A89" s="16">
        <f>IFERROR(Tabela1[[#This Row],[CLASSIFICAÇÃO]],"")</f>
        <v>0</v>
      </c>
      <c r="B89" s="1" t="str">
        <f>IFERROR(_xlfn.IFS(OR(D89="ATENDIDO DJ",D89="ATENDIDO PRIORITÁRIO",D89="AGUARDANDO PRIORITÁRIO"),IFERROR(LEFT(Tabela1[[#This Row],[ALUNO]],1),""),D89="ATENDIDO",IFERROR(LEFT(Tabela1[[#This Row],[ALUNO]],SEARCH(" ",Tabela1[[#This Row],[ALUNO]],1)-1),""),D89="AGUARDANDO",IFERROR(LEFT(Tabela1[[#This Row],[ALUNO]],SEARCH(" ",Tabela1[[#This Row],[ALUNO]],1)-1),"")),"")</f>
        <v/>
      </c>
      <c r="C89" s="1" t="str">
        <f>IFERROR(IF(OR(D89="ATENDIDO DJ",D89="ATENDIDO PRIORITÁRIO",D89="AGUARDANDO PRIORITÁRIO"),"***.***.***-**",CONCATENATE(LEFT(Tabela1[[#This Row],[CPF do ALUNO]],3),".***.***-**")),"")</f>
        <v>.***.***-**</v>
      </c>
      <c r="D89" s="14" t="str">
        <f>IFERROR(Tabela1[[#This Row],[STATUS]],"")</f>
        <v/>
      </c>
    </row>
    <row r="90" spans="1:4">
      <c r="A90" s="16">
        <f>IFERROR(Tabela1[[#This Row],[CLASSIFICAÇÃO]],"")</f>
        <v>0</v>
      </c>
      <c r="B90" s="1" t="str">
        <f>IFERROR(_xlfn.IFS(OR(D90="ATENDIDO DJ",D90="ATENDIDO PRIORITÁRIO",D90="AGUARDANDO PRIORITÁRIO"),IFERROR(LEFT(Tabela1[[#This Row],[ALUNO]],1),""),D90="ATENDIDO",IFERROR(LEFT(Tabela1[[#This Row],[ALUNO]],SEARCH(" ",Tabela1[[#This Row],[ALUNO]],1)-1),""),D90="AGUARDANDO",IFERROR(LEFT(Tabela1[[#This Row],[ALUNO]],SEARCH(" ",Tabela1[[#This Row],[ALUNO]],1)-1),"")),"")</f>
        <v/>
      </c>
      <c r="C90" s="1" t="str">
        <f>IFERROR(IF(OR(D90="ATENDIDO DJ",D90="ATENDIDO PRIORITÁRIO",D90="AGUARDANDO PRIORITÁRIO"),"***.***.***-**",CONCATENATE(LEFT(Tabela1[[#This Row],[CPF do ALUNO]],3),".***.***-**")),"")</f>
        <v>.***.***-**</v>
      </c>
      <c r="D90" s="14" t="str">
        <f>IFERROR(Tabela1[[#This Row],[STATUS]],"")</f>
        <v/>
      </c>
    </row>
    <row r="91" spans="1:4">
      <c r="A91" s="16">
        <f>IFERROR(Tabela1[[#This Row],[CLASSIFICAÇÃO]],"")</f>
        <v>0</v>
      </c>
      <c r="B91" s="1" t="str">
        <f>IFERROR(_xlfn.IFS(OR(D91="ATENDIDO DJ",D91="ATENDIDO PRIORITÁRIO",D91="AGUARDANDO PRIORITÁRIO"),IFERROR(LEFT(Tabela1[[#This Row],[ALUNO]],1),""),D91="ATENDIDO",IFERROR(LEFT(Tabela1[[#This Row],[ALUNO]],SEARCH(" ",Tabela1[[#This Row],[ALUNO]],1)-1),""),D91="AGUARDANDO",IFERROR(LEFT(Tabela1[[#This Row],[ALUNO]],SEARCH(" ",Tabela1[[#This Row],[ALUNO]],1)-1),"")),"")</f>
        <v/>
      </c>
      <c r="C91" s="1" t="str">
        <f>IFERROR(IF(OR(D91="ATENDIDO DJ",D91="ATENDIDO PRIORITÁRIO",D91="AGUARDANDO PRIORITÁRIO"),"***.***.***-**",CONCATENATE(LEFT(Tabela1[[#This Row],[CPF do ALUNO]],3),".***.***-**")),"")</f>
        <v>.***.***-**</v>
      </c>
      <c r="D91" s="14" t="str">
        <f>IFERROR(Tabela1[[#This Row],[STATUS]],"")</f>
        <v/>
      </c>
    </row>
    <row r="92" spans="1:4">
      <c r="A92" s="16">
        <f>IFERROR(Tabela1[[#This Row],[CLASSIFICAÇÃO]],"")</f>
        <v>0</v>
      </c>
      <c r="B92" s="1" t="str">
        <f>IFERROR(_xlfn.IFS(OR(D92="ATENDIDO DJ",D92="ATENDIDO PRIORITÁRIO",D92="AGUARDANDO PRIORITÁRIO"),IFERROR(LEFT(Tabela1[[#This Row],[ALUNO]],1),""),D92="ATENDIDO",IFERROR(LEFT(Tabela1[[#This Row],[ALUNO]],SEARCH(" ",Tabela1[[#This Row],[ALUNO]],1)-1),""),D92="AGUARDANDO",IFERROR(LEFT(Tabela1[[#This Row],[ALUNO]],SEARCH(" ",Tabela1[[#This Row],[ALUNO]],1)-1),"")),"")</f>
        <v/>
      </c>
      <c r="C92" s="1" t="str">
        <f>IFERROR(IF(OR(D92="ATENDIDO DJ",D92="ATENDIDO PRIORITÁRIO",D92="AGUARDANDO PRIORITÁRIO"),"***.***.***-**",CONCATENATE(LEFT(Tabela1[[#This Row],[CPF do ALUNO]],3),".***.***-**")),"")</f>
        <v>.***.***-**</v>
      </c>
      <c r="D92" s="14" t="str">
        <f>IFERROR(Tabela1[[#This Row],[STATUS]],"")</f>
        <v/>
      </c>
    </row>
    <row r="93" spans="1:4">
      <c r="A93" s="16">
        <f>IFERROR(Tabela1[[#This Row],[CLASSIFICAÇÃO]],"")</f>
        <v>0</v>
      </c>
      <c r="B93" s="1" t="str">
        <f>IFERROR(_xlfn.IFS(OR(D93="ATENDIDO DJ",D93="ATENDIDO PRIORITÁRIO",D93="AGUARDANDO PRIORITÁRIO"),IFERROR(LEFT(Tabela1[[#This Row],[ALUNO]],1),""),D93="ATENDIDO",IFERROR(LEFT(Tabela1[[#This Row],[ALUNO]],SEARCH(" ",Tabela1[[#This Row],[ALUNO]],1)-1),""),D93="AGUARDANDO",IFERROR(LEFT(Tabela1[[#This Row],[ALUNO]],SEARCH(" ",Tabela1[[#This Row],[ALUNO]],1)-1),"")),"")</f>
        <v/>
      </c>
      <c r="C93" s="1" t="str">
        <f>IFERROR(IF(OR(D93="ATENDIDO DJ",D93="ATENDIDO PRIORITÁRIO",D93="AGUARDANDO PRIORITÁRIO"),"***.***.***-**",CONCATENATE(LEFT(Tabela1[[#This Row],[CPF do ALUNO]],3),".***.***-**")),"")</f>
        <v>.***.***-**</v>
      </c>
      <c r="D93" s="14" t="str">
        <f>IFERROR(Tabela1[[#This Row],[STATUS]],"")</f>
        <v/>
      </c>
    </row>
    <row r="94" spans="1:4">
      <c r="A94" s="16">
        <f>IFERROR(Tabela1[[#This Row],[CLASSIFICAÇÃO]],"")</f>
        <v>0</v>
      </c>
      <c r="B94" s="1" t="str">
        <f>IFERROR(_xlfn.IFS(OR(D94="ATENDIDO DJ",D94="ATENDIDO PRIORITÁRIO",D94="AGUARDANDO PRIORITÁRIO"),IFERROR(LEFT(Tabela1[[#This Row],[ALUNO]],1),""),D94="ATENDIDO",IFERROR(LEFT(Tabela1[[#This Row],[ALUNO]],SEARCH(" ",Tabela1[[#This Row],[ALUNO]],1)-1),""),D94="AGUARDANDO",IFERROR(LEFT(Tabela1[[#This Row],[ALUNO]],SEARCH(" ",Tabela1[[#This Row],[ALUNO]],1)-1),"")),"")</f>
        <v/>
      </c>
      <c r="C94" s="1" t="str">
        <f>IFERROR(IF(OR(D94="ATENDIDO DJ",D94="ATENDIDO PRIORITÁRIO",D94="AGUARDANDO PRIORITÁRIO"),"***.***.***-**",CONCATENATE(LEFT(Tabela1[[#This Row],[CPF do ALUNO]],3),".***.***-**")),"")</f>
        <v>.***.***-**</v>
      </c>
      <c r="D94" s="14" t="str">
        <f>IFERROR(Tabela1[[#This Row],[STATUS]],"")</f>
        <v/>
      </c>
    </row>
    <row r="95" spans="1:4">
      <c r="A95" s="16">
        <f>IFERROR(Tabela1[[#This Row],[CLASSIFICAÇÃO]],"")</f>
        <v>0</v>
      </c>
      <c r="B95" s="1" t="str">
        <f>IFERROR(_xlfn.IFS(OR(D95="ATENDIDO DJ",D95="ATENDIDO PRIORITÁRIO",D95="AGUARDANDO PRIORITÁRIO"),IFERROR(LEFT(Tabela1[[#This Row],[ALUNO]],1),""),D95="ATENDIDO",IFERROR(LEFT(Tabela1[[#This Row],[ALUNO]],SEARCH(" ",Tabela1[[#This Row],[ALUNO]],1)-1),""),D95="AGUARDANDO",IFERROR(LEFT(Tabela1[[#This Row],[ALUNO]],SEARCH(" ",Tabela1[[#This Row],[ALUNO]],1)-1),"")),"")</f>
        <v/>
      </c>
      <c r="C95" s="1" t="str">
        <f>IFERROR(IF(OR(D95="ATENDIDO DJ",D95="ATENDIDO PRIORITÁRIO",D95="AGUARDANDO PRIORITÁRIO"),"***.***.***-**",CONCATENATE(LEFT(Tabela1[[#This Row],[CPF do ALUNO]],3),".***.***-**")),"")</f>
        <v>.***.***-**</v>
      </c>
      <c r="D95" s="14" t="str">
        <f>IFERROR(Tabela1[[#This Row],[STATUS]],"")</f>
        <v/>
      </c>
    </row>
    <row r="96" spans="1:4">
      <c r="A96" s="16">
        <f>IFERROR(Tabela1[[#This Row],[CLASSIFICAÇÃO]],"")</f>
        <v>0</v>
      </c>
      <c r="B96" s="1" t="str">
        <f>IFERROR(_xlfn.IFS(OR(D96="ATENDIDO DJ",D96="ATENDIDO PRIORITÁRIO",D96="AGUARDANDO PRIORITÁRIO"),IFERROR(LEFT(Tabela1[[#This Row],[ALUNO]],1),""),D96="ATENDIDO",IFERROR(LEFT(Tabela1[[#This Row],[ALUNO]],SEARCH(" ",Tabela1[[#This Row],[ALUNO]],1)-1),""),D96="AGUARDANDO",IFERROR(LEFT(Tabela1[[#This Row],[ALUNO]],SEARCH(" ",Tabela1[[#This Row],[ALUNO]],1)-1),"")),"")</f>
        <v/>
      </c>
      <c r="C96" s="1" t="str">
        <f>IFERROR(IF(OR(D96="ATENDIDO DJ",D96="ATENDIDO PRIORITÁRIO",D96="AGUARDANDO PRIORITÁRIO"),"***.***.***-**",CONCATENATE(LEFT(Tabela1[[#This Row],[CPF do ALUNO]],3),".***.***-**")),"")</f>
        <v>.***.***-**</v>
      </c>
      <c r="D96" s="14" t="str">
        <f>IFERROR(Tabela1[[#This Row],[STATUS]],"")</f>
        <v/>
      </c>
    </row>
    <row r="97" spans="1:4">
      <c r="A97" s="16">
        <f>IFERROR(Tabela1[[#This Row],[CLASSIFICAÇÃO]],"")</f>
        <v>0</v>
      </c>
      <c r="B97" s="1" t="str">
        <f>IFERROR(_xlfn.IFS(OR(D97="ATENDIDO DJ",D97="ATENDIDO PRIORITÁRIO",D97="AGUARDANDO PRIORITÁRIO"),IFERROR(LEFT(Tabela1[[#This Row],[ALUNO]],1),""),D97="ATENDIDO",IFERROR(LEFT(Tabela1[[#This Row],[ALUNO]],SEARCH(" ",Tabela1[[#This Row],[ALUNO]],1)-1),""),D97="AGUARDANDO",IFERROR(LEFT(Tabela1[[#This Row],[ALUNO]],SEARCH(" ",Tabela1[[#This Row],[ALUNO]],1)-1),"")),"")</f>
        <v/>
      </c>
      <c r="C97" s="1" t="str">
        <f>IFERROR(IF(OR(D97="ATENDIDO DJ",D97="ATENDIDO PRIORITÁRIO",D97="AGUARDANDO PRIORITÁRIO"),"***.***.***-**",CONCATENATE(LEFT(Tabela1[[#This Row],[CPF do ALUNO]],3),".***.***-**")),"")</f>
        <v>.***.***-**</v>
      </c>
      <c r="D97" s="14" t="str">
        <f>IFERROR(Tabela1[[#This Row],[STATUS]],"")</f>
        <v/>
      </c>
    </row>
    <row r="98" spans="1:4">
      <c r="A98" s="16">
        <f>IFERROR(Tabela1[[#This Row],[CLASSIFICAÇÃO]],"")</f>
        <v>0</v>
      </c>
      <c r="B98" s="1" t="str">
        <f>IFERROR(_xlfn.IFS(OR(D98="ATENDIDO DJ",D98="ATENDIDO PRIORITÁRIO",D98="AGUARDANDO PRIORITÁRIO"),IFERROR(LEFT(Tabela1[[#This Row],[ALUNO]],1),""),D98="ATENDIDO",IFERROR(LEFT(Tabela1[[#This Row],[ALUNO]],SEARCH(" ",Tabela1[[#This Row],[ALUNO]],1)-1),""),D98="AGUARDANDO",IFERROR(LEFT(Tabela1[[#This Row],[ALUNO]],SEARCH(" ",Tabela1[[#This Row],[ALUNO]],1)-1),"")),"")</f>
        <v/>
      </c>
      <c r="C98" s="1" t="str">
        <f>IFERROR(IF(OR(D98="ATENDIDO DJ",D98="ATENDIDO PRIORITÁRIO",D98="AGUARDANDO PRIORITÁRIO"),"***.***.***-**",CONCATENATE(LEFT(Tabela1[[#This Row],[CPF do ALUNO]],3),".***.***-**")),"")</f>
        <v>.***.***-**</v>
      </c>
      <c r="D98" s="14" t="str">
        <f>IFERROR(Tabela1[[#This Row],[STATUS]],"")</f>
        <v/>
      </c>
    </row>
    <row r="99" spans="1:4">
      <c r="A99" s="16">
        <f>IFERROR(Tabela1[[#This Row],[CLASSIFICAÇÃO]],"")</f>
        <v>0</v>
      </c>
      <c r="B99" s="1" t="str">
        <f>IFERROR(_xlfn.IFS(OR(D99="ATENDIDO DJ",D99="ATENDIDO PRIORITÁRIO",D99="AGUARDANDO PRIORITÁRIO"),IFERROR(LEFT(Tabela1[[#This Row],[ALUNO]],1),""),D99="ATENDIDO",IFERROR(LEFT(Tabela1[[#This Row],[ALUNO]],SEARCH(" ",Tabela1[[#This Row],[ALUNO]],1)-1),""),D99="AGUARDANDO",IFERROR(LEFT(Tabela1[[#This Row],[ALUNO]],SEARCH(" ",Tabela1[[#This Row],[ALUNO]],1)-1),"")),"")</f>
        <v/>
      </c>
      <c r="C99" s="1" t="str">
        <f>IFERROR(IF(OR(D99="ATENDIDO DJ",D99="ATENDIDO PRIORITÁRIO",D99="AGUARDANDO PRIORITÁRIO"),"***.***.***-**",CONCATENATE(LEFT(Tabela1[[#This Row],[CPF do ALUNO]],3),".***.***-**")),"")</f>
        <v>.***.***-**</v>
      </c>
      <c r="D99" s="14" t="str">
        <f>IFERROR(Tabela1[[#This Row],[STATUS]],"")</f>
        <v/>
      </c>
    </row>
    <row r="100" spans="1:4">
      <c r="A100" s="16">
        <f>IFERROR(Tabela1[[#This Row],[CLASSIFICAÇÃO]],"")</f>
        <v>0</v>
      </c>
      <c r="B100" s="1" t="str">
        <f>IFERROR(_xlfn.IFS(OR(D100="ATENDIDO DJ",D100="ATENDIDO PRIORITÁRIO",D100="AGUARDANDO PRIORITÁRIO"),IFERROR(LEFT(Tabela1[[#This Row],[ALUNO]],1),""),D100="ATENDIDO",IFERROR(LEFT(Tabela1[[#This Row],[ALUNO]],SEARCH(" ",Tabela1[[#This Row],[ALUNO]],1)-1),""),D100="AGUARDANDO",IFERROR(LEFT(Tabela1[[#This Row],[ALUNO]],SEARCH(" ",Tabela1[[#This Row],[ALUNO]],1)-1),"")),"")</f>
        <v/>
      </c>
      <c r="C100" s="1" t="str">
        <f>IFERROR(IF(OR(D100="ATENDIDO DJ",D100="ATENDIDO PRIORITÁRIO",D100="AGUARDANDO PRIORITÁRIO"),"***.***.***-**",CONCATENATE(LEFT(Tabela1[[#This Row],[CPF do ALUNO]],3),".***.***-**")),"")</f>
        <v>.***.***-**</v>
      </c>
      <c r="D100" s="14" t="str">
        <f>IFERROR(Tabela1[[#This Row],[STATUS]],"")</f>
        <v/>
      </c>
    </row>
    <row r="101" spans="1:4">
      <c r="A101" s="16">
        <f>IFERROR(Tabela1[[#This Row],[CLASSIFICAÇÃO]],"")</f>
        <v>0</v>
      </c>
      <c r="B101" s="1" t="str">
        <f>IFERROR(_xlfn.IFS(OR(D101="ATENDIDO DJ",D101="ATENDIDO PRIORITÁRIO",D101="AGUARDANDO PRIORITÁRIO"),IFERROR(LEFT(Tabela1[[#This Row],[ALUNO]],1),""),D101="ATENDIDO",IFERROR(LEFT(Tabela1[[#This Row],[ALUNO]],SEARCH(" ",Tabela1[[#This Row],[ALUNO]],1)-1),""),D101="AGUARDANDO",IFERROR(LEFT(Tabela1[[#This Row],[ALUNO]],SEARCH(" ",Tabela1[[#This Row],[ALUNO]],1)-1),"")),"")</f>
        <v/>
      </c>
      <c r="C101" s="1" t="str">
        <f>IFERROR(IF(OR(D101="ATENDIDO DJ",D101="ATENDIDO PRIORITÁRIO",D101="AGUARDANDO PRIORITÁRIO"),"***.***.***-**",CONCATENATE(LEFT(Tabela1[[#This Row],[CPF do ALUNO]],3),".***.***-**")),"")</f>
        <v>.***.***-**</v>
      </c>
      <c r="D101" s="14" t="str">
        <f>IFERROR(Tabela1[[#This Row],[STATUS]],"")</f>
        <v/>
      </c>
    </row>
    <row r="102" spans="1:4">
      <c r="A102" s="16">
        <f>IFERROR(Tabela1[[#This Row],[CLASSIFICAÇÃO]],"")</f>
        <v>0</v>
      </c>
      <c r="B102" s="1" t="str">
        <f>IFERROR(_xlfn.IFS(OR(D102="ATENDIDO DJ",D102="ATENDIDO PRIORITÁRIO",D102="AGUARDANDO PRIORITÁRIO"),IFERROR(LEFT(Tabela1[[#This Row],[ALUNO]],1),""),D102="ATENDIDO",IFERROR(LEFT(Tabela1[[#This Row],[ALUNO]],SEARCH(" ",Tabela1[[#This Row],[ALUNO]],1)-1),""),D102="AGUARDANDO",IFERROR(LEFT(Tabela1[[#This Row],[ALUNO]],SEARCH(" ",Tabela1[[#This Row],[ALUNO]],1)-1),"")),"")</f>
        <v/>
      </c>
      <c r="C102" s="1" t="str">
        <f>IFERROR(IF(OR(D102="ATENDIDO DJ",D102="ATENDIDO PRIORITÁRIO",D102="AGUARDANDO PRIORITÁRIO"),"***.***.***-**",CONCATENATE(LEFT(Tabela1[[#This Row],[CPF do ALUNO]],3),".***.***-**")),"")</f>
        <v>.***.***-**</v>
      </c>
      <c r="D102" s="14" t="str">
        <f>IFERROR(Tabela1[[#This Row],[STATUS]],"")</f>
        <v/>
      </c>
    </row>
    <row r="103" spans="1:4">
      <c r="A103" s="16">
        <f>IFERROR(Tabela1[[#This Row],[CLASSIFICAÇÃO]],"")</f>
        <v>0</v>
      </c>
      <c r="B103" s="1" t="str">
        <f>IFERROR(_xlfn.IFS(OR(D103="ATENDIDO DJ",D103="ATENDIDO PRIORITÁRIO",D103="AGUARDANDO PRIORITÁRIO"),IFERROR(LEFT(Tabela1[[#This Row],[ALUNO]],1),""),D103="ATENDIDO",IFERROR(LEFT(Tabela1[[#This Row],[ALUNO]],SEARCH(" ",Tabela1[[#This Row],[ALUNO]],1)-1),""),D103="AGUARDANDO",IFERROR(LEFT(Tabela1[[#This Row],[ALUNO]],SEARCH(" ",Tabela1[[#This Row],[ALUNO]],1)-1),"")),"")</f>
        <v/>
      </c>
      <c r="C103" s="1" t="str">
        <f>IFERROR(IF(OR(D103="ATENDIDO DJ",D103="ATENDIDO PRIORITÁRIO",D103="AGUARDANDO PRIORITÁRIO"),"***.***.***-**",CONCATENATE(LEFT(Tabela1[[#This Row],[CPF do ALUNO]],3),".***.***-**")),"")</f>
        <v>.***.***-**</v>
      </c>
      <c r="D103" s="14" t="str">
        <f>IFERROR(Tabela1[[#This Row],[STATUS]],"")</f>
        <v/>
      </c>
    </row>
    <row r="104" spans="1:4">
      <c r="A104" s="16">
        <f>IFERROR(Tabela1[[#This Row],[CLASSIFICAÇÃO]],"")</f>
        <v>0</v>
      </c>
      <c r="B104" s="1" t="str">
        <f>IFERROR(_xlfn.IFS(OR(D104="ATENDIDO DJ",D104="ATENDIDO PRIORITÁRIO",D104="AGUARDANDO PRIORITÁRIO"),IFERROR(LEFT(Tabela1[[#This Row],[ALUNO]],1),""),D104="ATENDIDO",IFERROR(LEFT(Tabela1[[#This Row],[ALUNO]],SEARCH(" ",Tabela1[[#This Row],[ALUNO]],1)-1),""),D104="AGUARDANDO",IFERROR(LEFT(Tabela1[[#This Row],[ALUNO]],SEARCH(" ",Tabela1[[#This Row],[ALUNO]],1)-1),"")),"")</f>
        <v/>
      </c>
      <c r="C104" s="1" t="str">
        <f>IFERROR(IF(OR(D104="ATENDIDO DJ",D104="ATENDIDO PRIORITÁRIO",D104="AGUARDANDO PRIORITÁRIO"),"***.***.***-**",CONCATENATE(LEFT(Tabela1[[#This Row],[CPF do ALUNO]],3),".***.***-**")),"")</f>
        <v>.***.***-**</v>
      </c>
      <c r="D104" s="14" t="str">
        <f>IFERROR(Tabela1[[#This Row],[STATUS]],"")</f>
        <v/>
      </c>
    </row>
    <row r="105" spans="1:4">
      <c r="A105" s="16">
        <f>IFERROR(Tabela1[[#This Row],[CLASSIFICAÇÃO]],"")</f>
        <v>0</v>
      </c>
      <c r="B105" s="1" t="str">
        <f>IFERROR(_xlfn.IFS(OR(D105="ATENDIDO DJ",D105="ATENDIDO PRIORITÁRIO",D105="AGUARDANDO PRIORITÁRIO"),IFERROR(LEFT(Tabela1[[#This Row],[ALUNO]],1),""),D105="ATENDIDO",IFERROR(LEFT(Tabela1[[#This Row],[ALUNO]],SEARCH(" ",Tabela1[[#This Row],[ALUNO]],1)-1),""),D105="AGUARDANDO",IFERROR(LEFT(Tabela1[[#This Row],[ALUNO]],SEARCH(" ",Tabela1[[#This Row],[ALUNO]],1)-1),"")),"")</f>
        <v/>
      </c>
      <c r="C105" s="1" t="str">
        <f>IFERROR(IF(OR(D105="ATENDIDO DJ",D105="ATENDIDO PRIORITÁRIO",D105="AGUARDANDO PRIORITÁRIO"),"***.***.***-**",CONCATENATE(LEFT(Tabela1[[#This Row],[CPF do ALUNO]],3),".***.***-**")),"")</f>
        <v>.***.***-**</v>
      </c>
      <c r="D105" s="14" t="str">
        <f>IFERROR(Tabela1[[#This Row],[STATUS]],"")</f>
        <v/>
      </c>
    </row>
    <row r="106" spans="1:4">
      <c r="A106" s="16">
        <f>IFERROR(Tabela1[[#This Row],[CLASSIFICAÇÃO]],"")</f>
        <v>0</v>
      </c>
      <c r="B106" s="1" t="str">
        <f>IFERROR(_xlfn.IFS(OR(D106="ATENDIDO DJ",D106="ATENDIDO PRIORITÁRIO",D106="AGUARDANDO PRIORITÁRIO"),IFERROR(LEFT(Tabela1[[#This Row],[ALUNO]],1),""),D106="ATENDIDO",IFERROR(LEFT(Tabela1[[#This Row],[ALUNO]],SEARCH(" ",Tabela1[[#This Row],[ALUNO]],1)-1),""),D106="AGUARDANDO",IFERROR(LEFT(Tabela1[[#This Row],[ALUNO]],SEARCH(" ",Tabela1[[#This Row],[ALUNO]],1)-1),"")),"")</f>
        <v/>
      </c>
      <c r="C106" s="1" t="str">
        <f>IFERROR(IF(OR(D106="ATENDIDO DJ",D106="ATENDIDO PRIORITÁRIO",D106="AGUARDANDO PRIORITÁRIO"),"***.***.***-**",CONCATENATE(LEFT(Tabela1[[#This Row],[CPF do ALUNO]],3),".***.***-**")),"")</f>
        <v>.***.***-**</v>
      </c>
      <c r="D106" s="14" t="str">
        <f>IFERROR(Tabela1[[#This Row],[STATUS]],"")</f>
        <v/>
      </c>
    </row>
    <row r="107" spans="1:4">
      <c r="A107" s="16">
        <f>IFERROR(Tabela1[[#This Row],[CLASSIFICAÇÃO]],"")</f>
        <v>0</v>
      </c>
      <c r="B107" s="1" t="str">
        <f>IFERROR(_xlfn.IFS(OR(D107="ATENDIDO DJ",D107="ATENDIDO PRIORITÁRIO",D107="AGUARDANDO PRIORITÁRIO"),IFERROR(LEFT(Tabela1[[#This Row],[ALUNO]],1),""),D107="ATENDIDO",IFERROR(LEFT(Tabela1[[#This Row],[ALUNO]],SEARCH(" ",Tabela1[[#This Row],[ALUNO]],1)-1),""),D107="AGUARDANDO",IFERROR(LEFT(Tabela1[[#This Row],[ALUNO]],SEARCH(" ",Tabela1[[#This Row],[ALUNO]],1)-1),"")),"")</f>
        <v/>
      </c>
      <c r="C107" s="1" t="str">
        <f>IFERROR(IF(OR(D107="ATENDIDO DJ",D107="ATENDIDO PRIORITÁRIO",D107="AGUARDANDO PRIORITÁRIO"),"***.***.***-**",CONCATENATE(LEFT(Tabela1[[#This Row],[CPF do ALUNO]],3),".***.***-**")),"")</f>
        <v>.***.***-**</v>
      </c>
      <c r="D107" s="14" t="str">
        <f>IFERROR(Tabela1[[#This Row],[STATUS]],"")</f>
        <v/>
      </c>
    </row>
    <row r="108" spans="1:4">
      <c r="A108" s="16">
        <f>IFERROR(Tabela1[[#This Row],[CLASSIFICAÇÃO]],"")</f>
        <v>0</v>
      </c>
      <c r="B108" s="1" t="str">
        <f>IFERROR(_xlfn.IFS(OR(D108="ATENDIDO DJ",D108="ATENDIDO PRIORITÁRIO",D108="AGUARDANDO PRIORITÁRIO"),IFERROR(LEFT(Tabela1[[#This Row],[ALUNO]],1),""),D108="ATENDIDO",IFERROR(LEFT(Tabela1[[#This Row],[ALUNO]],SEARCH(" ",Tabela1[[#This Row],[ALUNO]],1)-1),""),D108="AGUARDANDO",IFERROR(LEFT(Tabela1[[#This Row],[ALUNO]],SEARCH(" ",Tabela1[[#This Row],[ALUNO]],1)-1),"")),"")</f>
        <v/>
      </c>
      <c r="C108" s="1" t="str">
        <f>IFERROR(IF(OR(D108="ATENDIDO DJ",D108="ATENDIDO PRIORITÁRIO",D108="AGUARDANDO PRIORITÁRIO"),"***.***.***-**",CONCATENATE(LEFT(Tabela1[[#This Row],[CPF do ALUNO]],3),".***.***-**")),"")</f>
        <v>.***.***-**</v>
      </c>
      <c r="D108" s="14" t="str">
        <f>IFERROR(Tabela1[[#This Row],[STATUS]],"")</f>
        <v/>
      </c>
    </row>
    <row r="109" spans="1:4">
      <c r="A109" s="16">
        <f>IFERROR(Tabela1[[#This Row],[CLASSIFICAÇÃO]],"")</f>
        <v>0</v>
      </c>
      <c r="B109" s="1" t="str">
        <f>IFERROR(_xlfn.IFS(OR(D109="ATENDIDO DJ",D109="ATENDIDO PRIORITÁRIO",D109="AGUARDANDO PRIORITÁRIO"),IFERROR(LEFT(Tabela1[[#This Row],[ALUNO]],1),""),D109="ATENDIDO",IFERROR(LEFT(Tabela1[[#This Row],[ALUNO]],SEARCH(" ",Tabela1[[#This Row],[ALUNO]],1)-1),""),D109="AGUARDANDO",IFERROR(LEFT(Tabela1[[#This Row],[ALUNO]],SEARCH(" ",Tabela1[[#This Row],[ALUNO]],1)-1),"")),"")</f>
        <v/>
      </c>
      <c r="C109" s="1" t="str">
        <f>IFERROR(IF(OR(D109="ATENDIDO DJ",D109="ATENDIDO PRIORITÁRIO",D109="AGUARDANDO PRIORITÁRIO"),"***.***.***-**",CONCATENATE(LEFT(Tabela1[[#This Row],[CPF do ALUNO]],3),".***.***-**")),"")</f>
        <v>.***.***-**</v>
      </c>
      <c r="D109" s="14" t="str">
        <f>IFERROR(Tabela1[[#This Row],[STATUS]],"")</f>
        <v/>
      </c>
    </row>
    <row r="110" spans="1:4">
      <c r="A110" s="16">
        <f>IFERROR(Tabela1[[#This Row],[CLASSIFICAÇÃO]],"")</f>
        <v>0</v>
      </c>
      <c r="B110" s="1" t="str">
        <f>IFERROR(_xlfn.IFS(OR(D110="ATENDIDO DJ",D110="ATENDIDO PRIORITÁRIO",D110="AGUARDANDO PRIORITÁRIO"),IFERROR(LEFT(Tabela1[[#This Row],[ALUNO]],1),""),D110="ATENDIDO",IFERROR(LEFT(Tabela1[[#This Row],[ALUNO]],SEARCH(" ",Tabela1[[#This Row],[ALUNO]],1)-1),""),D110="AGUARDANDO",IFERROR(LEFT(Tabela1[[#This Row],[ALUNO]],SEARCH(" ",Tabela1[[#This Row],[ALUNO]],1)-1),"")),"")</f>
        <v/>
      </c>
      <c r="C110" s="1" t="str">
        <f>IFERROR(IF(OR(D110="ATENDIDO DJ",D110="ATENDIDO PRIORITÁRIO",D110="AGUARDANDO PRIORITÁRIO"),"***.***.***-**",CONCATENATE(LEFT(Tabela1[[#This Row],[CPF do ALUNO]],3),".***.***-**")),"")</f>
        <v>.***.***-**</v>
      </c>
      <c r="D110" s="14" t="str">
        <f>IFERROR(Tabela1[[#This Row],[STATUS]],"")</f>
        <v/>
      </c>
    </row>
    <row r="111" spans="1:4">
      <c r="A111" s="16">
        <f>IFERROR(Tabela1[[#This Row],[CLASSIFICAÇÃO]],"")</f>
        <v>0</v>
      </c>
      <c r="B111" s="1" t="str">
        <f>IFERROR(_xlfn.IFS(OR(D111="ATENDIDO DJ",D111="ATENDIDO PRIORITÁRIO",D111="AGUARDANDO PRIORITÁRIO"),IFERROR(LEFT(Tabela1[[#This Row],[ALUNO]],1),""),D111="ATENDIDO",IFERROR(LEFT(Tabela1[[#This Row],[ALUNO]],SEARCH(" ",Tabela1[[#This Row],[ALUNO]],1)-1),""),D111="AGUARDANDO",IFERROR(LEFT(Tabela1[[#This Row],[ALUNO]],SEARCH(" ",Tabela1[[#This Row],[ALUNO]],1)-1),"")),"")</f>
        <v/>
      </c>
      <c r="C111" s="1" t="str">
        <f>IFERROR(IF(OR(D111="ATENDIDO DJ",D111="ATENDIDO PRIORITÁRIO",D111="AGUARDANDO PRIORITÁRIO"),"***.***.***-**",CONCATENATE(LEFT(Tabela1[[#This Row],[CPF do ALUNO]],3),".***.***-**")),"")</f>
        <v>.***.***-**</v>
      </c>
      <c r="D111" s="14" t="str">
        <f>IFERROR(Tabela1[[#This Row],[STATUS]],"")</f>
        <v/>
      </c>
    </row>
    <row r="112" spans="1:4">
      <c r="A112" s="16">
        <f>IFERROR(Tabela1[[#This Row],[CLASSIFICAÇÃO]],"")</f>
        <v>0</v>
      </c>
      <c r="B112" s="1" t="str">
        <f>IFERROR(_xlfn.IFS(OR(D112="ATENDIDO DJ",D112="ATENDIDO PRIORITÁRIO",D112="AGUARDANDO PRIORITÁRIO"),IFERROR(LEFT(Tabela1[[#This Row],[ALUNO]],1),""),D112="ATENDIDO",IFERROR(LEFT(Tabela1[[#This Row],[ALUNO]],SEARCH(" ",Tabela1[[#This Row],[ALUNO]],1)-1),""),D112="AGUARDANDO",IFERROR(LEFT(Tabela1[[#This Row],[ALUNO]],SEARCH(" ",Tabela1[[#This Row],[ALUNO]],1)-1),"")),"")</f>
        <v/>
      </c>
      <c r="C112" s="1" t="str">
        <f>IFERROR(IF(OR(D112="ATENDIDO DJ",D112="ATENDIDO PRIORITÁRIO",D112="AGUARDANDO PRIORITÁRIO"),"***.***.***-**",CONCATENATE(LEFT(Tabela1[[#This Row],[CPF do ALUNO]],3),".***.***-**")),"")</f>
        <v>.***.***-**</v>
      </c>
      <c r="D112" s="14" t="str">
        <f>IFERROR(Tabela1[[#This Row],[STATUS]],"")</f>
        <v/>
      </c>
    </row>
    <row r="113" spans="1:4">
      <c r="A113" s="16">
        <f>IFERROR(Tabela1[[#This Row],[CLASSIFICAÇÃO]],"")</f>
        <v>0</v>
      </c>
      <c r="B113" s="1" t="str">
        <f>IFERROR(_xlfn.IFS(OR(D113="ATENDIDO DJ",D113="ATENDIDO PRIORITÁRIO",D113="AGUARDANDO PRIORITÁRIO"),IFERROR(LEFT(Tabela1[[#This Row],[ALUNO]],1),""),D113="ATENDIDO",IFERROR(LEFT(Tabela1[[#This Row],[ALUNO]],SEARCH(" ",Tabela1[[#This Row],[ALUNO]],1)-1),""),D113="AGUARDANDO",IFERROR(LEFT(Tabela1[[#This Row],[ALUNO]],SEARCH(" ",Tabela1[[#This Row],[ALUNO]],1)-1),"")),"")</f>
        <v/>
      </c>
      <c r="C113" s="1" t="str">
        <f>IFERROR(IF(OR(D113="ATENDIDO DJ",D113="ATENDIDO PRIORITÁRIO",D113="AGUARDANDO PRIORITÁRIO"),"***.***.***-**",CONCATENATE(LEFT(Tabela1[[#This Row],[CPF do ALUNO]],3),".***.***-**")),"")</f>
        <v>.***.***-**</v>
      </c>
      <c r="D113" s="14" t="str">
        <f>IFERROR(Tabela1[[#This Row],[STATUS]],"")</f>
        <v/>
      </c>
    </row>
    <row r="114" spans="1:4">
      <c r="A114" s="16">
        <f>IFERROR(Tabela1[[#This Row],[CLASSIFICAÇÃO]],"")</f>
        <v>0</v>
      </c>
      <c r="B114" s="1" t="str">
        <f>IFERROR(_xlfn.IFS(OR(D114="ATENDIDO DJ",D114="ATENDIDO PRIORITÁRIO",D114="AGUARDANDO PRIORITÁRIO"),IFERROR(LEFT(Tabela1[[#This Row],[ALUNO]],1),""),D114="ATENDIDO",IFERROR(LEFT(Tabela1[[#This Row],[ALUNO]],SEARCH(" ",Tabela1[[#This Row],[ALUNO]],1)-1),""),D114="AGUARDANDO",IFERROR(LEFT(Tabela1[[#This Row],[ALUNO]],SEARCH(" ",Tabela1[[#This Row],[ALUNO]],1)-1),"")),"")</f>
        <v/>
      </c>
      <c r="C114" s="1" t="str">
        <f>IFERROR(IF(OR(D114="ATENDIDO DJ",D114="ATENDIDO PRIORITÁRIO",D114="AGUARDANDO PRIORITÁRIO"),"***.***.***-**",CONCATENATE(LEFT(Tabela1[[#This Row],[CPF do ALUNO]],3),".***.***-**")),"")</f>
        <v>.***.***-**</v>
      </c>
      <c r="D114" s="14" t="str">
        <f>IFERROR(Tabela1[[#This Row],[STATUS]],"")</f>
        <v/>
      </c>
    </row>
    <row r="115" spans="1:4">
      <c r="A115" s="16">
        <f>IFERROR(Tabela1[[#This Row],[CLASSIFICAÇÃO]],"")</f>
        <v>0</v>
      </c>
      <c r="B115" s="1" t="str">
        <f>IFERROR(_xlfn.IFS(OR(D115="ATENDIDO DJ",D115="ATENDIDO PRIORITÁRIO",D115="AGUARDANDO PRIORITÁRIO"),IFERROR(LEFT(Tabela1[[#This Row],[ALUNO]],1),""),D115="ATENDIDO",IFERROR(LEFT(Tabela1[[#This Row],[ALUNO]],SEARCH(" ",Tabela1[[#This Row],[ALUNO]],1)-1),""),D115="AGUARDANDO",IFERROR(LEFT(Tabela1[[#This Row],[ALUNO]],SEARCH(" ",Tabela1[[#This Row],[ALUNO]],1)-1),"")),"")</f>
        <v/>
      </c>
      <c r="C115" s="1" t="str">
        <f>IFERROR(IF(OR(D115="ATENDIDO DJ",D115="ATENDIDO PRIORITÁRIO",D115="AGUARDANDO PRIORITÁRIO"),"***.***.***-**",CONCATENATE(LEFT(Tabela1[[#This Row],[CPF do ALUNO]],3),".***.***-**")),"")</f>
        <v>.***.***-**</v>
      </c>
      <c r="D115" s="14" t="str">
        <f>IFERROR(Tabela1[[#This Row],[STATUS]],"")</f>
        <v/>
      </c>
    </row>
    <row r="116" spans="1:4">
      <c r="A116" s="16">
        <f>IFERROR(Tabela1[[#This Row],[CLASSIFICAÇÃO]],"")</f>
        <v>0</v>
      </c>
      <c r="B116" s="1" t="str">
        <f>IFERROR(_xlfn.IFS(OR(D116="ATENDIDO DJ",D116="ATENDIDO PRIORITÁRIO",D116="AGUARDANDO PRIORITÁRIO"),IFERROR(LEFT(Tabela1[[#This Row],[ALUNO]],1),""),D116="ATENDIDO",IFERROR(LEFT(Tabela1[[#This Row],[ALUNO]],SEARCH(" ",Tabela1[[#This Row],[ALUNO]],1)-1),""),D116="AGUARDANDO",IFERROR(LEFT(Tabela1[[#This Row],[ALUNO]],SEARCH(" ",Tabela1[[#This Row],[ALUNO]],1)-1),"")),"")</f>
        <v/>
      </c>
      <c r="C116" s="1" t="str">
        <f>IFERROR(IF(OR(D116="ATENDIDO DJ",D116="ATENDIDO PRIORITÁRIO",D116="AGUARDANDO PRIORITÁRIO"),"***.***.***-**",CONCATENATE(LEFT(Tabela1[[#This Row],[CPF do ALUNO]],3),".***.***-**")),"")</f>
        <v>.***.***-**</v>
      </c>
      <c r="D116" s="14" t="str">
        <f>IFERROR(Tabela1[[#This Row],[STATUS]],"")</f>
        <v/>
      </c>
    </row>
    <row r="117" spans="1:4">
      <c r="A117" s="16">
        <f>IFERROR(Tabela1[[#This Row],[CLASSIFICAÇÃO]],"")</f>
        <v>0</v>
      </c>
      <c r="B117" s="1" t="str">
        <f>IFERROR(_xlfn.IFS(OR(D117="ATENDIDO DJ",D117="ATENDIDO PRIORITÁRIO",D117="AGUARDANDO PRIORITÁRIO"),IFERROR(LEFT(Tabela1[[#This Row],[ALUNO]],1),""),D117="ATENDIDO",IFERROR(LEFT(Tabela1[[#This Row],[ALUNO]],SEARCH(" ",Tabela1[[#This Row],[ALUNO]],1)-1),""),D117="AGUARDANDO",IFERROR(LEFT(Tabela1[[#This Row],[ALUNO]],SEARCH(" ",Tabela1[[#This Row],[ALUNO]],1)-1),"")),"")</f>
        <v/>
      </c>
      <c r="C117" s="1" t="str">
        <f>IFERROR(IF(OR(D117="ATENDIDO DJ",D117="ATENDIDO PRIORITÁRIO",D117="AGUARDANDO PRIORITÁRIO"),"***.***.***-**",CONCATENATE(LEFT(Tabela1[[#This Row],[CPF do ALUNO]],3),".***.***-**")),"")</f>
        <v>.***.***-**</v>
      </c>
      <c r="D117" s="14" t="str">
        <f>IFERROR(Tabela1[[#This Row],[STATUS]],"")</f>
        <v/>
      </c>
    </row>
    <row r="118" spans="1:4">
      <c r="A118" s="16">
        <f>IFERROR(Tabela1[[#This Row],[CLASSIFICAÇÃO]],"")</f>
        <v>0</v>
      </c>
      <c r="B118" s="1" t="str">
        <f>IFERROR(_xlfn.IFS(OR(D118="ATENDIDO DJ",D118="ATENDIDO PRIORITÁRIO",D118="AGUARDANDO PRIORITÁRIO"),IFERROR(LEFT(Tabela1[[#This Row],[ALUNO]],1),""),D118="ATENDIDO",IFERROR(LEFT(Tabela1[[#This Row],[ALUNO]],SEARCH(" ",Tabela1[[#This Row],[ALUNO]],1)-1),""),D118="AGUARDANDO",IFERROR(LEFT(Tabela1[[#This Row],[ALUNO]],SEARCH(" ",Tabela1[[#This Row],[ALUNO]],1)-1),"")),"")</f>
        <v/>
      </c>
      <c r="C118" s="1" t="str">
        <f>IFERROR(IF(OR(D118="ATENDIDO DJ",D118="ATENDIDO PRIORITÁRIO",D118="AGUARDANDO PRIORITÁRIO"),"***.***.***-**",CONCATENATE(LEFT(Tabela1[[#This Row],[CPF do ALUNO]],3),".***.***-**")),"")</f>
        <v>.***.***-**</v>
      </c>
      <c r="D118" s="14" t="str">
        <f>IFERROR(Tabela1[[#This Row],[STATUS]],"")</f>
        <v/>
      </c>
    </row>
    <row r="119" spans="1:4">
      <c r="A119" s="16">
        <f>IFERROR(Tabela1[[#This Row],[CLASSIFICAÇÃO]],"")</f>
        <v>0</v>
      </c>
      <c r="B119" s="1" t="str">
        <f>IFERROR(_xlfn.IFS(OR(D119="ATENDIDO DJ",D119="ATENDIDO PRIORITÁRIO",D119="AGUARDANDO PRIORITÁRIO"),IFERROR(LEFT(Tabela1[[#This Row],[ALUNO]],1),""),D119="ATENDIDO",IFERROR(LEFT(Tabela1[[#This Row],[ALUNO]],SEARCH(" ",Tabela1[[#This Row],[ALUNO]],1)-1),""),D119="AGUARDANDO",IFERROR(LEFT(Tabela1[[#This Row],[ALUNO]],SEARCH(" ",Tabela1[[#This Row],[ALUNO]],1)-1),"")),"")</f>
        <v/>
      </c>
      <c r="C119" s="1" t="str">
        <f>IFERROR(IF(OR(D119="ATENDIDO DJ",D119="ATENDIDO PRIORITÁRIO",D119="AGUARDANDO PRIORITÁRIO"),"***.***.***-**",CONCATENATE(LEFT(Tabela1[[#This Row],[CPF do ALUNO]],3),".***.***-**")),"")</f>
        <v>.***.***-**</v>
      </c>
      <c r="D119" s="14" t="str">
        <f>IFERROR(Tabela1[[#This Row],[STATUS]],"")</f>
        <v/>
      </c>
    </row>
    <row r="120" spans="1:4">
      <c r="A120" s="16">
        <f>IFERROR(Tabela1[[#This Row],[CLASSIFICAÇÃO]],"")</f>
        <v>0</v>
      </c>
      <c r="B120" s="1" t="str">
        <f>IFERROR(_xlfn.IFS(OR(D120="ATENDIDO DJ",D120="ATENDIDO PRIORITÁRIO",D120="AGUARDANDO PRIORITÁRIO"),IFERROR(LEFT(Tabela1[[#This Row],[ALUNO]],1),""),D120="ATENDIDO",IFERROR(LEFT(Tabela1[[#This Row],[ALUNO]],SEARCH(" ",Tabela1[[#This Row],[ALUNO]],1)-1),""),D120="AGUARDANDO",IFERROR(LEFT(Tabela1[[#This Row],[ALUNO]],SEARCH(" ",Tabela1[[#This Row],[ALUNO]],1)-1),"")),"")</f>
        <v/>
      </c>
      <c r="C120" s="1" t="str">
        <f>IFERROR(IF(OR(D120="ATENDIDO DJ",D120="ATENDIDO PRIORITÁRIO",D120="AGUARDANDO PRIORITÁRIO"),"***.***.***-**",CONCATENATE(LEFT(Tabela1[[#This Row],[CPF do ALUNO]],3),".***.***-**")),"")</f>
        <v>.***.***-**</v>
      </c>
      <c r="D120" s="14" t="str">
        <f>IFERROR(Tabela1[[#This Row],[STATUS]],"")</f>
        <v/>
      </c>
    </row>
    <row r="121" spans="1:4">
      <c r="A121" s="16">
        <f>IFERROR(Tabela1[[#This Row],[CLASSIFICAÇÃO]],"")</f>
        <v>0</v>
      </c>
      <c r="B121" s="1" t="str">
        <f>IFERROR(_xlfn.IFS(OR(D121="ATENDIDO DJ",D121="ATENDIDO PRIORITÁRIO",D121="AGUARDANDO PRIORITÁRIO"),IFERROR(LEFT(Tabela1[[#This Row],[ALUNO]],1),""),D121="ATENDIDO",IFERROR(LEFT(Tabela1[[#This Row],[ALUNO]],SEARCH(" ",Tabela1[[#This Row],[ALUNO]],1)-1),""),D121="AGUARDANDO",IFERROR(LEFT(Tabela1[[#This Row],[ALUNO]],SEARCH(" ",Tabela1[[#This Row],[ALUNO]],1)-1),"")),"")</f>
        <v/>
      </c>
      <c r="C121" s="1" t="str">
        <f>IFERROR(IF(OR(D121="ATENDIDO DJ",D121="ATENDIDO PRIORITÁRIO",D121="AGUARDANDO PRIORITÁRIO"),"***.***.***-**",CONCATENATE(LEFT(Tabela1[[#This Row],[CPF do ALUNO]],3),".***.***-**")),"")</f>
        <v>.***.***-**</v>
      </c>
      <c r="D121" s="14" t="str">
        <f>IFERROR(Tabela1[[#This Row],[STATUS]],"")</f>
        <v/>
      </c>
    </row>
    <row r="122" spans="1:4">
      <c r="A122" s="16">
        <f>IFERROR(Tabela1[[#This Row],[CLASSIFICAÇÃO]],"")</f>
        <v>0</v>
      </c>
      <c r="B122" s="1" t="str">
        <f>IFERROR(_xlfn.IFS(OR(D122="ATENDIDO DJ",D122="ATENDIDO PRIORITÁRIO",D122="AGUARDANDO PRIORITÁRIO"),IFERROR(LEFT(Tabela1[[#This Row],[ALUNO]],1),""),D122="ATENDIDO",IFERROR(LEFT(Tabela1[[#This Row],[ALUNO]],SEARCH(" ",Tabela1[[#This Row],[ALUNO]],1)-1),""),D122="AGUARDANDO",IFERROR(LEFT(Tabela1[[#This Row],[ALUNO]],SEARCH(" ",Tabela1[[#This Row],[ALUNO]],1)-1),"")),"")</f>
        <v/>
      </c>
      <c r="C122" s="1" t="str">
        <f>IFERROR(IF(OR(D122="ATENDIDO DJ",D122="ATENDIDO PRIORITÁRIO",D122="AGUARDANDO PRIORITÁRIO"),"***.***.***-**",CONCATENATE(LEFT(Tabela1[[#This Row],[CPF do ALUNO]],3),".***.***-**")),"")</f>
        <v>.***.***-**</v>
      </c>
      <c r="D122" s="14" t="str">
        <f>IFERROR(Tabela1[[#This Row],[STATUS]],"")</f>
        <v/>
      </c>
    </row>
    <row r="123" spans="1:4">
      <c r="A123" s="16">
        <f>IFERROR(Tabela1[[#This Row],[CLASSIFICAÇÃO]],"")</f>
        <v>0</v>
      </c>
      <c r="B123" s="1" t="str">
        <f>IFERROR(_xlfn.IFS(OR(D123="ATENDIDO DJ",D123="ATENDIDO PRIORITÁRIO",D123="AGUARDANDO PRIORITÁRIO"),IFERROR(LEFT(Tabela1[[#This Row],[ALUNO]],1),""),D123="ATENDIDO",IFERROR(LEFT(Tabela1[[#This Row],[ALUNO]],SEARCH(" ",Tabela1[[#This Row],[ALUNO]],1)-1),""),D123="AGUARDANDO",IFERROR(LEFT(Tabela1[[#This Row],[ALUNO]],SEARCH(" ",Tabela1[[#This Row],[ALUNO]],1)-1),"")),"")</f>
        <v/>
      </c>
      <c r="C123" s="1" t="str">
        <f>IFERROR(IF(OR(D123="ATENDIDO DJ",D123="ATENDIDO PRIORITÁRIO",D123="AGUARDANDO PRIORITÁRIO"),"***.***.***-**",CONCATENATE(LEFT(Tabela1[[#This Row],[CPF do ALUNO]],3),".***.***-**")),"")</f>
        <v>.***.***-**</v>
      </c>
      <c r="D123" s="14" t="str">
        <f>IFERROR(Tabela1[[#This Row],[STATUS]],"")</f>
        <v/>
      </c>
    </row>
    <row r="124" spans="1:4">
      <c r="A124" s="16">
        <f>IFERROR(Tabela1[[#This Row],[CLASSIFICAÇÃO]],"")</f>
        <v>0</v>
      </c>
      <c r="B124" s="1" t="str">
        <f>IFERROR(_xlfn.IFS(OR(D124="ATENDIDO DJ",D124="ATENDIDO PRIORITÁRIO",D124="AGUARDANDO PRIORITÁRIO"),IFERROR(LEFT(Tabela1[[#This Row],[ALUNO]],1),""),D124="ATENDIDO",IFERROR(LEFT(Tabela1[[#This Row],[ALUNO]],SEARCH(" ",Tabela1[[#This Row],[ALUNO]],1)-1),""),D124="AGUARDANDO",IFERROR(LEFT(Tabela1[[#This Row],[ALUNO]],SEARCH(" ",Tabela1[[#This Row],[ALUNO]],1)-1),"")),"")</f>
        <v/>
      </c>
      <c r="C124" s="1" t="str">
        <f>IFERROR(IF(OR(D124="ATENDIDO DJ",D124="ATENDIDO PRIORITÁRIO",D124="AGUARDANDO PRIORITÁRIO"),"***.***.***-**",CONCATENATE(LEFT(Tabela1[[#This Row],[CPF do ALUNO]],3),".***.***-**")),"")</f>
        <v>.***.***-**</v>
      </c>
      <c r="D124" s="14" t="str">
        <f>IFERROR(Tabela1[[#This Row],[STATUS]],"")</f>
        <v/>
      </c>
    </row>
    <row r="125" spans="1:4">
      <c r="A125" s="16">
        <f>IFERROR(Tabela1[[#This Row],[CLASSIFICAÇÃO]],"")</f>
        <v>0</v>
      </c>
      <c r="B125" s="1" t="str">
        <f>IFERROR(_xlfn.IFS(OR(D125="ATENDIDO DJ",D125="ATENDIDO PRIORITÁRIO",D125="AGUARDANDO PRIORITÁRIO"),IFERROR(LEFT(Tabela1[[#This Row],[ALUNO]],1),""),D125="ATENDIDO",IFERROR(LEFT(Tabela1[[#This Row],[ALUNO]],SEARCH(" ",Tabela1[[#This Row],[ALUNO]],1)-1),""),D125="AGUARDANDO",IFERROR(LEFT(Tabela1[[#This Row],[ALUNO]],SEARCH(" ",Tabela1[[#This Row],[ALUNO]],1)-1),"")),"")</f>
        <v/>
      </c>
      <c r="C125" s="1" t="str">
        <f>IFERROR(IF(OR(D125="ATENDIDO DJ",D125="ATENDIDO PRIORITÁRIO",D125="AGUARDANDO PRIORITÁRIO"),"***.***.***-**",CONCATENATE(LEFT(Tabela1[[#This Row],[CPF do ALUNO]],3),".***.***-**")),"")</f>
        <v>.***.***-**</v>
      </c>
      <c r="D125" s="14" t="str">
        <f>IFERROR(Tabela1[[#This Row],[STATUS]],"")</f>
        <v/>
      </c>
    </row>
    <row r="126" spans="1:4">
      <c r="A126" s="16">
        <f>IFERROR(Tabela1[[#This Row],[CLASSIFICAÇÃO]],"")</f>
        <v>0</v>
      </c>
      <c r="B126" s="1" t="str">
        <f>IFERROR(_xlfn.IFS(OR(D126="ATENDIDO DJ",D126="ATENDIDO PRIORITÁRIO",D126="AGUARDANDO PRIORITÁRIO"),IFERROR(LEFT(Tabela1[[#This Row],[ALUNO]],1),""),D126="ATENDIDO",IFERROR(LEFT(Tabela1[[#This Row],[ALUNO]],SEARCH(" ",Tabela1[[#This Row],[ALUNO]],1)-1),""),D126="AGUARDANDO",IFERROR(LEFT(Tabela1[[#This Row],[ALUNO]],SEARCH(" ",Tabela1[[#This Row],[ALUNO]],1)-1),"")),"")</f>
        <v/>
      </c>
      <c r="C126" s="1" t="str">
        <f>IFERROR(IF(OR(D126="ATENDIDO DJ",D126="ATENDIDO PRIORITÁRIO",D126="AGUARDANDO PRIORITÁRIO"),"***.***.***-**",CONCATENATE(LEFT(Tabela1[[#This Row],[CPF do ALUNO]],3),".***.***-**")),"")</f>
        <v>.***.***-**</v>
      </c>
      <c r="D126" s="14" t="str">
        <f>IFERROR(Tabela1[[#This Row],[STATUS]],"")</f>
        <v/>
      </c>
    </row>
    <row r="127" spans="1:4">
      <c r="A127" s="16">
        <f>IFERROR(Tabela1[[#This Row],[CLASSIFICAÇÃO]],"")</f>
        <v>0</v>
      </c>
      <c r="B127" s="1" t="str">
        <f>IFERROR(_xlfn.IFS(OR(D127="ATENDIDO DJ",D127="ATENDIDO PRIORITÁRIO",D127="AGUARDANDO PRIORITÁRIO"),IFERROR(LEFT(Tabela1[[#This Row],[ALUNO]],1),""),D127="ATENDIDO",IFERROR(LEFT(Tabela1[[#This Row],[ALUNO]],SEARCH(" ",Tabela1[[#This Row],[ALUNO]],1)-1),""),D127="AGUARDANDO",IFERROR(LEFT(Tabela1[[#This Row],[ALUNO]],SEARCH(" ",Tabela1[[#This Row],[ALUNO]],1)-1),"")),"")</f>
        <v/>
      </c>
      <c r="C127" s="1" t="str">
        <f>IFERROR(IF(OR(D127="ATENDIDO DJ",D127="ATENDIDO PRIORITÁRIO",D127="AGUARDANDO PRIORITÁRIO"),"***.***.***-**",CONCATENATE(LEFT(Tabela1[[#This Row],[CPF do ALUNO]],3),".***.***-**")),"")</f>
        <v>.***.***-**</v>
      </c>
      <c r="D127" s="14" t="str">
        <f>IFERROR(Tabela1[[#This Row],[STATUS]],"")</f>
        <v/>
      </c>
    </row>
    <row r="128" spans="1:4">
      <c r="A128" s="16">
        <f>IFERROR(Tabela1[[#This Row],[CLASSIFICAÇÃO]],"")</f>
        <v>0</v>
      </c>
      <c r="B128" s="1" t="str">
        <f>IFERROR(_xlfn.IFS(OR(D128="ATENDIDO DJ",D128="ATENDIDO PRIORITÁRIO",D128="AGUARDANDO PRIORITÁRIO"),IFERROR(LEFT(Tabela1[[#This Row],[ALUNO]],1),""),D128="ATENDIDO",IFERROR(LEFT(Tabela1[[#This Row],[ALUNO]],SEARCH(" ",Tabela1[[#This Row],[ALUNO]],1)-1),""),D128="AGUARDANDO",IFERROR(LEFT(Tabela1[[#This Row],[ALUNO]],SEARCH(" ",Tabela1[[#This Row],[ALUNO]],1)-1),"")),"")</f>
        <v/>
      </c>
      <c r="C128" s="1" t="str">
        <f>IFERROR(IF(OR(D128="ATENDIDO DJ",D128="ATENDIDO PRIORITÁRIO",D128="AGUARDANDO PRIORITÁRIO"),"***.***.***-**",CONCATENATE(LEFT(Tabela1[[#This Row],[CPF do ALUNO]],3),".***.***-**")),"")</f>
        <v>.***.***-**</v>
      </c>
      <c r="D128" s="14" t="str">
        <f>IFERROR(Tabela1[[#This Row],[STATUS]],"")</f>
        <v/>
      </c>
    </row>
    <row r="129" spans="1:4">
      <c r="A129" s="16">
        <f>IFERROR(Tabela1[[#This Row],[CLASSIFICAÇÃO]],"")</f>
        <v>0</v>
      </c>
      <c r="B129" s="1" t="str">
        <f>IFERROR(_xlfn.IFS(OR(D129="ATENDIDO DJ",D129="ATENDIDO PRIORITÁRIO",D129="AGUARDANDO PRIORITÁRIO"),IFERROR(LEFT(Tabela1[[#This Row],[ALUNO]],1),""),D129="ATENDIDO",IFERROR(LEFT(Tabela1[[#This Row],[ALUNO]],SEARCH(" ",Tabela1[[#This Row],[ALUNO]],1)-1),""),D129="AGUARDANDO",IFERROR(LEFT(Tabela1[[#This Row],[ALUNO]],SEARCH(" ",Tabela1[[#This Row],[ALUNO]],1)-1),"")),"")</f>
        <v/>
      </c>
      <c r="C129" s="1" t="str">
        <f>IFERROR(IF(OR(D129="ATENDIDO DJ",D129="ATENDIDO PRIORITÁRIO",D129="AGUARDANDO PRIORITÁRIO"),"***.***.***-**",CONCATENATE(LEFT(Tabela1[[#This Row],[CPF do ALUNO]],3),".***.***-**")),"")</f>
        <v>.***.***-**</v>
      </c>
      <c r="D129" s="14" t="str">
        <f>IFERROR(Tabela1[[#This Row],[STATUS]],"")</f>
        <v/>
      </c>
    </row>
    <row r="130" spans="1:4">
      <c r="A130" s="16">
        <f>IFERROR(Tabela1[[#This Row],[CLASSIFICAÇÃO]],"")</f>
        <v>0</v>
      </c>
      <c r="B130" s="1" t="str">
        <f>IFERROR(_xlfn.IFS(OR(D130="ATENDIDO DJ",D130="ATENDIDO PRIORITÁRIO",D130="AGUARDANDO PRIORITÁRIO"),IFERROR(LEFT(Tabela1[[#This Row],[ALUNO]],1),""),D130="ATENDIDO",IFERROR(LEFT(Tabela1[[#This Row],[ALUNO]],SEARCH(" ",Tabela1[[#This Row],[ALUNO]],1)-1),""),D130="AGUARDANDO",IFERROR(LEFT(Tabela1[[#This Row],[ALUNO]],SEARCH(" ",Tabela1[[#This Row],[ALUNO]],1)-1),"")),"")</f>
        <v/>
      </c>
      <c r="C130" s="1" t="str">
        <f>IFERROR(IF(OR(D130="ATENDIDO DJ",D130="ATENDIDO PRIORITÁRIO",D130="AGUARDANDO PRIORITÁRIO"),"***.***.***-**",CONCATENATE(LEFT(Tabela1[[#This Row],[CPF do ALUNO]],3),".***.***-**")),"")</f>
        <v>.***.***-**</v>
      </c>
      <c r="D130" s="14" t="str">
        <f>IFERROR(Tabela1[[#This Row],[STATUS]],"")</f>
        <v/>
      </c>
    </row>
    <row r="131" spans="1:4">
      <c r="A131" s="16">
        <f>IFERROR(Tabela1[[#This Row],[CLASSIFICAÇÃO]],"")</f>
        <v>0</v>
      </c>
      <c r="B131" s="1" t="str">
        <f>IFERROR(_xlfn.IFS(OR(D131="ATENDIDO DJ",D131="ATENDIDO PRIORITÁRIO",D131="AGUARDANDO PRIORITÁRIO"),IFERROR(LEFT(Tabela1[[#This Row],[ALUNO]],1),""),D131="ATENDIDO",IFERROR(LEFT(Tabela1[[#This Row],[ALUNO]],SEARCH(" ",Tabela1[[#This Row],[ALUNO]],1)-1),""),D131="AGUARDANDO",IFERROR(LEFT(Tabela1[[#This Row],[ALUNO]],SEARCH(" ",Tabela1[[#This Row],[ALUNO]],1)-1),"")),"")</f>
        <v/>
      </c>
      <c r="C131" s="1" t="str">
        <f>IFERROR(IF(OR(D131="ATENDIDO DJ",D131="ATENDIDO PRIORITÁRIO",D131="AGUARDANDO PRIORITÁRIO"),"***.***.***-**",CONCATENATE(LEFT(Tabela1[[#This Row],[CPF do ALUNO]],3),".***.***-**")),"")</f>
        <v>.***.***-**</v>
      </c>
      <c r="D131" s="14" t="str">
        <f>IFERROR(Tabela1[[#This Row],[STATUS]],"")</f>
        <v/>
      </c>
    </row>
    <row r="132" spans="1:4">
      <c r="A132" s="16">
        <f>IFERROR(Tabela1[[#This Row],[CLASSIFICAÇÃO]],"")</f>
        <v>0</v>
      </c>
      <c r="B132" s="1" t="str">
        <f>IFERROR(_xlfn.IFS(OR(D132="ATENDIDO DJ",D132="ATENDIDO PRIORITÁRIO",D132="AGUARDANDO PRIORITÁRIO"),IFERROR(LEFT(Tabela1[[#This Row],[ALUNO]],1),""),D132="ATENDIDO",IFERROR(LEFT(Tabela1[[#This Row],[ALUNO]],SEARCH(" ",Tabela1[[#This Row],[ALUNO]],1)-1),""),D132="AGUARDANDO",IFERROR(LEFT(Tabela1[[#This Row],[ALUNO]],SEARCH(" ",Tabela1[[#This Row],[ALUNO]],1)-1),"")),"")</f>
        <v/>
      </c>
      <c r="C132" s="1" t="str">
        <f>IFERROR(IF(OR(D132="ATENDIDO DJ",D132="ATENDIDO PRIORITÁRIO",D132="AGUARDANDO PRIORITÁRIO"),"***.***.***-**",CONCATENATE(LEFT(Tabela1[[#This Row],[CPF do ALUNO]],3),".***.***-**")),"")</f>
        <v>.***.***-**</v>
      </c>
      <c r="D132" s="14" t="str">
        <f>IFERROR(Tabela1[[#This Row],[STATUS]],"")</f>
        <v/>
      </c>
    </row>
    <row r="133" spans="1:4">
      <c r="A133" s="16">
        <f>IFERROR(Tabela1[[#This Row],[CLASSIFICAÇÃO]],"")</f>
        <v>0</v>
      </c>
      <c r="B133" s="1" t="str">
        <f>IFERROR(_xlfn.IFS(OR(D133="ATENDIDO DJ",D133="ATENDIDO PRIORITÁRIO",D133="AGUARDANDO PRIORITÁRIO"),IFERROR(LEFT(Tabela1[[#This Row],[ALUNO]],1),""),D133="ATENDIDO",IFERROR(LEFT(Tabela1[[#This Row],[ALUNO]],SEARCH(" ",Tabela1[[#This Row],[ALUNO]],1)-1),""),D133="AGUARDANDO",IFERROR(LEFT(Tabela1[[#This Row],[ALUNO]],SEARCH(" ",Tabela1[[#This Row],[ALUNO]],1)-1),"")),"")</f>
        <v/>
      </c>
      <c r="C133" s="1" t="str">
        <f>IFERROR(IF(OR(D133="ATENDIDO DJ",D133="ATENDIDO PRIORITÁRIO",D133="AGUARDANDO PRIORITÁRIO"),"***.***.***-**",CONCATENATE(LEFT(Tabela1[[#This Row],[CPF do ALUNO]],3),".***.***-**")),"")</f>
        <v>.***.***-**</v>
      </c>
      <c r="D133" s="14" t="str">
        <f>IFERROR(Tabela1[[#This Row],[STATUS]],"")</f>
        <v/>
      </c>
    </row>
    <row r="134" spans="1:4">
      <c r="A134" s="16">
        <f>IFERROR(Tabela1[[#This Row],[CLASSIFICAÇÃO]],"")</f>
        <v>0</v>
      </c>
      <c r="B134" s="1" t="str">
        <f>IFERROR(_xlfn.IFS(OR(D134="ATENDIDO DJ",D134="ATENDIDO PRIORITÁRIO",D134="AGUARDANDO PRIORITÁRIO"),IFERROR(LEFT(Tabela1[[#This Row],[ALUNO]],1),""),D134="ATENDIDO",IFERROR(LEFT(Tabela1[[#This Row],[ALUNO]],SEARCH(" ",Tabela1[[#This Row],[ALUNO]],1)-1),""),D134="AGUARDANDO",IFERROR(LEFT(Tabela1[[#This Row],[ALUNO]],SEARCH(" ",Tabela1[[#This Row],[ALUNO]],1)-1),"")),"")</f>
        <v/>
      </c>
      <c r="C134" s="1" t="str">
        <f>IFERROR(IF(OR(D134="ATENDIDO DJ",D134="ATENDIDO PRIORITÁRIO",D134="AGUARDANDO PRIORITÁRIO"),"***.***.***-**",CONCATENATE(LEFT(Tabela1[[#This Row],[CPF do ALUNO]],3),".***.***-**")),"")</f>
        <v>.***.***-**</v>
      </c>
      <c r="D134" s="14" t="str">
        <f>IFERROR(Tabela1[[#This Row],[STATUS]],"")</f>
        <v/>
      </c>
    </row>
    <row r="135" spans="1:4">
      <c r="A135" s="16">
        <f>IFERROR(Tabela1[[#This Row],[CLASSIFICAÇÃO]],"")</f>
        <v>0</v>
      </c>
      <c r="B135" s="1" t="str">
        <f>IFERROR(_xlfn.IFS(OR(D135="ATENDIDO DJ",D135="ATENDIDO PRIORITÁRIO",D135="AGUARDANDO PRIORITÁRIO"),IFERROR(LEFT(Tabela1[[#This Row],[ALUNO]],1),""),D135="ATENDIDO",IFERROR(LEFT(Tabela1[[#This Row],[ALUNO]],SEARCH(" ",Tabela1[[#This Row],[ALUNO]],1)-1),""),D135="AGUARDANDO",IFERROR(LEFT(Tabela1[[#This Row],[ALUNO]],SEARCH(" ",Tabela1[[#This Row],[ALUNO]],1)-1),"")),"")</f>
        <v/>
      </c>
      <c r="C135" s="1" t="str">
        <f>IFERROR(IF(OR(D135="ATENDIDO DJ",D135="ATENDIDO PRIORITÁRIO",D135="AGUARDANDO PRIORITÁRIO"),"***.***.***-**",CONCATENATE(LEFT(Tabela1[[#This Row],[CPF do ALUNO]],3),".***.***-**")),"")</f>
        <v>.***.***-**</v>
      </c>
      <c r="D135" s="14" t="str">
        <f>IFERROR(Tabela1[[#This Row],[STATUS]],"")</f>
        <v/>
      </c>
    </row>
    <row r="136" spans="1:4">
      <c r="A136" s="16">
        <f>IFERROR(Tabela1[[#This Row],[CLASSIFICAÇÃO]],"")</f>
        <v>0</v>
      </c>
      <c r="B136" s="1" t="str">
        <f>IFERROR(_xlfn.IFS(OR(D136="ATENDIDO DJ",D136="ATENDIDO PRIORITÁRIO",D136="AGUARDANDO PRIORITÁRIO"),IFERROR(LEFT(Tabela1[[#This Row],[ALUNO]],1),""),D136="ATENDIDO",IFERROR(LEFT(Tabela1[[#This Row],[ALUNO]],SEARCH(" ",Tabela1[[#This Row],[ALUNO]],1)-1),""),D136="AGUARDANDO",IFERROR(LEFT(Tabela1[[#This Row],[ALUNO]],SEARCH(" ",Tabela1[[#This Row],[ALUNO]],1)-1),"")),"")</f>
        <v/>
      </c>
      <c r="C136" s="1" t="str">
        <f>IFERROR(IF(OR(D136="ATENDIDO DJ",D136="ATENDIDO PRIORITÁRIO",D136="AGUARDANDO PRIORITÁRIO"),"***.***.***-**",CONCATENATE(LEFT(Tabela1[[#This Row],[CPF do ALUNO]],3),".***.***-**")),"")</f>
        <v>.***.***-**</v>
      </c>
      <c r="D136" s="14" t="str">
        <f>IFERROR(Tabela1[[#This Row],[STATUS]],"")</f>
        <v/>
      </c>
    </row>
    <row r="137" spans="1:4">
      <c r="A137" s="16">
        <f>IFERROR(Tabela1[[#This Row],[CLASSIFICAÇÃO]],"")</f>
        <v>0</v>
      </c>
      <c r="B137" s="1" t="str">
        <f>IFERROR(_xlfn.IFS(OR(D137="ATENDIDO DJ",D137="ATENDIDO PRIORITÁRIO",D137="AGUARDANDO PRIORITÁRIO"),IFERROR(LEFT(Tabela1[[#This Row],[ALUNO]],1),""),D137="ATENDIDO",IFERROR(LEFT(Tabela1[[#This Row],[ALUNO]],SEARCH(" ",Tabela1[[#This Row],[ALUNO]],1)-1),""),D137="AGUARDANDO",IFERROR(LEFT(Tabela1[[#This Row],[ALUNO]],SEARCH(" ",Tabela1[[#This Row],[ALUNO]],1)-1),"")),"")</f>
        <v/>
      </c>
      <c r="C137" s="1" t="str">
        <f>IFERROR(IF(OR(D137="ATENDIDO DJ",D137="ATENDIDO PRIORITÁRIO",D137="AGUARDANDO PRIORITÁRIO"),"***.***.***-**",CONCATENATE(LEFT(Tabela1[[#This Row],[CPF do ALUNO]],3),".***.***-**")),"")</f>
        <v>.***.***-**</v>
      </c>
      <c r="D137" s="14" t="str">
        <f>IFERROR(Tabela1[[#This Row],[STATUS]],"")</f>
        <v/>
      </c>
    </row>
    <row r="138" spans="1:4">
      <c r="A138" s="16">
        <f>IFERROR(Tabela1[[#This Row],[CLASSIFICAÇÃO]],"")</f>
        <v>0</v>
      </c>
      <c r="B138" s="1" t="str">
        <f>IFERROR(_xlfn.IFS(OR(D138="ATENDIDO DJ",D138="ATENDIDO PRIORITÁRIO",D138="AGUARDANDO PRIORITÁRIO"),IFERROR(LEFT(Tabela1[[#This Row],[ALUNO]],1),""),D138="ATENDIDO",IFERROR(LEFT(Tabela1[[#This Row],[ALUNO]],SEARCH(" ",Tabela1[[#This Row],[ALUNO]],1)-1),""),D138="AGUARDANDO",IFERROR(LEFT(Tabela1[[#This Row],[ALUNO]],SEARCH(" ",Tabela1[[#This Row],[ALUNO]],1)-1),"")),"")</f>
        <v/>
      </c>
      <c r="C138" s="1" t="str">
        <f>IFERROR(IF(OR(D138="ATENDIDO DJ",D138="ATENDIDO PRIORITÁRIO",D138="AGUARDANDO PRIORITÁRIO"),"***.***.***-**",CONCATENATE(LEFT(Tabela1[[#This Row],[CPF do ALUNO]],3),".***.***-**")),"")</f>
        <v>.***.***-**</v>
      </c>
      <c r="D138" s="14" t="str">
        <f>IFERROR(Tabela1[[#This Row],[STATUS]],"")</f>
        <v/>
      </c>
    </row>
    <row r="139" spans="1:4">
      <c r="A139" s="16">
        <f>IFERROR(Tabela1[[#This Row],[CLASSIFICAÇÃO]],"")</f>
        <v>0</v>
      </c>
      <c r="B139" s="1" t="str">
        <f>IFERROR(_xlfn.IFS(OR(D139="ATENDIDO DJ",D139="ATENDIDO PRIORITÁRIO",D139="AGUARDANDO PRIORITÁRIO"),IFERROR(LEFT(Tabela1[[#This Row],[ALUNO]],1),""),D139="ATENDIDO",IFERROR(LEFT(Tabela1[[#This Row],[ALUNO]],SEARCH(" ",Tabela1[[#This Row],[ALUNO]],1)-1),""),D139="AGUARDANDO",IFERROR(LEFT(Tabela1[[#This Row],[ALUNO]],SEARCH(" ",Tabela1[[#This Row],[ALUNO]],1)-1),"")),"")</f>
        <v/>
      </c>
      <c r="C139" s="1" t="str">
        <f>IFERROR(IF(OR(D139="ATENDIDO DJ",D139="ATENDIDO PRIORITÁRIO",D139="AGUARDANDO PRIORITÁRIO"),"***.***.***-**",CONCATENATE(LEFT(Tabela1[[#This Row],[CPF do ALUNO]],3),".***.***-**")),"")</f>
        <v>.***.***-**</v>
      </c>
      <c r="D139" s="14" t="str">
        <f>IFERROR(Tabela1[[#This Row],[STATUS]],"")</f>
        <v/>
      </c>
    </row>
    <row r="140" spans="1:4">
      <c r="A140" s="16">
        <f>IFERROR(Tabela1[[#This Row],[CLASSIFICAÇÃO]],"")</f>
        <v>0</v>
      </c>
      <c r="B140" s="1" t="str">
        <f>IFERROR(_xlfn.IFS(OR(D140="ATENDIDO DJ",D140="ATENDIDO PRIORITÁRIO",D140="AGUARDANDO PRIORITÁRIO"),IFERROR(LEFT(Tabela1[[#This Row],[ALUNO]],1),""),D140="ATENDIDO",IFERROR(LEFT(Tabela1[[#This Row],[ALUNO]],SEARCH(" ",Tabela1[[#This Row],[ALUNO]],1)-1),""),D140="AGUARDANDO",IFERROR(LEFT(Tabela1[[#This Row],[ALUNO]],SEARCH(" ",Tabela1[[#This Row],[ALUNO]],1)-1),"")),"")</f>
        <v/>
      </c>
      <c r="C140" s="1" t="str">
        <f>IFERROR(IF(OR(D140="ATENDIDO DJ",D140="ATENDIDO PRIORITÁRIO",D140="AGUARDANDO PRIORITÁRIO"),"***.***.***-**",CONCATENATE(LEFT(Tabela1[[#This Row],[CPF do ALUNO]],3),".***.***-**")),"")</f>
        <v>.***.***-**</v>
      </c>
      <c r="D140" s="14" t="str">
        <f>IFERROR(Tabela1[[#This Row],[STATUS]],"")</f>
        <v/>
      </c>
    </row>
    <row r="141" spans="1:4">
      <c r="A141" s="16">
        <f>IFERROR(Tabela1[[#This Row],[CLASSIFICAÇÃO]],"")</f>
        <v>0</v>
      </c>
      <c r="B141" s="1" t="str">
        <f>IFERROR(_xlfn.IFS(OR(D141="ATENDIDO DJ",D141="ATENDIDO PRIORITÁRIO",D141="AGUARDANDO PRIORITÁRIO"),IFERROR(LEFT(Tabela1[[#This Row],[ALUNO]],1),""),D141="ATENDIDO",IFERROR(LEFT(Tabela1[[#This Row],[ALUNO]],SEARCH(" ",Tabela1[[#This Row],[ALUNO]],1)-1),""),D141="AGUARDANDO",IFERROR(LEFT(Tabela1[[#This Row],[ALUNO]],SEARCH(" ",Tabela1[[#This Row],[ALUNO]],1)-1),"")),"")</f>
        <v/>
      </c>
      <c r="C141" s="1" t="str">
        <f>IFERROR(IF(OR(D141="ATENDIDO DJ",D141="ATENDIDO PRIORITÁRIO",D141="AGUARDANDO PRIORITÁRIO"),"***.***.***-**",CONCATENATE(LEFT(Tabela1[[#This Row],[CPF do ALUNO]],3),".***.***-**")),"")</f>
        <v>.***.***-**</v>
      </c>
      <c r="D141" s="14" t="str">
        <f>IFERROR(Tabela1[[#This Row],[STATUS]],"")</f>
        <v/>
      </c>
    </row>
    <row r="142" spans="1:4">
      <c r="A142" s="16">
        <f>IFERROR(Tabela1[[#This Row],[CLASSIFICAÇÃO]],"")</f>
        <v>0</v>
      </c>
      <c r="B142" s="1" t="str">
        <f>IFERROR(_xlfn.IFS(OR(D142="ATENDIDO DJ",D142="ATENDIDO PRIORITÁRIO",D142="AGUARDANDO PRIORITÁRIO"),IFERROR(LEFT(Tabela1[[#This Row],[ALUNO]],1),""),D142="ATENDIDO",IFERROR(LEFT(Tabela1[[#This Row],[ALUNO]],SEARCH(" ",Tabela1[[#This Row],[ALUNO]],1)-1),""),D142="AGUARDANDO",IFERROR(LEFT(Tabela1[[#This Row],[ALUNO]],SEARCH(" ",Tabela1[[#This Row],[ALUNO]],1)-1),"")),"")</f>
        <v/>
      </c>
      <c r="C142" s="1" t="str">
        <f>IFERROR(IF(OR(D142="ATENDIDO DJ",D142="ATENDIDO PRIORITÁRIO",D142="AGUARDANDO PRIORITÁRIO"),"***.***.***-**",CONCATENATE(LEFT(Tabela1[[#This Row],[CPF do ALUNO]],3),".***.***-**")),"")</f>
        <v>.***.***-**</v>
      </c>
      <c r="D142" s="14" t="str">
        <f>IFERROR(Tabela1[[#This Row],[STATUS]],"")</f>
        <v/>
      </c>
    </row>
    <row r="143" spans="1:4">
      <c r="A143" s="16">
        <f>IFERROR(Tabela1[[#This Row],[CLASSIFICAÇÃO]],"")</f>
        <v>0</v>
      </c>
      <c r="B143" s="1" t="str">
        <f>IFERROR(_xlfn.IFS(OR(D143="ATENDIDO DJ",D143="ATENDIDO PRIORITÁRIO",D143="AGUARDANDO PRIORITÁRIO"),IFERROR(LEFT(Tabela1[[#This Row],[ALUNO]],1),""),D143="ATENDIDO",IFERROR(LEFT(Tabela1[[#This Row],[ALUNO]],SEARCH(" ",Tabela1[[#This Row],[ALUNO]],1)-1),""),D143="AGUARDANDO",IFERROR(LEFT(Tabela1[[#This Row],[ALUNO]],SEARCH(" ",Tabela1[[#This Row],[ALUNO]],1)-1),"")),"")</f>
        <v/>
      </c>
      <c r="C143" s="1" t="str">
        <f>IFERROR(IF(OR(D143="ATENDIDO DJ",D143="ATENDIDO PRIORITÁRIO",D143="AGUARDANDO PRIORITÁRIO"),"***.***.***-**",CONCATENATE(LEFT(Tabela1[[#This Row],[CPF do ALUNO]],3),".***.***-**")),"")</f>
        <v>.***.***-**</v>
      </c>
      <c r="D143" s="14" t="str">
        <f>IFERROR(Tabela1[[#This Row],[STATUS]],"")</f>
        <v/>
      </c>
    </row>
    <row r="144" spans="1:4">
      <c r="A144" s="16">
        <f>IFERROR(Tabela1[[#This Row],[CLASSIFICAÇÃO]],"")</f>
        <v>0</v>
      </c>
      <c r="B144" s="1" t="str">
        <f>IFERROR(_xlfn.IFS(OR(D144="ATENDIDO DJ",D144="ATENDIDO PRIORITÁRIO",D144="AGUARDANDO PRIORITÁRIO"),IFERROR(LEFT(Tabela1[[#This Row],[ALUNO]],1),""),D144="ATENDIDO",IFERROR(LEFT(Tabela1[[#This Row],[ALUNO]],SEARCH(" ",Tabela1[[#This Row],[ALUNO]],1)-1),""),D144="AGUARDANDO",IFERROR(LEFT(Tabela1[[#This Row],[ALUNO]],SEARCH(" ",Tabela1[[#This Row],[ALUNO]],1)-1),"")),"")</f>
        <v/>
      </c>
      <c r="C144" s="1" t="str">
        <f>IFERROR(IF(OR(D144="ATENDIDO DJ",D144="ATENDIDO PRIORITÁRIO",D144="AGUARDANDO PRIORITÁRIO"),"***.***.***-**",CONCATENATE(LEFT(Tabela1[[#This Row],[CPF do ALUNO]],3),".***.***-**")),"")</f>
        <v>.***.***-**</v>
      </c>
      <c r="D144" s="14" t="str">
        <f>IFERROR(Tabela1[[#This Row],[STATUS]],"")</f>
        <v/>
      </c>
    </row>
    <row r="145" spans="1:4">
      <c r="A145" s="16">
        <f>IFERROR(Tabela1[[#This Row],[CLASSIFICAÇÃO]],"")</f>
        <v>0</v>
      </c>
      <c r="B145" s="1" t="str">
        <f>IFERROR(_xlfn.IFS(OR(D145="ATENDIDO DJ",D145="ATENDIDO PRIORITÁRIO",D145="AGUARDANDO PRIORITÁRIO"),IFERROR(LEFT(Tabela1[[#This Row],[ALUNO]],1),""),D145="ATENDIDO",IFERROR(LEFT(Tabela1[[#This Row],[ALUNO]],SEARCH(" ",Tabela1[[#This Row],[ALUNO]],1)-1),""),D145="AGUARDANDO",IFERROR(LEFT(Tabela1[[#This Row],[ALUNO]],SEARCH(" ",Tabela1[[#This Row],[ALUNO]],1)-1),"")),"")</f>
        <v/>
      </c>
      <c r="C145" s="1" t="str">
        <f>IFERROR(IF(OR(D145="ATENDIDO DJ",D145="ATENDIDO PRIORITÁRIO",D145="AGUARDANDO PRIORITÁRIO"),"***.***.***-**",CONCATENATE(LEFT(Tabela1[[#This Row],[CPF do ALUNO]],3),".***.***-**")),"")</f>
        <v>.***.***-**</v>
      </c>
      <c r="D145" s="14" t="str">
        <f>IFERROR(Tabela1[[#This Row],[STATUS]],"")</f>
        <v/>
      </c>
    </row>
    <row r="146" spans="1:4">
      <c r="A146" s="16">
        <f>IFERROR(Tabela1[[#This Row],[CLASSIFICAÇÃO]],"")</f>
        <v>0</v>
      </c>
      <c r="B146" s="1" t="str">
        <f>IFERROR(_xlfn.IFS(OR(D146="ATENDIDO DJ",D146="ATENDIDO PRIORITÁRIO",D146="AGUARDANDO PRIORITÁRIO"),IFERROR(LEFT(Tabela1[[#This Row],[ALUNO]],1),""),D146="ATENDIDO",IFERROR(LEFT(Tabela1[[#This Row],[ALUNO]],SEARCH(" ",Tabela1[[#This Row],[ALUNO]],1)-1),""),D146="AGUARDANDO",IFERROR(LEFT(Tabela1[[#This Row],[ALUNO]],SEARCH(" ",Tabela1[[#This Row],[ALUNO]],1)-1),"")),"")</f>
        <v/>
      </c>
      <c r="C146" s="1" t="str">
        <f>IFERROR(IF(OR(D146="ATENDIDO DJ",D146="ATENDIDO PRIORITÁRIO",D146="AGUARDANDO PRIORITÁRIO"),"***.***.***-**",CONCATENATE(LEFT(Tabela1[[#This Row],[CPF do ALUNO]],3),".***.***-**")),"")</f>
        <v>.***.***-**</v>
      </c>
      <c r="D146" s="14" t="str">
        <f>IFERROR(Tabela1[[#This Row],[STATUS]],"")</f>
        <v/>
      </c>
    </row>
    <row r="147" spans="1:4">
      <c r="A147" s="16">
        <f>IFERROR(Tabela1[[#This Row],[CLASSIFICAÇÃO]],"")</f>
        <v>0</v>
      </c>
      <c r="B147" s="1" t="str">
        <f>IFERROR(_xlfn.IFS(OR(D147="ATENDIDO DJ",D147="ATENDIDO PRIORITÁRIO",D147="AGUARDANDO PRIORITÁRIO"),IFERROR(LEFT(Tabela1[[#This Row],[ALUNO]],1),""),D147="ATENDIDO",IFERROR(LEFT(Tabela1[[#This Row],[ALUNO]],SEARCH(" ",Tabela1[[#This Row],[ALUNO]],1)-1),""),D147="AGUARDANDO",IFERROR(LEFT(Tabela1[[#This Row],[ALUNO]],SEARCH(" ",Tabela1[[#This Row],[ALUNO]],1)-1),"")),"")</f>
        <v/>
      </c>
      <c r="C147" s="1" t="str">
        <f>IFERROR(IF(OR(D147="ATENDIDO DJ",D147="ATENDIDO PRIORITÁRIO",D147="AGUARDANDO PRIORITÁRIO"),"***.***.***-**",CONCATENATE(LEFT(Tabela1[[#This Row],[CPF do ALUNO]],3),".***.***-**")),"")</f>
        <v>.***.***-**</v>
      </c>
      <c r="D147" s="14" t="str">
        <f>IFERROR(Tabela1[[#This Row],[STATUS]],"")</f>
        <v/>
      </c>
    </row>
    <row r="148" spans="1:4">
      <c r="A148" s="16">
        <f>IFERROR(Tabela1[[#This Row],[CLASSIFICAÇÃO]],"")</f>
        <v>0</v>
      </c>
      <c r="B148" s="1" t="str">
        <f>IFERROR(_xlfn.IFS(OR(D148="ATENDIDO DJ",D148="ATENDIDO PRIORITÁRIO",D148="AGUARDANDO PRIORITÁRIO"),IFERROR(LEFT(Tabela1[[#This Row],[ALUNO]],1),""),D148="ATENDIDO",IFERROR(LEFT(Tabela1[[#This Row],[ALUNO]],SEARCH(" ",Tabela1[[#This Row],[ALUNO]],1)-1),""),D148="AGUARDANDO",IFERROR(LEFT(Tabela1[[#This Row],[ALUNO]],SEARCH(" ",Tabela1[[#This Row],[ALUNO]],1)-1),"")),"")</f>
        <v/>
      </c>
      <c r="C148" s="1" t="str">
        <f>IFERROR(IF(OR(D148="ATENDIDO DJ",D148="ATENDIDO PRIORITÁRIO",D148="AGUARDANDO PRIORITÁRIO"),"***.***.***-**",CONCATENATE(LEFT(Tabela1[[#This Row],[CPF do ALUNO]],3),".***.***-**")),"")</f>
        <v>.***.***-**</v>
      </c>
      <c r="D148" s="14" t="str">
        <f>IFERROR(Tabela1[[#This Row],[STATUS]],"")</f>
        <v/>
      </c>
    </row>
    <row r="149" spans="1:4">
      <c r="A149" s="16">
        <f>IFERROR(Tabela1[[#This Row],[CLASSIFICAÇÃO]],"")</f>
        <v>0</v>
      </c>
      <c r="B149" s="1" t="str">
        <f>IFERROR(_xlfn.IFS(OR(D149="ATENDIDO DJ",D149="ATENDIDO PRIORITÁRIO",D149="AGUARDANDO PRIORITÁRIO"),IFERROR(LEFT(Tabela1[[#This Row],[ALUNO]],1),""),D149="ATENDIDO",IFERROR(LEFT(Tabela1[[#This Row],[ALUNO]],SEARCH(" ",Tabela1[[#This Row],[ALUNO]],1)-1),""),D149="AGUARDANDO",IFERROR(LEFT(Tabela1[[#This Row],[ALUNO]],SEARCH(" ",Tabela1[[#This Row],[ALUNO]],1)-1),"")),"")</f>
        <v/>
      </c>
      <c r="C149" s="1" t="str">
        <f>IFERROR(IF(OR(D149="ATENDIDO DJ",D149="ATENDIDO PRIORITÁRIO",D149="AGUARDANDO PRIORITÁRIO"),"***.***.***-**",CONCATENATE(LEFT(Tabela1[[#This Row],[CPF do ALUNO]],3),".***.***-**")),"")</f>
        <v>.***.***-**</v>
      </c>
      <c r="D149" s="14" t="str">
        <f>IFERROR(Tabela1[[#This Row],[STATUS]],"")</f>
        <v/>
      </c>
    </row>
    <row r="150" spans="1:4">
      <c r="A150" s="16">
        <f>IFERROR(Tabela1[[#This Row],[CLASSIFICAÇÃO]],"")</f>
        <v>0</v>
      </c>
      <c r="B150" s="1" t="str">
        <f>IFERROR(_xlfn.IFS(OR(D150="ATENDIDO DJ",D150="ATENDIDO PRIORITÁRIO",D150="AGUARDANDO PRIORITÁRIO"),IFERROR(LEFT(Tabela1[[#This Row],[ALUNO]],1),""),D150="ATENDIDO",IFERROR(LEFT(Tabela1[[#This Row],[ALUNO]],SEARCH(" ",Tabela1[[#This Row],[ALUNO]],1)-1),""),D150="AGUARDANDO",IFERROR(LEFT(Tabela1[[#This Row],[ALUNO]],SEARCH(" ",Tabela1[[#This Row],[ALUNO]],1)-1),"")),"")</f>
        <v/>
      </c>
      <c r="C150" s="1" t="str">
        <f>IFERROR(IF(OR(D150="ATENDIDO DJ",D150="ATENDIDO PRIORITÁRIO",D150="AGUARDANDO PRIORITÁRIO"),"***.***.***-**",CONCATENATE(LEFT(Tabela1[[#This Row],[CPF do ALUNO]],3),".***.***-**")),"")</f>
        <v>.***.***-**</v>
      </c>
      <c r="D150" s="14" t="str">
        <f>IFERROR(Tabela1[[#This Row],[STATUS]],"")</f>
        <v/>
      </c>
    </row>
    <row r="151" spans="1:4">
      <c r="A151" s="16">
        <f>IFERROR(Tabela1[[#This Row],[CLASSIFICAÇÃO]],"")</f>
        <v>0</v>
      </c>
      <c r="B151" s="1" t="str">
        <f>IFERROR(_xlfn.IFS(OR(D151="ATENDIDO DJ",D151="ATENDIDO PRIORITÁRIO",D151="AGUARDANDO PRIORITÁRIO"),IFERROR(LEFT(Tabela1[[#This Row],[ALUNO]],1),""),D151="ATENDIDO",IFERROR(LEFT(Tabela1[[#This Row],[ALUNO]],SEARCH(" ",Tabela1[[#This Row],[ALUNO]],1)-1),""),D151="AGUARDANDO",IFERROR(LEFT(Tabela1[[#This Row],[ALUNO]],SEARCH(" ",Tabela1[[#This Row],[ALUNO]],1)-1),"")),"")</f>
        <v/>
      </c>
      <c r="C151" s="1" t="str">
        <f>IFERROR(IF(OR(D151="ATENDIDO DJ",D151="ATENDIDO PRIORITÁRIO",D151="AGUARDANDO PRIORITÁRIO"),"***.***.***-**",CONCATENATE(LEFT(Tabela1[[#This Row],[CPF do ALUNO]],3),".***.***-**")),"")</f>
        <v>.***.***-**</v>
      </c>
      <c r="D151" s="14" t="str">
        <f>IFERROR(Tabela1[[#This Row],[STATUS]],"")</f>
        <v/>
      </c>
    </row>
    <row r="152" spans="1:4">
      <c r="A152" s="16">
        <f>IFERROR(Tabela1[[#This Row],[CLASSIFICAÇÃO]],"")</f>
        <v>0</v>
      </c>
      <c r="B152" s="1" t="str">
        <f>IFERROR(_xlfn.IFS(OR(D152="ATENDIDO DJ",D152="ATENDIDO PRIORITÁRIO",D152="AGUARDANDO PRIORITÁRIO"),IFERROR(LEFT(Tabela1[[#This Row],[ALUNO]],1),""),D152="ATENDIDO",IFERROR(LEFT(Tabela1[[#This Row],[ALUNO]],SEARCH(" ",Tabela1[[#This Row],[ALUNO]],1)-1),""),D152="AGUARDANDO",IFERROR(LEFT(Tabela1[[#This Row],[ALUNO]],SEARCH(" ",Tabela1[[#This Row],[ALUNO]],1)-1),"")),"")</f>
        <v/>
      </c>
      <c r="C152" s="1" t="str">
        <f>IFERROR(IF(OR(D152="ATENDIDO DJ",D152="ATENDIDO PRIORITÁRIO",D152="AGUARDANDO PRIORITÁRIO"),"***.***.***-**",CONCATENATE(LEFT(Tabela1[[#This Row],[CPF do ALUNO]],3),".***.***-**")),"")</f>
        <v>.***.***-**</v>
      </c>
      <c r="D152" s="14" t="str">
        <f>IFERROR(Tabela1[[#This Row],[STATUS]],"")</f>
        <v/>
      </c>
    </row>
    <row r="153" spans="1:4">
      <c r="A153" s="16">
        <f>IFERROR(Tabela1[[#This Row],[CLASSIFICAÇÃO]],"")</f>
        <v>0</v>
      </c>
      <c r="B153" s="1" t="str">
        <f>IFERROR(_xlfn.IFS(OR(D153="ATENDIDO DJ",D153="ATENDIDO PRIORITÁRIO",D153="AGUARDANDO PRIORITÁRIO"),IFERROR(LEFT(Tabela1[[#This Row],[ALUNO]],1),""),D153="ATENDIDO",IFERROR(LEFT(Tabela1[[#This Row],[ALUNO]],SEARCH(" ",Tabela1[[#This Row],[ALUNO]],1)-1),""),D153="AGUARDANDO",IFERROR(LEFT(Tabela1[[#This Row],[ALUNO]],SEARCH(" ",Tabela1[[#This Row],[ALUNO]],1)-1),"")),"")</f>
        <v/>
      </c>
      <c r="C153" s="1" t="str">
        <f>IFERROR(IF(OR(D153="ATENDIDO DJ",D153="ATENDIDO PRIORITÁRIO",D153="AGUARDANDO PRIORITÁRIO"),"***.***.***-**",CONCATENATE(LEFT(Tabela1[[#This Row],[CPF do ALUNO]],3),".***.***-**")),"")</f>
        <v>.***.***-**</v>
      </c>
      <c r="D153" s="14" t="str">
        <f>IFERROR(Tabela1[[#This Row],[STATUS]],"")</f>
        <v/>
      </c>
    </row>
    <row r="154" spans="1:4">
      <c r="A154" s="16">
        <f>IFERROR(Tabela1[[#This Row],[CLASSIFICAÇÃO]],"")</f>
        <v>0</v>
      </c>
      <c r="B154" s="1" t="str">
        <f>IFERROR(_xlfn.IFS(OR(D154="ATENDIDO DJ",D154="ATENDIDO PRIORITÁRIO",D154="AGUARDANDO PRIORITÁRIO"),IFERROR(LEFT(Tabela1[[#This Row],[ALUNO]],1),""),D154="ATENDIDO",IFERROR(LEFT(Tabela1[[#This Row],[ALUNO]],SEARCH(" ",Tabela1[[#This Row],[ALUNO]],1)-1),""),D154="AGUARDANDO",IFERROR(LEFT(Tabela1[[#This Row],[ALUNO]],SEARCH(" ",Tabela1[[#This Row],[ALUNO]],1)-1),"")),"")</f>
        <v/>
      </c>
      <c r="C154" s="1" t="str">
        <f>IFERROR(IF(OR(D154="ATENDIDO DJ",D154="ATENDIDO PRIORITÁRIO",D154="AGUARDANDO PRIORITÁRIO"),"***.***.***-**",CONCATENATE(LEFT(Tabela1[[#This Row],[CPF do ALUNO]],3),".***.***-**")),"")</f>
        <v>.***.***-**</v>
      </c>
      <c r="D154" s="14" t="str">
        <f>IFERROR(Tabela1[[#This Row],[STATUS]],"")</f>
        <v/>
      </c>
    </row>
    <row r="155" spans="1:4">
      <c r="A155" s="16">
        <f>IFERROR(Tabela1[[#This Row],[CLASSIFICAÇÃO]],"")</f>
        <v>0</v>
      </c>
      <c r="B155" s="1" t="str">
        <f>IFERROR(_xlfn.IFS(OR(D155="ATENDIDO DJ",D155="ATENDIDO PRIORITÁRIO",D155="AGUARDANDO PRIORITÁRIO"),IFERROR(LEFT(Tabela1[[#This Row],[ALUNO]],1),""),D155="ATENDIDO",IFERROR(LEFT(Tabela1[[#This Row],[ALUNO]],SEARCH(" ",Tabela1[[#This Row],[ALUNO]],1)-1),""),D155="AGUARDANDO",IFERROR(LEFT(Tabela1[[#This Row],[ALUNO]],SEARCH(" ",Tabela1[[#This Row],[ALUNO]],1)-1),"")),"")</f>
        <v/>
      </c>
      <c r="C155" s="1" t="str">
        <f>IFERROR(IF(OR(D155="ATENDIDO DJ",D155="ATENDIDO PRIORITÁRIO",D155="AGUARDANDO PRIORITÁRIO"),"***.***.***-**",CONCATENATE(LEFT(Tabela1[[#This Row],[CPF do ALUNO]],3),".***.***-**")),"")</f>
        <v>.***.***-**</v>
      </c>
      <c r="D155" s="14" t="str">
        <f>IFERROR(Tabela1[[#This Row],[STATUS]],"")</f>
        <v/>
      </c>
    </row>
    <row r="156" spans="1:4">
      <c r="A156" s="16">
        <f>IFERROR(Tabela1[[#This Row],[CLASSIFICAÇÃO]],"")</f>
        <v>0</v>
      </c>
      <c r="B156" s="1" t="str">
        <f>IFERROR(_xlfn.IFS(OR(D156="ATENDIDO DJ",D156="ATENDIDO PRIORITÁRIO",D156="AGUARDANDO PRIORITÁRIO"),IFERROR(LEFT(Tabela1[[#This Row],[ALUNO]],1),""),D156="ATENDIDO",IFERROR(LEFT(Tabela1[[#This Row],[ALUNO]],SEARCH(" ",Tabela1[[#This Row],[ALUNO]],1)-1),""),D156="AGUARDANDO",IFERROR(LEFT(Tabela1[[#This Row],[ALUNO]],SEARCH(" ",Tabela1[[#This Row],[ALUNO]],1)-1),"")),"")</f>
        <v/>
      </c>
      <c r="C156" s="1" t="str">
        <f>IFERROR(IF(OR(D156="ATENDIDO DJ",D156="ATENDIDO PRIORITÁRIO",D156="AGUARDANDO PRIORITÁRIO"),"***.***.***-**",CONCATENATE(LEFT(Tabela1[[#This Row],[CPF do ALUNO]],3),".***.***-**")),"")</f>
        <v>.***.***-**</v>
      </c>
      <c r="D156" s="14" t="str">
        <f>IFERROR(Tabela1[[#This Row],[STATUS]],"")</f>
        <v/>
      </c>
    </row>
    <row r="157" spans="1:4">
      <c r="A157" s="16">
        <f>IFERROR(Tabela1[[#This Row],[CLASSIFICAÇÃO]],"")</f>
        <v>0</v>
      </c>
      <c r="B157" s="1" t="str">
        <f>IFERROR(_xlfn.IFS(OR(D157="ATENDIDO DJ",D157="ATENDIDO PRIORITÁRIO",D157="AGUARDANDO PRIORITÁRIO"),IFERROR(LEFT(Tabela1[[#This Row],[ALUNO]],1),""),D157="ATENDIDO",IFERROR(LEFT(Tabela1[[#This Row],[ALUNO]],SEARCH(" ",Tabela1[[#This Row],[ALUNO]],1)-1),""),D157="AGUARDANDO",IFERROR(LEFT(Tabela1[[#This Row],[ALUNO]],SEARCH(" ",Tabela1[[#This Row],[ALUNO]],1)-1),"")),"")</f>
        <v/>
      </c>
      <c r="C157" s="1" t="str">
        <f>IFERROR(IF(OR(D157="ATENDIDO DJ",D157="ATENDIDO PRIORITÁRIO",D157="AGUARDANDO PRIORITÁRIO"),"***.***.***-**",CONCATENATE(LEFT(Tabela1[[#This Row],[CPF do ALUNO]],3),".***.***-**")),"")</f>
        <v>.***.***-**</v>
      </c>
      <c r="D157" s="14" t="str">
        <f>IFERROR(Tabela1[[#This Row],[STATUS]],"")</f>
        <v/>
      </c>
    </row>
    <row r="158" spans="1:4">
      <c r="A158" s="16">
        <f>IFERROR(Tabela1[[#This Row],[CLASSIFICAÇÃO]],"")</f>
        <v>0</v>
      </c>
      <c r="B158" s="1" t="str">
        <f>IFERROR(_xlfn.IFS(OR(D158="ATENDIDO DJ",D158="ATENDIDO PRIORITÁRIO",D158="AGUARDANDO PRIORITÁRIO"),IFERROR(LEFT(Tabela1[[#This Row],[ALUNO]],1),""),D158="ATENDIDO",IFERROR(LEFT(Tabela1[[#This Row],[ALUNO]],SEARCH(" ",Tabela1[[#This Row],[ALUNO]],1)-1),""),D158="AGUARDANDO",IFERROR(LEFT(Tabela1[[#This Row],[ALUNO]],SEARCH(" ",Tabela1[[#This Row],[ALUNO]],1)-1),"")),"")</f>
        <v/>
      </c>
      <c r="C158" s="1" t="str">
        <f>IFERROR(IF(OR(D158="ATENDIDO DJ",D158="ATENDIDO PRIORITÁRIO",D158="AGUARDANDO PRIORITÁRIO"),"***.***.***-**",CONCATENATE(LEFT(Tabela1[[#This Row],[CPF do ALUNO]],3),".***.***-**")),"")</f>
        <v>.***.***-**</v>
      </c>
      <c r="D158" s="14" t="str">
        <f>IFERROR(Tabela1[[#This Row],[STATUS]],"")</f>
        <v/>
      </c>
    </row>
    <row r="159" spans="1:4">
      <c r="A159" s="16">
        <f>IFERROR(Tabela1[[#This Row],[CLASSIFICAÇÃO]],"")</f>
        <v>0</v>
      </c>
      <c r="B159" s="1" t="str">
        <f>IFERROR(_xlfn.IFS(OR(D159="ATENDIDO DJ",D159="ATENDIDO PRIORITÁRIO",D159="AGUARDANDO PRIORITÁRIO"),IFERROR(LEFT(Tabela1[[#This Row],[ALUNO]],1),""),D159="ATENDIDO",IFERROR(LEFT(Tabela1[[#This Row],[ALUNO]],SEARCH(" ",Tabela1[[#This Row],[ALUNO]],1)-1),""),D159="AGUARDANDO",IFERROR(LEFT(Tabela1[[#This Row],[ALUNO]],SEARCH(" ",Tabela1[[#This Row],[ALUNO]],1)-1),"")),"")</f>
        <v/>
      </c>
      <c r="C159" s="1" t="str">
        <f>IFERROR(IF(OR(D159="ATENDIDO DJ",D159="ATENDIDO PRIORITÁRIO",D159="AGUARDANDO PRIORITÁRIO"),"***.***.***-**",CONCATENATE(LEFT(Tabela1[[#This Row],[CPF do ALUNO]],3),".***.***-**")),"")</f>
        <v>.***.***-**</v>
      </c>
      <c r="D159" s="14" t="str">
        <f>IFERROR(Tabela1[[#This Row],[STATUS]],"")</f>
        <v/>
      </c>
    </row>
    <row r="160" spans="1:4">
      <c r="A160" s="16">
        <f>IFERROR(Tabela1[[#This Row],[CLASSIFICAÇÃO]],"")</f>
        <v>0</v>
      </c>
      <c r="B160" s="1" t="str">
        <f>IFERROR(_xlfn.IFS(OR(D160="ATENDIDO DJ",D160="ATENDIDO PRIORITÁRIO",D160="AGUARDANDO PRIORITÁRIO"),IFERROR(LEFT(Tabela1[[#This Row],[ALUNO]],1),""),D160="ATENDIDO",IFERROR(LEFT(Tabela1[[#This Row],[ALUNO]],SEARCH(" ",Tabela1[[#This Row],[ALUNO]],1)-1),""),D160="AGUARDANDO",IFERROR(LEFT(Tabela1[[#This Row],[ALUNO]],SEARCH(" ",Tabela1[[#This Row],[ALUNO]],1)-1),"")),"")</f>
        <v/>
      </c>
      <c r="C160" s="1" t="str">
        <f>IFERROR(IF(OR(D160="ATENDIDO DJ",D160="ATENDIDO PRIORITÁRIO",D160="AGUARDANDO PRIORITÁRIO"),"***.***.***-**",CONCATENATE(LEFT(Tabela1[[#This Row],[CPF do ALUNO]],3),".***.***-**")),"")</f>
        <v>.***.***-**</v>
      </c>
      <c r="D160" s="14" t="str">
        <f>IFERROR(Tabela1[[#This Row],[STATUS]],"")</f>
        <v/>
      </c>
    </row>
    <row r="161" spans="1:4">
      <c r="A161" s="16">
        <f>IFERROR(Tabela1[[#This Row],[CLASSIFICAÇÃO]],"")</f>
        <v>0</v>
      </c>
      <c r="B161" s="1" t="str">
        <f>IFERROR(_xlfn.IFS(OR(D161="ATENDIDO DJ",D161="ATENDIDO PRIORITÁRIO",D161="AGUARDANDO PRIORITÁRIO"),IFERROR(LEFT(Tabela1[[#This Row],[ALUNO]],1),""),D161="ATENDIDO",IFERROR(LEFT(Tabela1[[#This Row],[ALUNO]],SEARCH(" ",Tabela1[[#This Row],[ALUNO]],1)-1),""),D161="AGUARDANDO",IFERROR(LEFT(Tabela1[[#This Row],[ALUNO]],SEARCH(" ",Tabela1[[#This Row],[ALUNO]],1)-1),"")),"")</f>
        <v/>
      </c>
      <c r="C161" s="1" t="str">
        <f>IFERROR(IF(OR(D161="ATENDIDO DJ",D161="ATENDIDO PRIORITÁRIO",D161="AGUARDANDO PRIORITÁRIO"),"***.***.***-**",CONCATENATE(LEFT(Tabela1[[#This Row],[CPF do ALUNO]],3),".***.***-**")),"")</f>
        <v>.***.***-**</v>
      </c>
      <c r="D161" s="14" t="str">
        <f>IFERROR(Tabela1[[#This Row],[STATUS]],"")</f>
        <v/>
      </c>
    </row>
    <row r="162" spans="1:4">
      <c r="A162" s="16">
        <f>IFERROR(Tabela1[[#This Row],[CLASSIFICAÇÃO]],"")</f>
        <v>0</v>
      </c>
      <c r="B162" s="1" t="str">
        <f>IFERROR(_xlfn.IFS(OR(D162="ATENDIDO DJ",D162="ATENDIDO PRIORITÁRIO",D162="AGUARDANDO PRIORITÁRIO"),IFERROR(LEFT(Tabela1[[#This Row],[ALUNO]],1),""),D162="ATENDIDO",IFERROR(LEFT(Tabela1[[#This Row],[ALUNO]],SEARCH(" ",Tabela1[[#This Row],[ALUNO]],1)-1),""),D162="AGUARDANDO",IFERROR(LEFT(Tabela1[[#This Row],[ALUNO]],SEARCH(" ",Tabela1[[#This Row],[ALUNO]],1)-1),"")),"")</f>
        <v/>
      </c>
      <c r="C162" s="1" t="str">
        <f>IFERROR(IF(OR(D162="ATENDIDO DJ",D162="ATENDIDO PRIORITÁRIO",D162="AGUARDANDO PRIORITÁRIO"),"***.***.***-**",CONCATENATE(LEFT(Tabela1[[#This Row],[CPF do ALUNO]],3),".***.***-**")),"")</f>
        <v>.***.***-**</v>
      </c>
      <c r="D162" s="14" t="str">
        <f>IFERROR(Tabela1[[#This Row],[STATUS]],"")</f>
        <v/>
      </c>
    </row>
    <row r="163" spans="1:4">
      <c r="A163" s="16">
        <f>IFERROR(Tabela1[[#This Row],[CLASSIFICAÇÃO]],"")</f>
        <v>0</v>
      </c>
      <c r="B163" s="1" t="str">
        <f>IFERROR(_xlfn.IFS(OR(D163="ATENDIDO DJ",D163="ATENDIDO PRIORITÁRIO",D163="AGUARDANDO PRIORITÁRIO"),IFERROR(LEFT(Tabela1[[#This Row],[ALUNO]],1),""),D163="ATENDIDO",IFERROR(LEFT(Tabela1[[#This Row],[ALUNO]],SEARCH(" ",Tabela1[[#This Row],[ALUNO]],1)-1),""),D163="AGUARDANDO",IFERROR(LEFT(Tabela1[[#This Row],[ALUNO]],SEARCH(" ",Tabela1[[#This Row],[ALUNO]],1)-1),"")),"")</f>
        <v/>
      </c>
      <c r="C163" s="1" t="str">
        <f>IFERROR(IF(OR(D163="ATENDIDO DJ",D163="ATENDIDO PRIORITÁRIO",D163="AGUARDANDO PRIORITÁRIO"),"***.***.***-**",CONCATENATE(LEFT(Tabela1[[#This Row],[CPF do ALUNO]],3),".***.***-**")),"")</f>
        <v>.***.***-**</v>
      </c>
      <c r="D163" s="14" t="str">
        <f>IFERROR(Tabela1[[#This Row],[STATUS]],"")</f>
        <v/>
      </c>
    </row>
    <row r="164" spans="1:4">
      <c r="A164" s="16">
        <f>IFERROR(Tabela1[[#This Row],[CLASSIFICAÇÃO]],"")</f>
        <v>0</v>
      </c>
      <c r="B164" s="1" t="str">
        <f>IFERROR(_xlfn.IFS(OR(D164="ATENDIDO DJ",D164="ATENDIDO PRIORITÁRIO",D164="AGUARDANDO PRIORITÁRIO"),IFERROR(LEFT(Tabela1[[#This Row],[ALUNO]],1),""),D164="ATENDIDO",IFERROR(LEFT(Tabela1[[#This Row],[ALUNO]],SEARCH(" ",Tabela1[[#This Row],[ALUNO]],1)-1),""),D164="AGUARDANDO",IFERROR(LEFT(Tabela1[[#This Row],[ALUNO]],SEARCH(" ",Tabela1[[#This Row],[ALUNO]],1)-1),"")),"")</f>
        <v/>
      </c>
      <c r="C164" s="1" t="str">
        <f>IFERROR(IF(OR(D164="ATENDIDO DJ",D164="ATENDIDO PRIORITÁRIO",D164="AGUARDANDO PRIORITÁRIO"),"***.***.***-**",CONCATENATE(LEFT(Tabela1[[#This Row],[CPF do ALUNO]],3),".***.***-**")),"")</f>
        <v>.***.***-**</v>
      </c>
      <c r="D164" s="14" t="str">
        <f>IFERROR(Tabela1[[#This Row],[STATUS]],"")</f>
        <v/>
      </c>
    </row>
    <row r="165" spans="1:4">
      <c r="A165" s="16">
        <f>IFERROR(Tabela1[[#This Row],[CLASSIFICAÇÃO]],"")</f>
        <v>0</v>
      </c>
      <c r="B165" s="1" t="str">
        <f>IFERROR(_xlfn.IFS(OR(D165="ATENDIDO DJ",D165="ATENDIDO PRIORITÁRIO",D165="AGUARDANDO PRIORITÁRIO"),IFERROR(LEFT(Tabela1[[#This Row],[ALUNO]],1),""),D165="ATENDIDO",IFERROR(LEFT(Tabela1[[#This Row],[ALUNO]],SEARCH(" ",Tabela1[[#This Row],[ALUNO]],1)-1),""),D165="AGUARDANDO",IFERROR(LEFT(Tabela1[[#This Row],[ALUNO]],SEARCH(" ",Tabela1[[#This Row],[ALUNO]],1)-1),"")),"")</f>
        <v/>
      </c>
      <c r="C165" s="1" t="str">
        <f>IFERROR(IF(OR(D165="ATENDIDO DJ",D165="ATENDIDO PRIORITÁRIO",D165="AGUARDANDO PRIORITÁRIO"),"***.***.***-**",CONCATENATE(LEFT(Tabela1[[#This Row],[CPF do ALUNO]],3),".***.***-**")),"")</f>
        <v>.***.***-**</v>
      </c>
      <c r="D165" s="14" t="str">
        <f>IFERROR(Tabela1[[#This Row],[STATUS]],"")</f>
        <v/>
      </c>
    </row>
    <row r="166" spans="1:4">
      <c r="A166" s="16">
        <f>IFERROR(Tabela1[[#This Row],[CLASSIFICAÇÃO]],"")</f>
        <v>0</v>
      </c>
      <c r="B166" s="1" t="str">
        <f>IFERROR(_xlfn.IFS(OR(D166="ATENDIDO DJ",D166="ATENDIDO PRIORITÁRIO",D166="AGUARDANDO PRIORITÁRIO"),IFERROR(LEFT(Tabela1[[#This Row],[ALUNO]],1),""),D166="ATENDIDO",IFERROR(LEFT(Tabela1[[#This Row],[ALUNO]],SEARCH(" ",Tabela1[[#This Row],[ALUNO]],1)-1),""),D166="AGUARDANDO",IFERROR(LEFT(Tabela1[[#This Row],[ALUNO]],SEARCH(" ",Tabela1[[#This Row],[ALUNO]],1)-1),"")),"")</f>
        <v/>
      </c>
      <c r="C166" s="1" t="str">
        <f>IFERROR(IF(OR(D166="ATENDIDO DJ",D166="ATENDIDO PRIORITÁRIO",D166="AGUARDANDO PRIORITÁRIO"),"***.***.***-**",CONCATENATE(LEFT(Tabela1[[#This Row],[CPF do ALUNO]],3),".***.***-**")),"")</f>
        <v>.***.***-**</v>
      </c>
      <c r="D166" s="14" t="str">
        <f>IFERROR(Tabela1[[#This Row],[STATUS]],"")</f>
        <v/>
      </c>
    </row>
    <row r="167" spans="1:4">
      <c r="A167" s="16">
        <f>IFERROR(Tabela1[[#This Row],[CLASSIFICAÇÃO]],"")</f>
        <v>0</v>
      </c>
      <c r="B167" s="1" t="str">
        <f>IFERROR(_xlfn.IFS(OR(D167="ATENDIDO DJ",D167="ATENDIDO PRIORITÁRIO",D167="AGUARDANDO PRIORITÁRIO"),IFERROR(LEFT(Tabela1[[#This Row],[ALUNO]],1),""),D167="ATENDIDO",IFERROR(LEFT(Tabela1[[#This Row],[ALUNO]],SEARCH(" ",Tabela1[[#This Row],[ALUNO]],1)-1),""),D167="AGUARDANDO",IFERROR(LEFT(Tabela1[[#This Row],[ALUNO]],SEARCH(" ",Tabela1[[#This Row],[ALUNO]],1)-1),"")),"")</f>
        <v/>
      </c>
      <c r="C167" s="1" t="str">
        <f>IFERROR(IF(OR(D167="ATENDIDO DJ",D167="ATENDIDO PRIORITÁRIO",D167="AGUARDANDO PRIORITÁRIO"),"***.***.***-**",CONCATENATE(LEFT(Tabela1[[#This Row],[CPF do ALUNO]],3),".***.***-**")),"")</f>
        <v>.***.***-**</v>
      </c>
      <c r="D167" s="14" t="str">
        <f>IFERROR(Tabela1[[#This Row],[STATUS]],"")</f>
        <v/>
      </c>
    </row>
    <row r="168" spans="1:4">
      <c r="A168" s="16">
        <f>IFERROR(Tabela1[[#This Row],[CLASSIFICAÇÃO]],"")</f>
        <v>0</v>
      </c>
      <c r="B168" s="1" t="str">
        <f>IFERROR(_xlfn.IFS(OR(D168="ATENDIDO DJ",D168="ATENDIDO PRIORITÁRIO",D168="AGUARDANDO PRIORITÁRIO"),IFERROR(LEFT(Tabela1[[#This Row],[ALUNO]],1),""),D168="ATENDIDO",IFERROR(LEFT(Tabela1[[#This Row],[ALUNO]],SEARCH(" ",Tabela1[[#This Row],[ALUNO]],1)-1),""),D168="AGUARDANDO",IFERROR(LEFT(Tabela1[[#This Row],[ALUNO]],SEARCH(" ",Tabela1[[#This Row],[ALUNO]],1)-1),"")),"")</f>
        <v/>
      </c>
      <c r="C168" s="1" t="str">
        <f>IFERROR(IF(OR(D168="ATENDIDO DJ",D168="ATENDIDO PRIORITÁRIO",D168="AGUARDANDO PRIORITÁRIO"),"***.***.***-**",CONCATENATE(LEFT(Tabela1[[#This Row],[CPF do ALUNO]],3),".***.***-**")),"")</f>
        <v>.***.***-**</v>
      </c>
      <c r="D168" s="14" t="str">
        <f>IFERROR(Tabela1[[#This Row],[STATUS]],"")</f>
        <v/>
      </c>
    </row>
    <row r="169" spans="1:4">
      <c r="A169" s="16">
        <f>IFERROR(Tabela1[[#This Row],[CLASSIFICAÇÃO]],"")</f>
        <v>0</v>
      </c>
      <c r="B169" s="1" t="str">
        <f>IFERROR(_xlfn.IFS(OR(D169="ATENDIDO DJ",D169="ATENDIDO PRIORITÁRIO",D169="AGUARDANDO PRIORITÁRIO"),IFERROR(LEFT(Tabela1[[#This Row],[ALUNO]],1),""),D169="ATENDIDO",IFERROR(LEFT(Tabela1[[#This Row],[ALUNO]],SEARCH(" ",Tabela1[[#This Row],[ALUNO]],1)-1),""),D169="AGUARDANDO",IFERROR(LEFT(Tabela1[[#This Row],[ALUNO]],SEARCH(" ",Tabela1[[#This Row],[ALUNO]],1)-1),"")),"")</f>
        <v/>
      </c>
      <c r="C169" s="1" t="str">
        <f>IFERROR(IF(OR(D169="ATENDIDO DJ",D169="ATENDIDO PRIORITÁRIO",D169="AGUARDANDO PRIORITÁRIO"),"***.***.***-**",CONCATENATE(LEFT(Tabela1[[#This Row],[CPF do ALUNO]],3),".***.***-**")),"")</f>
        <v>.***.***-**</v>
      </c>
      <c r="D169" s="14" t="str">
        <f>IFERROR(Tabela1[[#This Row],[STATUS]],"")</f>
        <v/>
      </c>
    </row>
    <row r="170" spans="1:4">
      <c r="A170" s="16">
        <f>IFERROR(Tabela1[[#This Row],[CLASSIFICAÇÃO]],"")</f>
        <v>0</v>
      </c>
      <c r="B170" s="1" t="str">
        <f>IFERROR(_xlfn.IFS(OR(D170="ATENDIDO DJ",D170="ATENDIDO PRIORITÁRIO",D170="AGUARDANDO PRIORITÁRIO"),IFERROR(LEFT(Tabela1[[#This Row],[ALUNO]],1),""),D170="ATENDIDO",IFERROR(LEFT(Tabela1[[#This Row],[ALUNO]],SEARCH(" ",Tabela1[[#This Row],[ALUNO]],1)-1),""),D170="AGUARDANDO",IFERROR(LEFT(Tabela1[[#This Row],[ALUNO]],SEARCH(" ",Tabela1[[#This Row],[ALUNO]],1)-1),"")),"")</f>
        <v/>
      </c>
      <c r="C170" s="1" t="str">
        <f>IFERROR(IF(OR(D170="ATENDIDO DJ",D170="ATENDIDO PRIORITÁRIO",D170="AGUARDANDO PRIORITÁRIO"),"***.***.***-**",CONCATENATE(LEFT(Tabela1[[#This Row],[CPF do ALUNO]],3),".***.***-**")),"")</f>
        <v>.***.***-**</v>
      </c>
      <c r="D170" s="14" t="str">
        <f>IFERROR(Tabela1[[#This Row],[STATUS]],"")</f>
        <v/>
      </c>
    </row>
    <row r="171" spans="1:4">
      <c r="A171" s="16">
        <f>IFERROR(Tabela1[[#This Row],[CLASSIFICAÇÃO]],"")</f>
        <v>0</v>
      </c>
      <c r="B171" s="1" t="str">
        <f>IFERROR(_xlfn.IFS(OR(D171="ATENDIDO DJ",D171="ATENDIDO PRIORITÁRIO",D171="AGUARDANDO PRIORITÁRIO"),IFERROR(LEFT(Tabela1[[#This Row],[ALUNO]],1),""),D171="ATENDIDO",IFERROR(LEFT(Tabela1[[#This Row],[ALUNO]],SEARCH(" ",Tabela1[[#This Row],[ALUNO]],1)-1),""),D171="AGUARDANDO",IFERROR(LEFT(Tabela1[[#This Row],[ALUNO]],SEARCH(" ",Tabela1[[#This Row],[ALUNO]],1)-1),"")),"")</f>
        <v/>
      </c>
      <c r="C171" s="1" t="str">
        <f>IFERROR(IF(OR(D171="ATENDIDO DJ",D171="ATENDIDO PRIORITÁRIO",D171="AGUARDANDO PRIORITÁRIO"),"***.***.***-**",CONCATENATE(LEFT(Tabela1[[#This Row],[CPF do ALUNO]],3),".***.***-**")),"")</f>
        <v>.***.***-**</v>
      </c>
      <c r="D171" s="14" t="str">
        <f>IFERROR(Tabela1[[#This Row],[STATUS]],"")</f>
        <v/>
      </c>
    </row>
    <row r="172" spans="1:4">
      <c r="A172" s="16">
        <f>IFERROR(Tabela1[[#This Row],[CLASSIFICAÇÃO]],"")</f>
        <v>0</v>
      </c>
      <c r="B172" s="1" t="str">
        <f>IFERROR(_xlfn.IFS(OR(D172="ATENDIDO DJ",D172="ATENDIDO PRIORITÁRIO",D172="AGUARDANDO PRIORITÁRIO"),IFERROR(LEFT(Tabela1[[#This Row],[ALUNO]],1),""),D172="ATENDIDO",IFERROR(LEFT(Tabela1[[#This Row],[ALUNO]],SEARCH(" ",Tabela1[[#This Row],[ALUNO]],1)-1),""),D172="AGUARDANDO",IFERROR(LEFT(Tabela1[[#This Row],[ALUNO]],SEARCH(" ",Tabela1[[#This Row],[ALUNO]],1)-1),"")),"")</f>
        <v/>
      </c>
      <c r="C172" s="1" t="str">
        <f>IFERROR(IF(OR(D172="ATENDIDO DJ",D172="ATENDIDO PRIORITÁRIO",D172="AGUARDANDO PRIORITÁRIO"),"***.***.***-**",CONCATENATE(LEFT(Tabela1[[#This Row],[CPF do ALUNO]],3),".***.***-**")),"")</f>
        <v>.***.***-**</v>
      </c>
      <c r="D172" s="14" t="str">
        <f>IFERROR(Tabela1[[#This Row],[STATUS]],"")</f>
        <v/>
      </c>
    </row>
    <row r="173" spans="1:4">
      <c r="A173" s="16">
        <f>IFERROR(Tabela1[[#This Row],[CLASSIFICAÇÃO]],"")</f>
        <v>0</v>
      </c>
      <c r="B173" s="1" t="str">
        <f>IFERROR(_xlfn.IFS(OR(D173="ATENDIDO DJ",D173="ATENDIDO PRIORITÁRIO",D173="AGUARDANDO PRIORITÁRIO"),IFERROR(LEFT(Tabela1[[#This Row],[ALUNO]],1),""),D173="ATENDIDO",IFERROR(LEFT(Tabela1[[#This Row],[ALUNO]],SEARCH(" ",Tabela1[[#This Row],[ALUNO]],1)-1),""),D173="AGUARDANDO",IFERROR(LEFT(Tabela1[[#This Row],[ALUNO]],SEARCH(" ",Tabela1[[#This Row],[ALUNO]],1)-1),"")),"")</f>
        <v/>
      </c>
      <c r="C173" s="1" t="str">
        <f>IFERROR(IF(OR(D173="ATENDIDO DJ",D173="ATENDIDO PRIORITÁRIO",D173="AGUARDANDO PRIORITÁRIO"),"***.***.***-**",CONCATENATE(LEFT(Tabela1[[#This Row],[CPF do ALUNO]],3),".***.***-**")),"")</f>
        <v>.***.***-**</v>
      </c>
      <c r="D173" s="14" t="str">
        <f>IFERROR(Tabela1[[#This Row],[STATUS]],"")</f>
        <v/>
      </c>
    </row>
    <row r="174" spans="1:4">
      <c r="A174" s="16">
        <f>IFERROR(Tabela1[[#This Row],[CLASSIFICAÇÃO]],"")</f>
        <v>0</v>
      </c>
      <c r="B174" s="1" t="str">
        <f>IFERROR(_xlfn.IFS(OR(D174="ATENDIDO DJ",D174="ATENDIDO PRIORITÁRIO",D174="AGUARDANDO PRIORITÁRIO"),IFERROR(LEFT(Tabela1[[#This Row],[ALUNO]],1),""),D174="ATENDIDO",IFERROR(LEFT(Tabela1[[#This Row],[ALUNO]],SEARCH(" ",Tabela1[[#This Row],[ALUNO]],1)-1),""),D174="AGUARDANDO",IFERROR(LEFT(Tabela1[[#This Row],[ALUNO]],SEARCH(" ",Tabela1[[#This Row],[ALUNO]],1)-1),"")),"")</f>
        <v/>
      </c>
      <c r="C174" s="1" t="str">
        <f>IFERROR(IF(OR(D174="ATENDIDO DJ",D174="ATENDIDO PRIORITÁRIO",D174="AGUARDANDO PRIORITÁRIO"),"***.***.***-**",CONCATENATE(LEFT(Tabela1[[#This Row],[CPF do ALUNO]],3),".***.***-**")),"")</f>
        <v>.***.***-**</v>
      </c>
      <c r="D174" s="14" t="str">
        <f>IFERROR(Tabela1[[#This Row],[STATUS]],"")</f>
        <v/>
      </c>
    </row>
    <row r="175" spans="1:4">
      <c r="A175" s="16">
        <f>IFERROR(Tabela1[[#This Row],[CLASSIFICAÇÃO]],"")</f>
        <v>0</v>
      </c>
      <c r="B175" s="1" t="str">
        <f>IFERROR(_xlfn.IFS(OR(D175="ATENDIDO DJ",D175="ATENDIDO PRIORITÁRIO",D175="AGUARDANDO PRIORITÁRIO"),IFERROR(LEFT(Tabela1[[#This Row],[ALUNO]],1),""),D175="ATENDIDO",IFERROR(LEFT(Tabela1[[#This Row],[ALUNO]],SEARCH(" ",Tabela1[[#This Row],[ALUNO]],1)-1),""),D175="AGUARDANDO",IFERROR(LEFT(Tabela1[[#This Row],[ALUNO]],SEARCH(" ",Tabela1[[#This Row],[ALUNO]],1)-1),"")),"")</f>
        <v/>
      </c>
      <c r="C175" s="1" t="str">
        <f>IFERROR(IF(OR(D175="ATENDIDO DJ",D175="ATENDIDO PRIORITÁRIO",D175="AGUARDANDO PRIORITÁRIO"),"***.***.***-**",CONCATENATE(LEFT(Tabela1[[#This Row],[CPF do ALUNO]],3),".***.***-**")),"")</f>
        <v>.***.***-**</v>
      </c>
      <c r="D175" s="14" t="str">
        <f>IFERROR(Tabela1[[#This Row],[STATUS]],"")</f>
        <v/>
      </c>
    </row>
    <row r="176" spans="1:4">
      <c r="A176" s="16">
        <f>IFERROR(Tabela1[[#This Row],[CLASSIFICAÇÃO]],"")</f>
        <v>0</v>
      </c>
      <c r="B176" s="1" t="str">
        <f>IFERROR(_xlfn.IFS(OR(D176="ATENDIDO DJ",D176="ATENDIDO PRIORITÁRIO",D176="AGUARDANDO PRIORITÁRIO"),IFERROR(LEFT(Tabela1[[#This Row],[ALUNO]],1),""),D176="ATENDIDO",IFERROR(LEFT(Tabela1[[#This Row],[ALUNO]],SEARCH(" ",Tabela1[[#This Row],[ALUNO]],1)-1),""),D176="AGUARDANDO",IFERROR(LEFT(Tabela1[[#This Row],[ALUNO]],SEARCH(" ",Tabela1[[#This Row],[ALUNO]],1)-1),"")),"")</f>
        <v/>
      </c>
      <c r="C176" s="1" t="str">
        <f>IFERROR(IF(OR(D176="ATENDIDO DJ",D176="ATENDIDO PRIORITÁRIO",D176="AGUARDANDO PRIORITÁRIO"),"***.***.***-**",CONCATENATE(LEFT(Tabela1[[#This Row],[CPF do ALUNO]],3),".***.***-**")),"")</f>
        <v>.***.***-**</v>
      </c>
      <c r="D176" s="14" t="str">
        <f>IFERROR(Tabela1[[#This Row],[STATUS]],"")</f>
        <v/>
      </c>
    </row>
    <row r="177" spans="1:4">
      <c r="A177" s="16">
        <f>IFERROR(Tabela1[[#This Row],[CLASSIFICAÇÃO]],"")</f>
        <v>0</v>
      </c>
      <c r="B177" s="1" t="str">
        <f>IFERROR(_xlfn.IFS(OR(D177="ATENDIDO DJ",D177="ATENDIDO PRIORITÁRIO",D177="AGUARDANDO PRIORITÁRIO"),IFERROR(LEFT(Tabela1[[#This Row],[ALUNO]],1),""),D177="ATENDIDO",IFERROR(LEFT(Tabela1[[#This Row],[ALUNO]],SEARCH(" ",Tabela1[[#This Row],[ALUNO]],1)-1),""),D177="AGUARDANDO",IFERROR(LEFT(Tabela1[[#This Row],[ALUNO]],SEARCH(" ",Tabela1[[#This Row],[ALUNO]],1)-1),"")),"")</f>
        <v/>
      </c>
      <c r="C177" s="1" t="str">
        <f>IFERROR(IF(OR(D177="ATENDIDO DJ",D177="ATENDIDO PRIORITÁRIO",D177="AGUARDANDO PRIORITÁRIO"),"***.***.***-**",CONCATENATE(LEFT(Tabela1[[#This Row],[CPF do ALUNO]],3),".***.***-**")),"")</f>
        <v>.***.***-**</v>
      </c>
      <c r="D177" s="14" t="str">
        <f>IFERROR(Tabela1[[#This Row],[STATUS]],"")</f>
        <v/>
      </c>
    </row>
    <row r="178" spans="1:4">
      <c r="A178" s="16">
        <f>IFERROR(Tabela1[[#This Row],[CLASSIFICAÇÃO]],"")</f>
        <v>0</v>
      </c>
      <c r="B178" s="1" t="str">
        <f>IFERROR(_xlfn.IFS(OR(D178="ATENDIDO DJ",D178="ATENDIDO PRIORITÁRIO",D178="AGUARDANDO PRIORITÁRIO"),IFERROR(LEFT(Tabela1[[#This Row],[ALUNO]],1),""),D178="ATENDIDO",IFERROR(LEFT(Tabela1[[#This Row],[ALUNO]],SEARCH(" ",Tabela1[[#This Row],[ALUNO]],1)-1),""),D178="AGUARDANDO",IFERROR(LEFT(Tabela1[[#This Row],[ALUNO]],SEARCH(" ",Tabela1[[#This Row],[ALUNO]],1)-1),"")),"")</f>
        <v/>
      </c>
      <c r="C178" s="1" t="str">
        <f>IFERROR(IF(OR(D178="ATENDIDO DJ",D178="ATENDIDO PRIORITÁRIO",D178="AGUARDANDO PRIORITÁRIO"),"***.***.***-**",CONCATENATE(LEFT(Tabela1[[#This Row],[CPF do ALUNO]],3),".***.***-**")),"")</f>
        <v>.***.***-**</v>
      </c>
      <c r="D178" s="14" t="str">
        <f>IFERROR(Tabela1[[#This Row],[STATUS]],"")</f>
        <v/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BASE (SIGILO)</vt:lpstr>
      <vt:lpstr>BASE PÚBLICA(LGPD)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dos Santos</dc:creator>
  <cp:lastModifiedBy>Tyrone Soares Quintela Junior</cp:lastModifiedBy>
  <dcterms:created xsi:type="dcterms:W3CDTF">2025-02-10T18:16:19Z</dcterms:created>
  <dcterms:modified xsi:type="dcterms:W3CDTF">2025-02-12T19:06:14Z</dcterms:modified>
</cp:coreProperties>
</file>