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480" yWindow="75" windowWidth="18195" windowHeight="11820"/>
  </bookViews>
  <sheets>
    <sheet name="PLANO DE APLICAÇÃO" sheetId="4" r:id="rId1"/>
    <sheet name="Plan1" sheetId="1" r:id="rId2"/>
    <sheet name="Plan2" sheetId="2" r:id="rId3"/>
    <sheet name="Plan3" sheetId="3" r:id="rId4"/>
  </sheets>
  <calcPr calcId="145621" calcMode="manual"/>
</workbook>
</file>

<file path=xl/calcChain.xml><?xml version="1.0" encoding="utf-8"?>
<calcChain xmlns="http://schemas.openxmlformats.org/spreadsheetml/2006/main">
  <c r="E31" i="4" l="1"/>
  <c r="E34" i="4" s="1"/>
  <c r="B31" i="4"/>
  <c r="B34" i="4" s="1"/>
  <c r="B27" i="4"/>
  <c r="C40" i="4" l="1"/>
  <c r="C34" i="4"/>
  <c r="C31" i="4"/>
  <c r="B38" i="4" s="1"/>
  <c r="D38" i="4" s="1"/>
</calcChain>
</file>

<file path=xl/comments1.xml><?xml version="1.0" encoding="utf-8"?>
<comments xmlns="http://schemas.openxmlformats.org/spreadsheetml/2006/main">
  <authors>
    <author>Administrador</author>
  </authors>
  <commentList>
    <comment ref="C28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Total custo Estado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Total Custo Município</t>
        </r>
      </text>
    </comment>
  </commentList>
</comments>
</file>

<file path=xl/sharedStrings.xml><?xml version="1.0" encoding="utf-8"?>
<sst xmlns="http://schemas.openxmlformats.org/spreadsheetml/2006/main" count="74" uniqueCount="61">
  <si>
    <t>PLANO DE APLICAÇÃO</t>
  </si>
  <si>
    <t>PLANO DE APLICAÇÃO DE RECURSOS</t>
  </si>
  <si>
    <t>1 – DADOS CADASTRAIS</t>
  </si>
  <si>
    <t>Endereço:</t>
  </si>
  <si>
    <t>TEL:</t>
  </si>
  <si>
    <t>Cidade:</t>
  </si>
  <si>
    <t>CEP:</t>
  </si>
  <si>
    <t>Banco:</t>
  </si>
  <si>
    <t>BANESTES</t>
  </si>
  <si>
    <t>Conta Corrente:</t>
  </si>
  <si>
    <t>Agência:</t>
  </si>
  <si>
    <t>Nome do Prefeito:</t>
  </si>
  <si>
    <t>CPF:</t>
  </si>
  <si>
    <t>CI/Órgão Exp.:</t>
  </si>
  <si>
    <t>Nome do Secretário Municipal de Educação:</t>
  </si>
  <si>
    <t>2– DESCRIÇÃO DO PROJETO</t>
  </si>
  <si>
    <t xml:space="preserve">Título do Projeto: </t>
  </si>
  <si>
    <t xml:space="preserve"> Transporte Escolar - PETE-ES</t>
  </si>
  <si>
    <t>Período de Execução</t>
  </si>
  <si>
    <r>
      <rPr>
        <b/>
        <sz val="12"/>
        <color theme="1"/>
        <rFont val="Times New Roman"/>
        <family val="1"/>
      </rPr>
      <t>Início:</t>
    </r>
    <r>
      <rPr>
        <sz val="12"/>
        <color theme="1"/>
        <rFont val="Times New Roman"/>
        <family val="1"/>
      </rPr>
      <t xml:space="preserve"> Maio/2016                                   </t>
    </r>
    <r>
      <rPr>
        <b/>
        <sz val="12"/>
        <color theme="1"/>
        <rFont val="Times New Roman"/>
        <family val="1"/>
      </rPr>
      <t xml:space="preserve"> Término:</t>
    </r>
    <r>
      <rPr>
        <sz val="12"/>
        <color theme="1"/>
        <rFont val="Times New Roman"/>
        <family val="1"/>
      </rPr>
      <t xml:space="preserve"> Abril/2017                                                                                                   </t>
    </r>
  </si>
  <si>
    <t>3 – JUSTIFICATIVA:</t>
  </si>
  <si>
    <r>
      <rPr>
        <b/>
        <sz val="12"/>
        <color theme="1"/>
        <rFont val="Times New Roman"/>
        <family val="1"/>
      </rPr>
      <t xml:space="preserve">Justificativa da Proposição:   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Considerando ser uma atividade contínua para garantir o acesso e permanência do aluno na escola, conforme garante o artigo 208 da Constituição Federal de 1988 e inciso VII do artigo 10 da Lei nº. 9.394/96, acrescido pela Lei Federal nº. 10.707/03.                                                                                 Os recursos previstos neste plano tem por objetivo o atendimento com transporte escolar aos alunos da educação básica, conforme Lei nº 9.999/2013 e Decreto nº 3.277/2013 e a transferência de recursos será realizada  diretamente ao município, conforme Termo de Adesão.</t>
    </r>
  </si>
  <si>
    <t xml:space="preserve">4 – CROMOGRAMA DE EXECUÇÃO </t>
  </si>
  <si>
    <t>Item</t>
  </si>
  <si>
    <t>Ação</t>
  </si>
  <si>
    <t>Indicador Físico</t>
  </si>
  <si>
    <t>Duração</t>
  </si>
  <si>
    <t>Unidade</t>
  </si>
  <si>
    <t>Início</t>
  </si>
  <si>
    <t>Término</t>
  </si>
  <si>
    <t>Manutenção dos serviços de transporte escolar</t>
  </si>
  <si>
    <t>km:</t>
  </si>
  <si>
    <t xml:space="preserve">5 – PLANO DE APLICAÇÃO (R$ 1.000,00) </t>
  </si>
  <si>
    <t>Elemento de Despesa: 3.3.42.33</t>
  </si>
  <si>
    <t>Total Geral:</t>
  </si>
  <si>
    <t>Concedente</t>
  </si>
  <si>
    <t>R$</t>
  </si>
  <si>
    <t>Proponente</t>
  </si>
  <si>
    <t xml:space="preserve">    Exercício 2016 - maio a dezembro - 151 dias</t>
  </si>
  <si>
    <t>TOTAL</t>
  </si>
  <si>
    <t>PNATE</t>
  </si>
  <si>
    <t xml:space="preserve">     Proponente</t>
  </si>
  <si>
    <t xml:space="preserve">    Exercício 2017 - fevereiro a abril - 56 dias</t>
  </si>
  <si>
    <t>6 – CRONOGRAMA DE DESEMBOLSO (R$ 1.000,00)</t>
  </si>
  <si>
    <t xml:space="preserve">                                                  Exercício - 2016 - 151 dias</t>
  </si>
  <si>
    <t>Junho</t>
  </si>
  <si>
    <t>Setembro</t>
  </si>
  <si>
    <t>Exercício - 2017 - 56 dias</t>
  </si>
  <si>
    <t>Março</t>
  </si>
  <si>
    <t>Local:                                          Em,      /     /2016.</t>
  </si>
  <si>
    <t xml:space="preserve">     ________________________________________________</t>
  </si>
  <si>
    <t>Prefeito Municipal Nome e Assinatura</t>
  </si>
  <si>
    <t>8 – APROVAÇÃO PELO CONCEDENTE</t>
  </si>
  <si>
    <t>Aprovado</t>
  </si>
  <si>
    <t>Vitória - ES -  Em,         /          /2016</t>
  </si>
  <si>
    <t>________________________________</t>
  </si>
  <si>
    <t>Local e data</t>
  </si>
  <si>
    <t>Concedente (Carimbo/Assinatura)</t>
  </si>
  <si>
    <t>Órgão/ Proponente: Prefeitura Municipal de XXXXXXXXXXX</t>
  </si>
  <si>
    <t>CNPJ: XXXXXXXXXXXX</t>
  </si>
  <si>
    <t>7 - Declaro que os recursos constantes neste Plano serão utilizados de acordo com a                  Lei nº9.999/2013 e Decreto nº 3.277/2013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</si>
</sst>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#,##0.00_);[Red]\(&quot;R$&quot;#,##0.00\)"/>
    <numFmt numFmtId="165" formatCode="[$-416]dd\-mmm\-yy;@"/>
    <numFmt numFmtId="166" formatCode="&quot;R$&quot;\ #,##0.00;[Red]&quot;R$&quot;\ #,##0.00"/>
    <numFmt numFmtId="167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Protection="1"/>
    <xf numFmtId="0" fontId="3" fillId="0" borderId="1" xfId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</xf>
    <xf numFmtId="166" fontId="4" fillId="0" borderId="1" xfId="0" applyNumberFormat="1" applyFont="1" applyBorder="1" applyAlignment="1" applyProtection="1">
      <alignment horizontal="center" vertical="center" wrapText="1"/>
    </xf>
    <xf numFmtId="167" fontId="4" fillId="0" borderId="1" xfId="0" applyNumberFormat="1" applyFont="1" applyBorder="1" applyAlignment="1" applyProtection="1">
      <alignment horizontal="center" vertical="center" wrapText="1"/>
    </xf>
    <xf numFmtId="0" fontId="0" fillId="3" borderId="0" xfId="0" applyFill="1" applyProtection="1"/>
    <xf numFmtId="166" fontId="0" fillId="0" borderId="0" xfId="0" applyNumberFormat="1" applyProtection="1"/>
    <xf numFmtId="0" fontId="4" fillId="0" borderId="0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6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166" fontId="4" fillId="0" borderId="5" xfId="0" applyNumberFormat="1" applyFont="1" applyBorder="1" applyAlignment="1" applyProtection="1">
      <alignment horizontal="center" vertical="center" wrapText="1"/>
    </xf>
    <xf numFmtId="166" fontId="4" fillId="0" borderId="6" xfId="0" applyNumberFormat="1" applyFont="1" applyBorder="1" applyAlignment="1" applyProtection="1">
      <alignment horizontal="center" vertical="center" wrapText="1"/>
    </xf>
    <xf numFmtId="166" fontId="4" fillId="0" borderId="7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00000000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/>
  <dimension ref="A1:K50"/>
  <sheetViews>
    <sheetView showGridLines="0" tabSelected="1" topLeftCell="A34" zoomScaleNormal="100" zoomScaleSheetLayoutView="100" workbookViewId="0">
      <selection activeCell="A43" sqref="A43:E43"/>
    </sheetView>
  </sheetViews>
  <sheetFormatPr defaultRowHeight="15" x14ac:dyDescent="0.25"/>
  <cols>
    <col min="1" max="1" width="19" style="23" customWidth="1"/>
    <col min="2" max="2" width="16.7109375" style="23" customWidth="1"/>
    <col min="3" max="3" width="20.28515625" style="23" customWidth="1"/>
    <col min="4" max="4" width="19.42578125" style="23" customWidth="1"/>
    <col min="5" max="5" width="15.85546875" style="23" customWidth="1"/>
    <col min="6" max="6" width="0.5703125" style="1" hidden="1" customWidth="1"/>
    <col min="7" max="8" width="9.140625" style="1" hidden="1" customWidth="1"/>
    <col min="9" max="10" width="9.140625" style="1"/>
    <col min="11" max="11" width="12.7109375" style="1" bestFit="1" customWidth="1"/>
    <col min="12" max="16384" width="9.140625" style="1"/>
  </cols>
  <sheetData>
    <row r="1" spans="1:8" ht="29.1" customHeight="1" x14ac:dyDescent="0.25">
      <c r="A1" s="46" t="s">
        <v>0</v>
      </c>
      <c r="B1" s="46"/>
      <c r="C1" s="46"/>
      <c r="D1" s="46"/>
      <c r="E1" s="46"/>
    </row>
    <row r="2" spans="1:8" ht="29.1" customHeight="1" x14ac:dyDescent="0.25">
      <c r="A2" s="58" t="s">
        <v>1</v>
      </c>
      <c r="B2" s="58"/>
      <c r="C2" s="58"/>
      <c r="D2" s="58"/>
      <c r="E2" s="58"/>
    </row>
    <row r="3" spans="1:8" ht="29.1" customHeight="1" x14ac:dyDescent="0.25">
      <c r="A3" s="46" t="s">
        <v>2</v>
      </c>
      <c r="B3" s="46"/>
      <c r="C3" s="46"/>
      <c r="D3" s="46"/>
      <c r="E3" s="46"/>
    </row>
    <row r="4" spans="1:8" ht="29.1" customHeight="1" x14ac:dyDescent="0.25">
      <c r="A4" s="69" t="s">
        <v>58</v>
      </c>
      <c r="B4" s="69"/>
      <c r="C4" s="69"/>
      <c r="D4" s="69" t="s">
        <v>59</v>
      </c>
      <c r="E4" s="69"/>
    </row>
    <row r="5" spans="1:8" ht="29.1" customHeight="1" x14ac:dyDescent="0.25">
      <c r="A5" s="69" t="s">
        <v>3</v>
      </c>
      <c r="B5" s="69"/>
      <c r="C5" s="69"/>
      <c r="D5" s="69"/>
      <c r="E5" s="2" t="s">
        <v>4</v>
      </c>
    </row>
    <row r="6" spans="1:8" ht="29.1" customHeight="1" x14ac:dyDescent="0.25">
      <c r="A6" s="3" t="s">
        <v>5</v>
      </c>
      <c r="B6" s="58"/>
      <c r="C6" s="58"/>
      <c r="D6" s="58"/>
      <c r="E6" s="3" t="s">
        <v>6</v>
      </c>
    </row>
    <row r="7" spans="1:8" ht="29.1" customHeight="1" x14ac:dyDescent="0.25">
      <c r="A7" s="3" t="s">
        <v>7</v>
      </c>
      <c r="B7" s="3" t="s">
        <v>8</v>
      </c>
      <c r="C7" s="69" t="s">
        <v>9</v>
      </c>
      <c r="D7" s="69"/>
      <c r="E7" s="4" t="s">
        <v>10</v>
      </c>
    </row>
    <row r="8" spans="1:8" ht="29.1" customHeight="1" x14ac:dyDescent="0.25">
      <c r="A8" s="69" t="s">
        <v>11</v>
      </c>
      <c r="B8" s="69"/>
      <c r="C8" s="69"/>
      <c r="D8" s="69" t="s">
        <v>12</v>
      </c>
      <c r="E8" s="69"/>
    </row>
    <row r="9" spans="1:8" ht="29.1" customHeight="1" x14ac:dyDescent="0.25">
      <c r="A9" s="69" t="s">
        <v>13</v>
      </c>
      <c r="B9" s="69"/>
      <c r="C9" s="69"/>
      <c r="D9" s="69"/>
      <c r="E9" s="69"/>
    </row>
    <row r="10" spans="1:8" ht="29.1" customHeight="1" x14ac:dyDescent="0.25">
      <c r="A10" s="69" t="s">
        <v>3</v>
      </c>
      <c r="B10" s="69"/>
      <c r="C10" s="69"/>
      <c r="D10" s="69" t="s">
        <v>6</v>
      </c>
      <c r="E10" s="69"/>
    </row>
    <row r="11" spans="1:8" ht="29.1" customHeight="1" x14ac:dyDescent="0.25">
      <c r="A11" s="69" t="s">
        <v>14</v>
      </c>
      <c r="B11" s="69"/>
      <c r="C11" s="69"/>
      <c r="D11" s="69" t="s">
        <v>12</v>
      </c>
      <c r="E11" s="69"/>
    </row>
    <row r="12" spans="1:8" ht="29.1" customHeight="1" x14ac:dyDescent="0.25">
      <c r="A12" s="69" t="s">
        <v>13</v>
      </c>
      <c r="B12" s="69"/>
      <c r="C12" s="69"/>
      <c r="D12" s="69"/>
      <c r="E12" s="69"/>
    </row>
    <row r="13" spans="1:8" ht="29.1" customHeight="1" x14ac:dyDescent="0.25">
      <c r="A13" s="69" t="s">
        <v>3</v>
      </c>
      <c r="B13" s="69"/>
      <c r="C13" s="69"/>
      <c r="D13" s="3" t="s">
        <v>4</v>
      </c>
      <c r="E13" s="3" t="s">
        <v>6</v>
      </c>
    </row>
    <row r="14" spans="1:8" ht="29.1" customHeight="1" x14ac:dyDescent="0.25">
      <c r="A14" s="46" t="s">
        <v>15</v>
      </c>
      <c r="B14" s="46"/>
      <c r="C14" s="46"/>
      <c r="D14" s="46"/>
      <c r="E14" s="46"/>
      <c r="H14" s="5"/>
    </row>
    <row r="15" spans="1:8" ht="29.1" customHeight="1" x14ac:dyDescent="0.25">
      <c r="A15" s="3" t="s">
        <v>16</v>
      </c>
      <c r="B15" s="58" t="s">
        <v>17</v>
      </c>
      <c r="C15" s="58"/>
      <c r="D15" s="58"/>
      <c r="E15" s="58"/>
    </row>
    <row r="16" spans="1:8" ht="29.1" customHeight="1" x14ac:dyDescent="0.25">
      <c r="A16" s="58" t="s">
        <v>18</v>
      </c>
      <c r="B16" s="58"/>
      <c r="C16" s="58"/>
      <c r="D16" s="58"/>
      <c r="E16" s="58"/>
    </row>
    <row r="17" spans="1:5" ht="29.1" customHeight="1" x14ac:dyDescent="0.25">
      <c r="A17" s="49" t="s">
        <v>19</v>
      </c>
      <c r="B17" s="49"/>
      <c r="C17" s="49"/>
      <c r="D17" s="49"/>
      <c r="E17" s="49"/>
    </row>
    <row r="18" spans="1:5" ht="29.1" customHeight="1" x14ac:dyDescent="0.25">
      <c r="A18" s="46" t="s">
        <v>20</v>
      </c>
      <c r="B18" s="46"/>
      <c r="C18" s="46"/>
      <c r="D18" s="46"/>
      <c r="E18" s="46"/>
    </row>
    <row r="19" spans="1:5" ht="116.25" customHeight="1" x14ac:dyDescent="0.25">
      <c r="A19" s="59" t="s">
        <v>21</v>
      </c>
      <c r="B19" s="60"/>
      <c r="C19" s="60"/>
      <c r="D19" s="60"/>
      <c r="E19" s="61"/>
    </row>
    <row r="20" spans="1:5" ht="29.1" customHeight="1" x14ac:dyDescent="0.25">
      <c r="A20" s="46" t="s">
        <v>22</v>
      </c>
      <c r="B20" s="46"/>
      <c r="C20" s="46"/>
      <c r="D20" s="46"/>
      <c r="E20" s="46"/>
    </row>
    <row r="21" spans="1:5" ht="29.1" customHeight="1" x14ac:dyDescent="0.25">
      <c r="A21" s="49" t="s">
        <v>23</v>
      </c>
      <c r="B21" s="49" t="s">
        <v>24</v>
      </c>
      <c r="C21" s="6" t="s">
        <v>25</v>
      </c>
      <c r="D21" s="49" t="s">
        <v>26</v>
      </c>
      <c r="E21" s="49"/>
    </row>
    <row r="22" spans="1:5" ht="29.1" customHeight="1" x14ac:dyDescent="0.25">
      <c r="A22" s="49"/>
      <c r="B22" s="49"/>
      <c r="C22" s="6" t="s">
        <v>27</v>
      </c>
      <c r="D22" s="6" t="s">
        <v>28</v>
      </c>
      <c r="E22" s="6" t="s">
        <v>29</v>
      </c>
    </row>
    <row r="23" spans="1:5" ht="49.5" customHeight="1" x14ac:dyDescent="0.25">
      <c r="A23" s="6">
        <v>1</v>
      </c>
      <c r="B23" s="7" t="s">
        <v>30</v>
      </c>
      <c r="C23" s="7" t="s">
        <v>31</v>
      </c>
      <c r="D23" s="8">
        <v>42492</v>
      </c>
      <c r="E23" s="8">
        <v>42855</v>
      </c>
    </row>
    <row r="24" spans="1:5" ht="29.1" customHeight="1" x14ac:dyDescent="0.25">
      <c r="A24" s="9"/>
      <c r="B24" s="10"/>
      <c r="C24" s="10"/>
      <c r="D24" s="11"/>
      <c r="E24" s="10"/>
    </row>
    <row r="25" spans="1:5" ht="29.1" customHeight="1" x14ac:dyDescent="0.25">
      <c r="A25" s="46" t="s">
        <v>32</v>
      </c>
      <c r="B25" s="46"/>
      <c r="C25" s="46"/>
      <c r="D25" s="46"/>
      <c r="E25" s="46"/>
    </row>
    <row r="26" spans="1:5" ht="29.1" customHeight="1" x14ac:dyDescent="0.25">
      <c r="A26" s="62" t="s">
        <v>33</v>
      </c>
      <c r="B26" s="63"/>
      <c r="C26" s="63"/>
      <c r="D26" s="63"/>
      <c r="E26" s="64"/>
    </row>
    <row r="27" spans="1:5" ht="29.1" customHeight="1" x14ac:dyDescent="0.25">
      <c r="A27" s="12" t="s">
        <v>34</v>
      </c>
      <c r="B27" s="65">
        <f>IFERROR(C28+E28,0)</f>
        <v>0</v>
      </c>
      <c r="C27" s="66"/>
      <c r="D27" s="66"/>
      <c r="E27" s="67"/>
    </row>
    <row r="28" spans="1:5" ht="29.1" customHeight="1" x14ac:dyDescent="0.25">
      <c r="A28" s="13"/>
      <c r="B28" s="13" t="s">
        <v>35</v>
      </c>
      <c r="C28" s="14" t="s">
        <v>36</v>
      </c>
      <c r="D28" s="13" t="s">
        <v>37</v>
      </c>
      <c r="E28" s="14" t="s">
        <v>36</v>
      </c>
    </row>
    <row r="29" spans="1:5" ht="29.1" customHeight="1" x14ac:dyDescent="0.25">
      <c r="A29" s="62"/>
      <c r="B29" s="63"/>
      <c r="C29" s="63"/>
      <c r="D29" s="63"/>
      <c r="E29" s="64"/>
    </row>
    <row r="30" spans="1:5" ht="29.1" customHeight="1" x14ac:dyDescent="0.25">
      <c r="A30" s="68" t="s">
        <v>38</v>
      </c>
      <c r="B30" s="15" t="s">
        <v>39</v>
      </c>
      <c r="C30" s="15" t="s">
        <v>35</v>
      </c>
      <c r="D30" s="15" t="s">
        <v>40</v>
      </c>
      <c r="E30" s="16" t="s">
        <v>41</v>
      </c>
    </row>
    <row r="31" spans="1:5" ht="33.75" customHeight="1" x14ac:dyDescent="0.25">
      <c r="A31" s="41"/>
      <c r="B31" s="17">
        <f>IFERROR(C28/207*151,0)</f>
        <v>0</v>
      </c>
      <c r="C31" s="18">
        <f>IFERROR(IF(B31=0,0,B31-D31),0)</f>
        <v>0</v>
      </c>
      <c r="D31" s="18">
        <v>120506.88</v>
      </c>
      <c r="E31" s="19">
        <f>IFERROR(E28/207*151,0)</f>
        <v>0</v>
      </c>
    </row>
    <row r="32" spans="1:5" ht="19.5" customHeight="1" x14ac:dyDescent="0.25">
      <c r="A32" s="55"/>
      <c r="B32" s="56"/>
      <c r="C32" s="56"/>
      <c r="D32" s="56"/>
      <c r="E32" s="57"/>
    </row>
    <row r="33" spans="1:11" ht="29.1" customHeight="1" x14ac:dyDescent="0.25">
      <c r="A33" s="40" t="s">
        <v>42</v>
      </c>
      <c r="B33" s="6" t="s">
        <v>39</v>
      </c>
      <c r="C33" s="42" t="s">
        <v>35</v>
      </c>
      <c r="D33" s="43"/>
      <c r="E33" s="6" t="s">
        <v>41</v>
      </c>
    </row>
    <row r="34" spans="1:11" ht="36.75" customHeight="1" x14ac:dyDescent="0.25">
      <c r="A34" s="41"/>
      <c r="B34" s="17">
        <f>IFERROR(C28-B31,0)</f>
        <v>0</v>
      </c>
      <c r="C34" s="44">
        <f>B34</f>
        <v>0</v>
      </c>
      <c r="D34" s="45"/>
      <c r="E34" s="19">
        <f>IFERROR(E28-E31,0)</f>
        <v>0</v>
      </c>
    </row>
    <row r="35" spans="1:11" ht="29.1" customHeight="1" x14ac:dyDescent="0.25">
      <c r="A35" s="46" t="s">
        <v>43</v>
      </c>
      <c r="B35" s="46"/>
      <c r="C35" s="46"/>
      <c r="D35" s="46"/>
      <c r="E35" s="46"/>
    </row>
    <row r="36" spans="1:11" s="20" customFormat="1" ht="29.1" customHeight="1" x14ac:dyDescent="0.25">
      <c r="A36" s="46" t="s">
        <v>35</v>
      </c>
      <c r="B36" s="47" t="s">
        <v>44</v>
      </c>
      <c r="C36" s="47"/>
      <c r="D36" s="47"/>
      <c r="E36" s="47"/>
    </row>
    <row r="37" spans="1:11" ht="29.1" customHeight="1" x14ac:dyDescent="0.25">
      <c r="A37" s="46"/>
      <c r="B37" s="48" t="s">
        <v>45</v>
      </c>
      <c r="C37" s="48"/>
      <c r="D37" s="49" t="s">
        <v>46</v>
      </c>
      <c r="E37" s="49"/>
      <c r="K37" s="21"/>
    </row>
    <row r="38" spans="1:11" ht="29.1" customHeight="1" x14ac:dyDescent="0.25">
      <c r="A38" s="46"/>
      <c r="B38" s="50">
        <f>C31/2</f>
        <v>0</v>
      </c>
      <c r="C38" s="45"/>
      <c r="D38" s="50">
        <f>B38</f>
        <v>0</v>
      </c>
      <c r="E38" s="45"/>
      <c r="K38" s="21"/>
    </row>
    <row r="39" spans="1:11" ht="29.1" customHeight="1" x14ac:dyDescent="0.25">
      <c r="A39" s="46"/>
      <c r="B39" s="46" t="s">
        <v>47</v>
      </c>
      <c r="C39" s="46"/>
      <c r="D39" s="46"/>
      <c r="E39" s="46"/>
    </row>
    <row r="40" spans="1:11" ht="29.1" customHeight="1" x14ac:dyDescent="0.25">
      <c r="A40" s="46"/>
      <c r="B40" s="6" t="s">
        <v>48</v>
      </c>
      <c r="C40" s="44">
        <f>B34</f>
        <v>0</v>
      </c>
      <c r="D40" s="51"/>
      <c r="E40" s="45"/>
    </row>
    <row r="41" spans="1:11" ht="29.1" customHeight="1" x14ac:dyDescent="0.25">
      <c r="A41" s="52"/>
      <c r="B41" s="53"/>
      <c r="C41" s="53"/>
      <c r="D41" s="53"/>
      <c r="E41" s="54"/>
    </row>
    <row r="42" spans="1:11" ht="57" customHeight="1" x14ac:dyDescent="0.25">
      <c r="A42" s="28" t="s">
        <v>60</v>
      </c>
      <c r="B42" s="29"/>
      <c r="C42" s="29"/>
      <c r="D42" s="29"/>
      <c r="E42" s="30"/>
    </row>
    <row r="43" spans="1:11" ht="41.25" customHeight="1" x14ac:dyDescent="0.25">
      <c r="A43" s="31" t="s">
        <v>49</v>
      </c>
      <c r="B43" s="32"/>
      <c r="C43" s="32"/>
      <c r="D43" s="32"/>
      <c r="E43" s="33"/>
    </row>
    <row r="44" spans="1:11" ht="32.25" customHeight="1" x14ac:dyDescent="0.25">
      <c r="A44" s="38" t="s">
        <v>50</v>
      </c>
      <c r="B44" s="27"/>
      <c r="C44" s="27"/>
      <c r="D44" s="27"/>
      <c r="E44" s="39"/>
      <c r="F44" s="22"/>
    </row>
    <row r="45" spans="1:11" ht="30" customHeight="1" x14ac:dyDescent="0.25">
      <c r="A45" s="24" t="s">
        <v>51</v>
      </c>
      <c r="B45" s="25"/>
      <c r="C45" s="25"/>
      <c r="D45" s="25"/>
      <c r="E45" s="26"/>
      <c r="F45" s="22"/>
    </row>
    <row r="46" spans="1:11" ht="30" customHeight="1" x14ac:dyDescent="0.25">
      <c r="A46" s="27"/>
      <c r="B46" s="27"/>
      <c r="C46" s="27"/>
      <c r="D46" s="27"/>
      <c r="E46" s="27"/>
      <c r="F46" s="22"/>
    </row>
    <row r="47" spans="1:11" ht="27" customHeight="1" x14ac:dyDescent="0.25">
      <c r="A47" s="28" t="s">
        <v>52</v>
      </c>
      <c r="B47" s="29"/>
      <c r="C47" s="29"/>
      <c r="D47" s="29"/>
      <c r="E47" s="30"/>
    </row>
    <row r="48" spans="1:11" ht="26.25" customHeight="1" x14ac:dyDescent="0.25">
      <c r="A48" s="31" t="s">
        <v>53</v>
      </c>
      <c r="B48" s="32"/>
      <c r="C48" s="32"/>
      <c r="D48" s="32"/>
      <c r="E48" s="33"/>
    </row>
    <row r="49" spans="1:5" ht="45" customHeight="1" x14ac:dyDescent="0.25">
      <c r="A49" s="34" t="s">
        <v>54</v>
      </c>
      <c r="B49" s="35"/>
      <c r="C49" s="36" t="s">
        <v>55</v>
      </c>
      <c r="D49" s="36"/>
      <c r="E49" s="37"/>
    </row>
    <row r="50" spans="1:5" ht="33.75" customHeight="1" x14ac:dyDescent="0.25">
      <c r="A50" s="24" t="s">
        <v>56</v>
      </c>
      <c r="B50" s="25"/>
      <c r="C50" s="25" t="s">
        <v>57</v>
      </c>
      <c r="D50" s="25"/>
      <c r="E50" s="26"/>
    </row>
  </sheetData>
  <sheetProtection password="8AC0" sheet="1" objects="1" scenarios="1"/>
  <mergeCells count="57">
    <mergeCell ref="A5:D5"/>
    <mergeCell ref="A1:E1"/>
    <mergeCell ref="A2:E2"/>
    <mergeCell ref="A3:E3"/>
    <mergeCell ref="A4:C4"/>
    <mergeCell ref="D4:E4"/>
    <mergeCell ref="B15:E15"/>
    <mergeCell ref="B6:D6"/>
    <mergeCell ref="C7:D7"/>
    <mergeCell ref="A8:C8"/>
    <mergeCell ref="D8:E8"/>
    <mergeCell ref="A9:E9"/>
    <mergeCell ref="A10:C10"/>
    <mergeCell ref="D10:E10"/>
    <mergeCell ref="A11:C11"/>
    <mergeCell ref="D11:E11"/>
    <mergeCell ref="A12:E12"/>
    <mergeCell ref="A13:C13"/>
    <mergeCell ref="A14:E14"/>
    <mergeCell ref="A32:E32"/>
    <mergeCell ref="A16:E16"/>
    <mergeCell ref="A17:E17"/>
    <mergeCell ref="A18:E18"/>
    <mergeCell ref="A19:E19"/>
    <mergeCell ref="A20:E20"/>
    <mergeCell ref="A21:A22"/>
    <mergeCell ref="B21:B22"/>
    <mergeCell ref="D21:E21"/>
    <mergeCell ref="A25:E25"/>
    <mergeCell ref="A26:E26"/>
    <mergeCell ref="B27:E27"/>
    <mergeCell ref="A29:E29"/>
    <mergeCell ref="A30:A31"/>
    <mergeCell ref="A44:E44"/>
    <mergeCell ref="A33:A34"/>
    <mergeCell ref="C33:D33"/>
    <mergeCell ref="C34:D34"/>
    <mergeCell ref="A35:E35"/>
    <mergeCell ref="A36:A40"/>
    <mergeCell ref="B36:E36"/>
    <mergeCell ref="B37:C37"/>
    <mergeCell ref="D37:E37"/>
    <mergeCell ref="B38:C38"/>
    <mergeCell ref="D38:E38"/>
    <mergeCell ref="B39:E39"/>
    <mergeCell ref="C40:E40"/>
    <mergeCell ref="A41:E41"/>
    <mergeCell ref="A42:E42"/>
    <mergeCell ref="A43:E43"/>
    <mergeCell ref="A50:B50"/>
    <mergeCell ref="C50:E50"/>
    <mergeCell ref="A45:E45"/>
    <mergeCell ref="A46:E46"/>
    <mergeCell ref="A47:E47"/>
    <mergeCell ref="A48:E48"/>
    <mergeCell ref="A49:B49"/>
    <mergeCell ref="C49:E49"/>
  </mergeCells>
  <hyperlinks>
    <hyperlink ref="E5" r:id="rId1" display="TEL:0000000000"/>
  </hyperlinks>
  <printOptions verticalCentered="1"/>
  <pageMargins left="0.70866141732283472" right="0.51181102362204722" top="0.55118110236220474" bottom="0.35433070866141736" header="0.19685039370078741" footer="0.19685039370078741"/>
  <pageSetup paperSize="9" scale="95" fitToWidth="0" fitToHeight="3" orientation="portrait" r:id="rId2"/>
  <rowBreaks count="1" manualBreakCount="1">
    <brk id="24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PLANO DE APLICAÇÃO</vt:lpstr>
      <vt:lpstr>Plan1</vt:lpstr>
      <vt:lpstr>Plan2</vt:lpstr>
      <vt:lpstr>Plan3</vt:lpstr>
    </vt:vector>
  </TitlesOfParts>
  <Company>SEDU - Secretaria da Educação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2016-04-06T19:08:53Z</dcterms:created>
  <dcterms:modified xsi:type="dcterms:W3CDTF">2016-04-08T11:11:14Z</dcterms:modified>
</cp:coreProperties>
</file>