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360" yWindow="105" windowWidth="11850" windowHeight="10020"/>
  </bookViews>
  <sheets>
    <sheet name="TAB.1.1. (2)" sheetId="2" r:id="rId1"/>
  </sheets>
  <definedNames>
    <definedName name="_xlnm.Print_Area" localSheetId="0">'TAB.1.1. (2)'!$A$1:$I$76</definedName>
  </definedNames>
  <calcPr calcId="145621" refMode="R1C1"/>
</workbook>
</file>

<file path=xl/calcChain.xml><?xml version="1.0" encoding="utf-8"?>
<calcChain xmlns="http://schemas.openxmlformats.org/spreadsheetml/2006/main">
  <c r="C21" i="2" l="1"/>
  <c r="H50" i="2" l="1"/>
</calcChain>
</file>

<file path=xl/sharedStrings.xml><?xml version="1.0" encoding="utf-8"?>
<sst xmlns="http://schemas.openxmlformats.org/spreadsheetml/2006/main" count="106" uniqueCount="45">
  <si>
    <t>Total</t>
  </si>
  <si>
    <t>Federal</t>
  </si>
  <si>
    <t>Estadual</t>
  </si>
  <si>
    <t>Municipal</t>
  </si>
  <si>
    <t>Educação Infantil</t>
  </si>
  <si>
    <t>Ensino Fundamental</t>
  </si>
  <si>
    <t>Ensino Médio</t>
  </si>
  <si>
    <t>Educação Especial</t>
  </si>
  <si>
    <t>Dados Educacionais do Espírito Santo</t>
  </si>
  <si>
    <t>Indicadores por</t>
  </si>
  <si>
    <t>Privada</t>
  </si>
  <si>
    <t>Ed. Jovens e Adultos (EJA)</t>
  </si>
  <si>
    <t xml:space="preserve">  1ª a 4ª série</t>
  </si>
  <si>
    <t xml:space="preserve">  5ª a 8ª série</t>
  </si>
  <si>
    <t>Educação Profissional</t>
  </si>
  <si>
    <t>Ensino Fundamental de 8 Anos</t>
  </si>
  <si>
    <t>Ensino Fundamental de 9 Anos</t>
  </si>
  <si>
    <t>Etapa / Modalidade</t>
  </si>
  <si>
    <t xml:space="preserve">  Anos Iniciais (1º ao 5º)</t>
  </si>
  <si>
    <t xml:space="preserve">  Anos Finais (6º ao 9º)</t>
  </si>
  <si>
    <t>Afastados por Abandono</t>
  </si>
  <si>
    <t xml:space="preserve">  1ª a 4ª série/Anos Iniciais</t>
  </si>
  <si>
    <t xml:space="preserve">  5ª a 8ª série/Anos Finais</t>
  </si>
  <si>
    <t>Aprovados</t>
  </si>
  <si>
    <t>Reprovados</t>
  </si>
  <si>
    <t xml:space="preserve">Concluintes </t>
  </si>
  <si>
    <t>Ensino Fundamental Regular</t>
  </si>
  <si>
    <t xml:space="preserve">Ensino Médio Regular </t>
  </si>
  <si>
    <t>EJA - Fundamental</t>
  </si>
  <si>
    <t>EJA - Médio</t>
  </si>
  <si>
    <t>EJA - Integrado a Educ. Profissional (Nível Médio)</t>
  </si>
  <si>
    <t xml:space="preserve">Nota: 1) Na Educação de Jovens e Adultos estão incluídos os alunos matriculados em Cursos Semipresenciais/Presença flexível com Avaliação no Processo. </t>
  </si>
  <si>
    <t>Nota: 1) O mesmo docente pode atuar em mais de uma etapa/modalidade de ensino, em mais de um estabelecimento e em mais de uma rede escolar.</t>
  </si>
  <si>
    <t xml:space="preserve">          2) A matrícula da Educação Especial refere-se somente aos Centros de Atendimentos Educacionais Especializados.</t>
  </si>
  <si>
    <t xml:space="preserve">          2) Os Docentes da Educação Especial refere-se somente aos Centros de Atendimentos Educacionais Especializados.</t>
  </si>
  <si>
    <t>Nota: 1) O mesmo estabelecimento pode oferecer mais de uma etapa/modalidade de ensino.</t>
  </si>
  <si>
    <t xml:space="preserve">          2) O número de estabelecimentos da Educação Especial refere-se somente aos Centros de Atendimentos Educacionais Especializados.</t>
  </si>
  <si>
    <t>Matrícula - 2014</t>
  </si>
  <si>
    <t>1.1- Dados Educacionais Totalizados, por  Dependência Administrativa, segundo Etapa / Modalidade de Ensino no Espírito Santo - 2014</t>
  </si>
  <si>
    <t>Funções Docentes - 2014</t>
  </si>
  <si>
    <t>Número de Estabelecimentos - 2014</t>
  </si>
  <si>
    <t>Estabelecimentos por Oferta de Ensino - 2014</t>
  </si>
  <si>
    <t>Movimento e Rendimento Escolar - 2014</t>
  </si>
  <si>
    <t>Fonte: Censo Escolar - 2014 - SEDU/GEIA/SEE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</si>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</sst>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7" fillId="2" borderId="0" xfId="0" applyFont="1" applyFill="1"/>
    <xf numFmtId="0" fontId="7" fillId="0" borderId="0" xfId="0" applyFont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1" xfId="0" applyFont="1" applyBorder="1"/>
    <xf numFmtId="0" fontId="7" fillId="0" borderId="0" xfId="0" applyFont="1" applyFill="1"/>
    <xf numFmtId="3" fontId="11" fillId="2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" fillId="0" borderId="0" xfId="0" applyNumberFormat="1" applyFont="1" applyFill="1"/>
    <xf numFmtId="3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3" fontId="11" fillId="2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/>
    <xf numFmtId="0" fontId="11" fillId="0" borderId="0" xfId="0" applyFont="1" applyFill="1"/>
    <xf numFmtId="0" fontId="12" fillId="2" borderId="0" xfId="0" applyFont="1" applyFill="1"/>
    <xf numFmtId="0" fontId="13" fillId="2" borderId="0" xfId="0" applyFont="1" applyFill="1"/>
    <xf numFmtId="0" fontId="13" fillId="0" borderId="0" xfId="0" applyFont="1" applyFill="1"/>
    <xf numFmtId="0" fontId="11" fillId="0" borderId="0" xfId="0" applyFont="1"/>
    <xf numFmtId="3" fontId="10" fillId="2" borderId="0" xfId="0" applyNumberFormat="1" applyFont="1" applyFill="1"/>
    <xf numFmtId="0" fontId="10" fillId="2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0</xdr:row>
          <xdr:rowOff>9525</xdr:rowOff>
        </xdr:from>
        <xdr:to>
          <xdr:col>5</xdr:col>
          <xdr:colOff>371475</xdr:colOff>
          <xdr:row>1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B1" zoomScaleNormal="100" zoomScaleSheetLayoutView="100" workbookViewId="0">
      <selection activeCell="J7" sqref="J7"/>
    </sheetView>
  </sheetViews>
  <sheetFormatPr defaultRowHeight="12.75" x14ac:dyDescent="0.2"/>
  <cols>
    <col min="1" max="1" width="1.85546875" style="5" customWidth="1"/>
    <col min="2" max="2" width="32.7109375" style="2" customWidth="1"/>
    <col min="3" max="7" width="13.7109375" style="2" customWidth="1"/>
    <col min="8" max="8" width="1.7109375" style="2" hidden="1" customWidth="1"/>
    <col min="9" max="9" width="1.85546875" style="2" customWidth="1"/>
    <col min="10" max="10" width="9.140625" style="2"/>
    <col min="11" max="11" width="28.140625" style="2" customWidth="1"/>
    <col min="12" max="16384" width="9.140625" style="2"/>
  </cols>
  <sheetData>
    <row r="1" spans="1:11" s="5" customFormat="1" ht="15.75" customHeight="1" x14ac:dyDescent="0.2">
      <c r="A1" s="12"/>
    </row>
    <row r="2" spans="1:11" ht="10.5" customHeight="1" x14ac:dyDescent="0.2">
      <c r="A2" s="12"/>
      <c r="B2" s="65"/>
      <c r="C2" s="65"/>
      <c r="D2" s="65"/>
      <c r="E2" s="65"/>
      <c r="F2" s="65"/>
      <c r="G2" s="65"/>
      <c r="H2" s="1"/>
      <c r="I2" s="64"/>
      <c r="J2" s="64"/>
      <c r="K2" s="64"/>
    </row>
    <row r="3" spans="1:11" hidden="1" x14ac:dyDescent="0.2">
      <c r="A3" s="12"/>
      <c r="B3" s="12"/>
      <c r="C3" s="12"/>
      <c r="D3" s="12"/>
      <c r="E3" s="12"/>
      <c r="F3" s="12"/>
      <c r="G3" s="12"/>
      <c r="H3" s="1"/>
    </row>
    <row r="4" spans="1:11" ht="30.75" customHeight="1" x14ac:dyDescent="0.2">
      <c r="A4" s="12"/>
      <c r="B4" s="68" t="s">
        <v>38</v>
      </c>
      <c r="C4" s="68"/>
      <c r="D4" s="68"/>
      <c r="E4" s="68"/>
      <c r="F4" s="68"/>
      <c r="G4" s="68"/>
      <c r="H4" s="1"/>
    </row>
    <row r="5" spans="1:11" s="4" customFormat="1" ht="3" customHeight="1" x14ac:dyDescent="0.25">
      <c r="A5" s="13"/>
      <c r="H5" s="3"/>
    </row>
    <row r="6" spans="1:11" ht="14.1" customHeight="1" x14ac:dyDescent="0.2">
      <c r="A6" s="12"/>
      <c r="B6" s="26" t="s">
        <v>9</v>
      </c>
      <c r="C6" s="69" t="s">
        <v>8</v>
      </c>
      <c r="D6" s="70"/>
      <c r="E6" s="70"/>
      <c r="F6" s="70"/>
      <c r="G6" s="70"/>
      <c r="H6" s="39"/>
      <c r="I6" s="31"/>
    </row>
    <row r="7" spans="1:11" ht="14.1" customHeight="1" x14ac:dyDescent="0.2">
      <c r="A7" s="12"/>
      <c r="B7" s="27" t="s">
        <v>17</v>
      </c>
      <c r="C7" s="28" t="s">
        <v>0</v>
      </c>
      <c r="D7" s="28" t="s">
        <v>1</v>
      </c>
      <c r="E7" s="29" t="s">
        <v>2</v>
      </c>
      <c r="F7" s="28" t="s">
        <v>3</v>
      </c>
      <c r="G7" s="28" t="s">
        <v>10</v>
      </c>
      <c r="H7" s="39"/>
      <c r="I7" s="31"/>
    </row>
    <row r="8" spans="1:11" s="6" customFormat="1" ht="12.75" customHeight="1" x14ac:dyDescent="0.2">
      <c r="A8" s="14"/>
      <c r="B8" s="30" t="s">
        <v>37</v>
      </c>
      <c r="C8" s="20">
        <v>927119</v>
      </c>
      <c r="D8" s="20">
        <v>10319</v>
      </c>
      <c r="E8" s="20">
        <v>284277</v>
      </c>
      <c r="F8" s="20">
        <v>509114</v>
      </c>
      <c r="G8" s="20">
        <v>123409</v>
      </c>
      <c r="H8" s="55"/>
      <c r="I8" s="56"/>
    </row>
    <row r="9" spans="1:11" s="5" customFormat="1" ht="12.75" customHeight="1" x14ac:dyDescent="0.2">
      <c r="A9" s="12"/>
      <c r="B9" s="31" t="s">
        <v>4</v>
      </c>
      <c r="C9" s="20">
        <v>166904</v>
      </c>
      <c r="D9" s="21">
        <v>141</v>
      </c>
      <c r="E9" s="21" t="s">
        <v>44</v>
      </c>
      <c r="F9" s="22">
        <v>147942</v>
      </c>
      <c r="G9" s="22">
        <v>18821</v>
      </c>
      <c r="H9" s="39"/>
      <c r="I9" s="34"/>
      <c r="K9" s="48"/>
    </row>
    <row r="10" spans="1:11" s="5" customFormat="1" ht="12.75" customHeight="1" x14ac:dyDescent="0.2">
      <c r="A10" s="12"/>
      <c r="B10" s="31" t="s">
        <v>5</v>
      </c>
      <c r="C10" s="20">
        <v>515982</v>
      </c>
      <c r="D10" s="49" t="s">
        <v>44</v>
      </c>
      <c r="E10" s="22">
        <v>114515</v>
      </c>
      <c r="F10" s="22">
        <v>338355</v>
      </c>
      <c r="G10" s="22">
        <v>63112</v>
      </c>
      <c r="H10" s="39"/>
      <c r="I10" s="34"/>
    </row>
    <row r="11" spans="1:11" s="5" customFormat="1" ht="12.75" customHeight="1" x14ac:dyDescent="0.2">
      <c r="A11" s="12"/>
      <c r="B11" s="31" t="s">
        <v>15</v>
      </c>
      <c r="C11" s="20">
        <v>114130</v>
      </c>
      <c r="D11" s="49" t="s">
        <v>44</v>
      </c>
      <c r="E11" s="49">
        <v>63079</v>
      </c>
      <c r="F11" s="49">
        <v>43994</v>
      </c>
      <c r="G11" s="49">
        <v>7057</v>
      </c>
      <c r="H11" s="39"/>
      <c r="I11" s="34"/>
    </row>
    <row r="12" spans="1:11" s="7" customFormat="1" ht="12.75" customHeight="1" x14ac:dyDescent="0.2">
      <c r="A12" s="15"/>
      <c r="B12" s="32" t="s">
        <v>12</v>
      </c>
      <c r="C12" s="20" t="s">
        <v>44</v>
      </c>
      <c r="D12" s="49" t="s">
        <v>44</v>
      </c>
      <c r="E12" s="23" t="s">
        <v>44</v>
      </c>
      <c r="F12" s="23" t="s">
        <v>44</v>
      </c>
      <c r="G12" s="23" t="s">
        <v>44</v>
      </c>
      <c r="H12" s="57"/>
      <c r="I12" s="33"/>
    </row>
    <row r="13" spans="1:11" s="8" customFormat="1" ht="12.75" customHeight="1" x14ac:dyDescent="0.25">
      <c r="A13" s="16"/>
      <c r="B13" s="33" t="s">
        <v>13</v>
      </c>
      <c r="C13" s="20">
        <v>114130</v>
      </c>
      <c r="D13" s="49" t="s">
        <v>44</v>
      </c>
      <c r="E13" s="23">
        <v>63079</v>
      </c>
      <c r="F13" s="23">
        <v>43994</v>
      </c>
      <c r="G13" s="23">
        <v>7057</v>
      </c>
      <c r="H13" s="58"/>
      <c r="I13" s="59"/>
    </row>
    <row r="14" spans="1:11" s="8" customFormat="1" ht="12.75" customHeight="1" x14ac:dyDescent="0.25">
      <c r="A14" s="16"/>
      <c r="B14" s="31" t="s">
        <v>16</v>
      </c>
      <c r="C14" s="20">
        <v>401852</v>
      </c>
      <c r="D14" s="49" t="s">
        <v>44</v>
      </c>
      <c r="E14" s="49">
        <v>51436</v>
      </c>
      <c r="F14" s="49">
        <v>294361</v>
      </c>
      <c r="G14" s="49">
        <v>56055</v>
      </c>
      <c r="H14" s="58"/>
      <c r="I14" s="59"/>
    </row>
    <row r="15" spans="1:11" s="8" customFormat="1" ht="12.75" customHeight="1" x14ac:dyDescent="0.25">
      <c r="A15" s="16"/>
      <c r="B15" s="33" t="s">
        <v>18</v>
      </c>
      <c r="C15" s="20">
        <v>289562</v>
      </c>
      <c r="D15" s="49" t="s">
        <v>44</v>
      </c>
      <c r="E15" s="23">
        <v>42437</v>
      </c>
      <c r="F15" s="23">
        <v>211337</v>
      </c>
      <c r="G15" s="23">
        <v>35788</v>
      </c>
      <c r="H15" s="58"/>
      <c r="I15" s="59"/>
    </row>
    <row r="16" spans="1:11" s="8" customFormat="1" ht="12.75" customHeight="1" x14ac:dyDescent="0.25">
      <c r="A16" s="16"/>
      <c r="B16" s="33" t="s">
        <v>19</v>
      </c>
      <c r="C16" s="20">
        <v>112290</v>
      </c>
      <c r="D16" s="49" t="s">
        <v>44</v>
      </c>
      <c r="E16" s="23">
        <v>8999</v>
      </c>
      <c r="F16" s="23">
        <v>83024</v>
      </c>
      <c r="G16" s="23">
        <v>20267</v>
      </c>
      <c r="H16" s="58"/>
      <c r="I16" s="59"/>
    </row>
    <row r="17" spans="1:9" s="6" customFormat="1" ht="12.75" customHeight="1" x14ac:dyDescent="0.2">
      <c r="A17" s="14"/>
      <c r="B17" s="34" t="s">
        <v>6</v>
      </c>
      <c r="C17" s="20">
        <v>134950</v>
      </c>
      <c r="D17" s="22">
        <v>6025</v>
      </c>
      <c r="E17" s="22">
        <v>110955</v>
      </c>
      <c r="F17" s="22">
        <v>76</v>
      </c>
      <c r="G17" s="22">
        <v>17894</v>
      </c>
      <c r="H17" s="55"/>
      <c r="I17" s="56"/>
    </row>
    <row r="18" spans="1:9" s="6" customFormat="1" ht="12.75" customHeight="1" x14ac:dyDescent="0.2">
      <c r="A18" s="14"/>
      <c r="B18" s="34" t="s">
        <v>7</v>
      </c>
      <c r="C18" s="20">
        <v>4048</v>
      </c>
      <c r="D18" s="21" t="s">
        <v>44</v>
      </c>
      <c r="E18" s="22">
        <v>108</v>
      </c>
      <c r="F18" s="22">
        <v>195</v>
      </c>
      <c r="G18" s="22">
        <v>3745</v>
      </c>
      <c r="H18" s="55"/>
      <c r="I18" s="56"/>
    </row>
    <row r="19" spans="1:9" s="6" customFormat="1" ht="12.75" customHeight="1" x14ac:dyDescent="0.2">
      <c r="A19" s="14"/>
      <c r="B19" s="34" t="s">
        <v>11</v>
      </c>
      <c r="C19" s="20">
        <v>72627</v>
      </c>
      <c r="D19" s="21">
        <v>669</v>
      </c>
      <c r="E19" s="22">
        <v>48956</v>
      </c>
      <c r="F19" s="22">
        <v>22546</v>
      </c>
      <c r="G19" s="22">
        <v>456</v>
      </c>
      <c r="H19" s="55"/>
      <c r="I19" s="56"/>
    </row>
    <row r="20" spans="1:9" s="6" customFormat="1" ht="12.75" customHeight="1" x14ac:dyDescent="0.2">
      <c r="A20" s="14"/>
      <c r="B20" s="34" t="s">
        <v>14</v>
      </c>
      <c r="C20" s="20">
        <v>32608</v>
      </c>
      <c r="D20" s="21">
        <v>3484</v>
      </c>
      <c r="E20" s="21">
        <v>9743</v>
      </c>
      <c r="F20" s="21" t="s">
        <v>44</v>
      </c>
      <c r="G20" s="22">
        <v>19381</v>
      </c>
      <c r="H20" s="55"/>
      <c r="I20" s="56"/>
    </row>
    <row r="21" spans="1:9" s="6" customFormat="1" ht="2.1" customHeight="1" x14ac:dyDescent="0.2">
      <c r="A21" s="14"/>
      <c r="B21" s="35"/>
      <c r="C21" s="20">
        <f t="shared" ref="C21" si="0">D21+E21+F21+G21</f>
        <v>0</v>
      </c>
      <c r="D21" s="21"/>
      <c r="E21" s="21"/>
      <c r="F21" s="21"/>
      <c r="G21" s="22"/>
      <c r="H21" s="55"/>
      <c r="I21" s="56"/>
    </row>
    <row r="22" spans="1:9" s="19" customFormat="1" ht="14.25" customHeight="1" x14ac:dyDescent="0.2">
      <c r="A22" s="17"/>
      <c r="B22" s="66" t="s">
        <v>31</v>
      </c>
      <c r="C22" s="66"/>
      <c r="D22" s="66"/>
      <c r="E22" s="66"/>
      <c r="F22" s="66"/>
      <c r="G22" s="66"/>
      <c r="H22" s="39"/>
      <c r="I22" s="34"/>
    </row>
    <row r="23" spans="1:9" s="19" customFormat="1" ht="12" x14ac:dyDescent="0.2">
      <c r="A23" s="17"/>
      <c r="B23" s="66" t="s">
        <v>33</v>
      </c>
      <c r="C23" s="66"/>
      <c r="D23" s="66"/>
      <c r="E23" s="66"/>
      <c r="F23" s="66"/>
      <c r="G23" s="66"/>
      <c r="H23" s="39"/>
      <c r="I23" s="34"/>
    </row>
    <row r="24" spans="1:9" s="5" customFormat="1" ht="2.1" customHeight="1" x14ac:dyDescent="0.2">
      <c r="A24" s="12"/>
      <c r="B24" s="36"/>
      <c r="C24" s="36"/>
      <c r="D24" s="36"/>
      <c r="E24" s="36"/>
      <c r="F24" s="36"/>
      <c r="G24" s="36"/>
      <c r="H24" s="34"/>
      <c r="I24" s="34"/>
    </row>
    <row r="25" spans="1:9" s="6" customFormat="1" ht="12.75" customHeight="1" x14ac:dyDescent="0.2">
      <c r="A25" s="14"/>
      <c r="B25" s="30" t="s">
        <v>39</v>
      </c>
      <c r="C25" s="20"/>
      <c r="D25" s="20"/>
      <c r="E25" s="20"/>
      <c r="F25" s="20"/>
      <c r="G25" s="20"/>
      <c r="H25" s="55"/>
      <c r="I25" s="56"/>
    </row>
    <row r="26" spans="1:9" s="5" customFormat="1" ht="12.75" customHeight="1" x14ac:dyDescent="0.2">
      <c r="A26" s="12"/>
      <c r="B26" s="31" t="s">
        <v>4</v>
      </c>
      <c r="C26" s="20">
        <v>31077</v>
      </c>
      <c r="D26" s="21">
        <v>30</v>
      </c>
      <c r="E26" s="21" t="s">
        <v>44</v>
      </c>
      <c r="F26" s="21">
        <v>22786</v>
      </c>
      <c r="G26" s="22">
        <v>8261</v>
      </c>
      <c r="H26" s="39"/>
      <c r="I26" s="34"/>
    </row>
    <row r="27" spans="1:9" s="5" customFormat="1" ht="12.75" customHeight="1" x14ac:dyDescent="0.2">
      <c r="A27" s="12"/>
      <c r="B27" s="31" t="s">
        <v>5</v>
      </c>
      <c r="C27" s="20">
        <v>59954</v>
      </c>
      <c r="D27" s="50" t="s">
        <v>44</v>
      </c>
      <c r="E27" s="22">
        <v>18582</v>
      </c>
      <c r="F27" s="22">
        <v>31789</v>
      </c>
      <c r="G27" s="22">
        <v>9583</v>
      </c>
      <c r="H27" s="39"/>
      <c r="I27" s="34"/>
    </row>
    <row r="28" spans="1:9" s="6" customFormat="1" ht="12.75" customHeight="1" x14ac:dyDescent="0.2">
      <c r="A28" s="14"/>
      <c r="B28" s="34" t="s">
        <v>6</v>
      </c>
      <c r="C28" s="20">
        <v>16029</v>
      </c>
      <c r="D28" s="22">
        <v>856</v>
      </c>
      <c r="E28" s="22">
        <v>11161</v>
      </c>
      <c r="F28" s="22">
        <v>8</v>
      </c>
      <c r="G28" s="22">
        <v>4004</v>
      </c>
      <c r="H28" s="55"/>
      <c r="I28" s="56"/>
    </row>
    <row r="29" spans="1:9" s="6" customFormat="1" ht="12.75" customHeight="1" x14ac:dyDescent="0.2">
      <c r="A29" s="14"/>
      <c r="B29" s="34" t="s">
        <v>7</v>
      </c>
      <c r="C29" s="20">
        <v>305</v>
      </c>
      <c r="D29" s="22" t="s">
        <v>44</v>
      </c>
      <c r="E29" s="22">
        <v>40</v>
      </c>
      <c r="F29" s="22">
        <v>15</v>
      </c>
      <c r="G29" s="22">
        <v>250</v>
      </c>
      <c r="H29" s="55"/>
      <c r="I29" s="56"/>
    </row>
    <row r="30" spans="1:9" s="6" customFormat="1" ht="12.75" customHeight="1" x14ac:dyDescent="0.2">
      <c r="A30" s="14"/>
      <c r="B30" s="34" t="s">
        <v>11</v>
      </c>
      <c r="C30" s="20">
        <v>32341</v>
      </c>
      <c r="D30" s="21">
        <v>472</v>
      </c>
      <c r="E30" s="22">
        <v>20102</v>
      </c>
      <c r="F30" s="22">
        <v>11485</v>
      </c>
      <c r="G30" s="22">
        <v>282</v>
      </c>
      <c r="H30" s="55"/>
      <c r="I30" s="56"/>
    </row>
    <row r="31" spans="1:9" s="6" customFormat="1" ht="12.75" customHeight="1" x14ac:dyDescent="0.2">
      <c r="A31" s="14"/>
      <c r="B31" s="34" t="s">
        <v>14</v>
      </c>
      <c r="C31" s="20">
        <v>7749</v>
      </c>
      <c r="D31" s="21">
        <v>911</v>
      </c>
      <c r="E31" s="21">
        <v>5525</v>
      </c>
      <c r="F31" s="21" t="s">
        <v>44</v>
      </c>
      <c r="G31" s="22">
        <v>1313</v>
      </c>
      <c r="H31" s="55"/>
      <c r="I31" s="56"/>
    </row>
    <row r="32" spans="1:9" s="6" customFormat="1" ht="2.1" customHeight="1" x14ac:dyDescent="0.2">
      <c r="A32" s="14"/>
      <c r="B32" s="35"/>
      <c r="C32" s="22"/>
      <c r="D32" s="21"/>
      <c r="E32" s="21"/>
      <c r="F32" s="21"/>
      <c r="G32" s="22"/>
      <c r="H32" s="55"/>
      <c r="I32" s="56"/>
    </row>
    <row r="33" spans="1:9" s="19" customFormat="1" ht="12.75" customHeight="1" x14ac:dyDescent="0.2">
      <c r="A33" s="17"/>
      <c r="B33" s="66" t="s">
        <v>32</v>
      </c>
      <c r="C33" s="66"/>
      <c r="D33" s="66"/>
      <c r="E33" s="66"/>
      <c r="F33" s="66"/>
      <c r="G33" s="66"/>
      <c r="H33" s="39"/>
      <c r="I33" s="34"/>
    </row>
    <row r="34" spans="1:9" s="19" customFormat="1" ht="12.75" customHeight="1" x14ac:dyDescent="0.2">
      <c r="A34" s="17"/>
      <c r="B34" s="66" t="s">
        <v>34</v>
      </c>
      <c r="C34" s="66"/>
      <c r="D34" s="66"/>
      <c r="E34" s="66"/>
      <c r="F34" s="66"/>
      <c r="G34" s="66"/>
      <c r="H34" s="39"/>
      <c r="I34" s="34"/>
    </row>
    <row r="35" spans="1:9" s="5" customFormat="1" ht="2.1" customHeight="1" x14ac:dyDescent="0.2">
      <c r="A35" s="12"/>
      <c r="B35" s="34"/>
      <c r="C35" s="22"/>
      <c r="D35" s="22"/>
      <c r="E35" s="22"/>
      <c r="F35" s="22"/>
      <c r="G35" s="22"/>
      <c r="H35" s="34"/>
      <c r="I35" s="34"/>
    </row>
    <row r="36" spans="1:9" s="9" customFormat="1" ht="12.75" customHeight="1" x14ac:dyDescent="0.2">
      <c r="A36" s="14"/>
      <c r="B36" s="54" t="s">
        <v>40</v>
      </c>
      <c r="C36" s="20">
        <v>3390</v>
      </c>
      <c r="D36" s="20">
        <v>19</v>
      </c>
      <c r="E36" s="20">
        <v>502</v>
      </c>
      <c r="F36" s="20">
        <v>2421</v>
      </c>
      <c r="G36" s="20">
        <v>448</v>
      </c>
      <c r="H36" s="55"/>
      <c r="I36" s="60"/>
    </row>
    <row r="37" spans="1:9" s="6" customFormat="1" ht="2.1" customHeight="1" x14ac:dyDescent="0.2">
      <c r="A37" s="14"/>
      <c r="B37" s="37"/>
      <c r="C37" s="22"/>
      <c r="D37" s="22"/>
      <c r="E37" s="22"/>
      <c r="F37" s="22"/>
      <c r="G37" s="22"/>
      <c r="H37" s="56"/>
      <c r="I37" s="56"/>
    </row>
    <row r="38" spans="1:9" s="9" customFormat="1" ht="12.75" customHeight="1" x14ac:dyDescent="0.2">
      <c r="A38" s="14"/>
      <c r="B38" s="67" t="s">
        <v>41</v>
      </c>
      <c r="C38" s="67"/>
      <c r="D38" s="20"/>
      <c r="E38" s="20"/>
      <c r="F38" s="20"/>
      <c r="G38" s="20"/>
      <c r="H38" s="55"/>
      <c r="I38" s="60"/>
    </row>
    <row r="39" spans="1:9" ht="12.75" customHeight="1" x14ac:dyDescent="0.2">
      <c r="A39" s="12"/>
      <c r="B39" s="31" t="s">
        <v>4</v>
      </c>
      <c r="C39" s="20">
        <v>1622</v>
      </c>
      <c r="D39" s="21">
        <v>1</v>
      </c>
      <c r="E39" s="21" t="s">
        <v>44</v>
      </c>
      <c r="F39" s="22">
        <v>1363</v>
      </c>
      <c r="G39" s="22">
        <v>258</v>
      </c>
      <c r="H39" s="39"/>
      <c r="I39" s="31"/>
    </row>
    <row r="40" spans="1:9" ht="12.75" customHeight="1" x14ac:dyDescent="0.2">
      <c r="A40" s="12"/>
      <c r="B40" s="31" t="s">
        <v>5</v>
      </c>
      <c r="C40" s="20">
        <v>2316</v>
      </c>
      <c r="D40" s="50" t="s">
        <v>44</v>
      </c>
      <c r="E40" s="22">
        <v>409</v>
      </c>
      <c r="F40" s="22">
        <v>1681</v>
      </c>
      <c r="G40" s="22">
        <v>226</v>
      </c>
      <c r="H40" s="39"/>
      <c r="I40" s="31"/>
    </row>
    <row r="41" spans="1:9" ht="12.75" customHeight="1" x14ac:dyDescent="0.2">
      <c r="A41" s="12"/>
      <c r="B41" s="31" t="s">
        <v>6</v>
      </c>
      <c r="C41" s="20">
        <v>444</v>
      </c>
      <c r="D41" s="22">
        <v>16</v>
      </c>
      <c r="E41" s="22">
        <v>290</v>
      </c>
      <c r="F41" s="22">
        <v>1</v>
      </c>
      <c r="G41" s="22">
        <v>137</v>
      </c>
      <c r="H41" s="39"/>
      <c r="I41" s="31"/>
    </row>
    <row r="42" spans="1:9" ht="12.75" customHeight="1" x14ac:dyDescent="0.2">
      <c r="A42" s="12"/>
      <c r="B42" s="34" t="s">
        <v>7</v>
      </c>
      <c r="C42" s="20">
        <v>79</v>
      </c>
      <c r="D42" s="22" t="s">
        <v>44</v>
      </c>
      <c r="E42" s="22">
        <v>5</v>
      </c>
      <c r="F42" s="22">
        <v>3</v>
      </c>
      <c r="G42" s="22">
        <v>71</v>
      </c>
      <c r="H42" s="39"/>
      <c r="I42" s="31"/>
    </row>
    <row r="43" spans="1:9" ht="12.75" customHeight="1" x14ac:dyDescent="0.2">
      <c r="A43" s="12"/>
      <c r="B43" s="34" t="s">
        <v>11</v>
      </c>
      <c r="C43" s="20">
        <v>447</v>
      </c>
      <c r="D43" s="21">
        <v>7</v>
      </c>
      <c r="E43" s="22">
        <v>249</v>
      </c>
      <c r="F43" s="22">
        <v>185</v>
      </c>
      <c r="G43" s="22">
        <v>6</v>
      </c>
      <c r="H43" s="39"/>
      <c r="I43" s="31"/>
    </row>
    <row r="44" spans="1:9" ht="12.75" customHeight="1" x14ac:dyDescent="0.2">
      <c r="A44" s="12"/>
      <c r="B44" s="34" t="s">
        <v>14</v>
      </c>
      <c r="C44" s="20">
        <v>176</v>
      </c>
      <c r="D44" s="21">
        <v>17</v>
      </c>
      <c r="E44" s="21">
        <v>108</v>
      </c>
      <c r="F44" s="21" t="s">
        <v>44</v>
      </c>
      <c r="G44" s="22">
        <v>51</v>
      </c>
      <c r="H44" s="39"/>
      <c r="I44" s="31"/>
    </row>
    <row r="45" spans="1:9" s="11" customFormat="1" ht="12.75" customHeight="1" x14ac:dyDescent="0.2">
      <c r="A45" s="17"/>
      <c r="B45" s="39" t="s">
        <v>35</v>
      </c>
      <c r="C45" s="40"/>
      <c r="D45" s="40"/>
      <c r="E45" s="40"/>
      <c r="F45" s="40"/>
      <c r="G45" s="40"/>
      <c r="H45" s="39"/>
      <c r="I45" s="31"/>
    </row>
    <row r="46" spans="1:9" s="11" customFormat="1" ht="12.75" customHeight="1" x14ac:dyDescent="0.2">
      <c r="A46" s="17"/>
      <c r="B46" s="62" t="s">
        <v>36</v>
      </c>
      <c r="C46" s="63"/>
      <c r="D46" s="63"/>
      <c r="E46" s="63"/>
      <c r="F46" s="63"/>
      <c r="G46" s="63"/>
      <c r="H46" s="39"/>
      <c r="I46" s="31"/>
    </row>
    <row r="47" spans="1:9" ht="2.1" customHeight="1" x14ac:dyDescent="0.2">
      <c r="A47" s="12"/>
      <c r="B47" s="41"/>
      <c r="C47" s="42"/>
      <c r="D47" s="42"/>
      <c r="E47" s="42"/>
      <c r="F47" s="43"/>
      <c r="G47" s="43"/>
      <c r="H47" s="39"/>
      <c r="I47" s="31"/>
    </row>
    <row r="48" spans="1:9" s="11" customFormat="1" ht="12.75" customHeight="1" x14ac:dyDescent="0.2">
      <c r="A48" s="17"/>
      <c r="B48" s="44" t="s">
        <v>42</v>
      </c>
      <c r="C48" s="20"/>
      <c r="D48" s="20"/>
      <c r="E48" s="20"/>
      <c r="F48" s="20"/>
      <c r="G48" s="20"/>
      <c r="H48" s="39"/>
      <c r="I48" s="31"/>
    </row>
    <row r="49" spans="1:9" s="11" customFormat="1" ht="2.1" customHeight="1" x14ac:dyDescent="0.2">
      <c r="A49" s="17"/>
      <c r="B49" s="45"/>
      <c r="C49" s="42"/>
      <c r="D49" s="42"/>
      <c r="E49" s="42"/>
      <c r="F49" s="42"/>
      <c r="G49" s="42"/>
      <c r="H49" s="39"/>
      <c r="I49" s="31"/>
    </row>
    <row r="50" spans="1:9" s="11" customFormat="1" ht="12.75" customHeight="1" x14ac:dyDescent="0.2">
      <c r="A50" s="17"/>
      <c r="B50" s="30" t="s">
        <v>20</v>
      </c>
      <c r="C50" s="20">
        <v>15781</v>
      </c>
      <c r="D50" s="20">
        <v>76</v>
      </c>
      <c r="E50" s="20">
        <v>11521</v>
      </c>
      <c r="F50" s="20">
        <v>4057</v>
      </c>
      <c r="G50" s="20">
        <v>127</v>
      </c>
      <c r="H50" s="61">
        <f>SUM(C50:G50)</f>
        <v>31562</v>
      </c>
      <c r="I50" s="31"/>
    </row>
    <row r="51" spans="1:9" s="11" customFormat="1" ht="12.75" customHeight="1" x14ac:dyDescent="0.2">
      <c r="A51" s="17"/>
      <c r="B51" s="31" t="s">
        <v>5</v>
      </c>
      <c r="C51" s="20">
        <v>6889</v>
      </c>
      <c r="D51" s="21" t="s">
        <v>44</v>
      </c>
      <c r="E51" s="21">
        <v>2760</v>
      </c>
      <c r="F51" s="21">
        <v>4057</v>
      </c>
      <c r="G51" s="21">
        <v>72</v>
      </c>
      <c r="H51" s="39"/>
      <c r="I51" s="31"/>
    </row>
    <row r="52" spans="1:9" s="11" customFormat="1" ht="12.75" customHeight="1" x14ac:dyDescent="0.2">
      <c r="A52" s="17"/>
      <c r="B52" s="32" t="s">
        <v>21</v>
      </c>
      <c r="C52" s="20">
        <v>1509</v>
      </c>
      <c r="D52" s="21" t="s">
        <v>44</v>
      </c>
      <c r="E52" s="23">
        <v>281</v>
      </c>
      <c r="F52" s="23">
        <v>1213</v>
      </c>
      <c r="G52" s="23">
        <v>15</v>
      </c>
      <c r="H52" s="39"/>
      <c r="I52" s="31"/>
    </row>
    <row r="53" spans="1:9" s="11" customFormat="1" ht="12.75" customHeight="1" x14ac:dyDescent="0.2">
      <c r="A53" s="17"/>
      <c r="B53" s="33" t="s">
        <v>22</v>
      </c>
      <c r="C53" s="20">
        <v>5380</v>
      </c>
      <c r="D53" s="21" t="s">
        <v>44</v>
      </c>
      <c r="E53" s="23">
        <v>2479</v>
      </c>
      <c r="F53" s="23">
        <v>2844</v>
      </c>
      <c r="G53" s="23">
        <v>57</v>
      </c>
      <c r="H53" s="39"/>
      <c r="I53" s="31"/>
    </row>
    <row r="54" spans="1:9" s="11" customFormat="1" ht="12.75" customHeight="1" x14ac:dyDescent="0.2">
      <c r="A54" s="17"/>
      <c r="B54" s="34" t="s">
        <v>6</v>
      </c>
      <c r="C54" s="20">
        <v>8892</v>
      </c>
      <c r="D54" s="22">
        <v>76</v>
      </c>
      <c r="E54" s="22">
        <v>8761</v>
      </c>
      <c r="F54" s="22" t="s">
        <v>44</v>
      </c>
      <c r="G54" s="22">
        <v>55</v>
      </c>
      <c r="H54" s="39"/>
      <c r="I54" s="31"/>
    </row>
    <row r="55" spans="1:9" s="11" customFormat="1" ht="2.1" customHeight="1" x14ac:dyDescent="0.2">
      <c r="A55" s="17"/>
      <c r="B55" s="34"/>
      <c r="C55" s="22"/>
      <c r="D55" s="22"/>
      <c r="E55" s="22"/>
      <c r="F55" s="22"/>
      <c r="G55" s="22"/>
      <c r="H55" s="39"/>
      <c r="I55" s="31"/>
    </row>
    <row r="56" spans="1:9" s="11" customFormat="1" ht="12.75" customHeight="1" x14ac:dyDescent="0.2">
      <c r="A56" s="17"/>
      <c r="B56" s="30" t="s">
        <v>23</v>
      </c>
      <c r="C56" s="20">
        <v>540530</v>
      </c>
      <c r="D56" s="20">
        <v>5245</v>
      </c>
      <c r="E56" s="20">
        <v>171150</v>
      </c>
      <c r="F56" s="20">
        <v>287161</v>
      </c>
      <c r="G56" s="20">
        <v>76974</v>
      </c>
      <c r="H56" s="39"/>
      <c r="I56" s="31"/>
    </row>
    <row r="57" spans="1:9" s="11" customFormat="1" ht="12.75" customHeight="1" x14ac:dyDescent="0.2">
      <c r="A57" s="17"/>
      <c r="B57" s="31" t="s">
        <v>5</v>
      </c>
      <c r="C57" s="20">
        <v>440432</v>
      </c>
      <c r="D57" s="21" t="s">
        <v>44</v>
      </c>
      <c r="E57" s="21">
        <v>92836</v>
      </c>
      <c r="F57" s="21">
        <v>287090</v>
      </c>
      <c r="G57" s="21">
        <v>60506</v>
      </c>
      <c r="H57" s="39"/>
      <c r="I57" s="31"/>
    </row>
    <row r="58" spans="1:9" s="11" customFormat="1" ht="12.75" customHeight="1" x14ac:dyDescent="0.2">
      <c r="A58" s="17"/>
      <c r="B58" s="32" t="s">
        <v>21</v>
      </c>
      <c r="C58" s="20">
        <v>263893</v>
      </c>
      <c r="D58" s="21" t="s">
        <v>44</v>
      </c>
      <c r="E58" s="23">
        <v>38963</v>
      </c>
      <c r="F58" s="23">
        <v>189913</v>
      </c>
      <c r="G58" s="23">
        <v>35017</v>
      </c>
      <c r="H58" s="39"/>
      <c r="I58" s="31"/>
    </row>
    <row r="59" spans="1:9" s="11" customFormat="1" ht="12.75" customHeight="1" x14ac:dyDescent="0.2">
      <c r="A59" s="17"/>
      <c r="B59" s="33" t="s">
        <v>22</v>
      </c>
      <c r="C59" s="20">
        <v>176539</v>
      </c>
      <c r="D59" s="21" t="s">
        <v>44</v>
      </c>
      <c r="E59" s="23">
        <v>53873</v>
      </c>
      <c r="F59" s="23">
        <v>97177</v>
      </c>
      <c r="G59" s="23">
        <v>25489</v>
      </c>
      <c r="H59" s="39"/>
      <c r="I59" s="31"/>
    </row>
    <row r="60" spans="1:9" s="11" customFormat="1" ht="12.75" customHeight="1" x14ac:dyDescent="0.2">
      <c r="A60" s="17"/>
      <c r="B60" s="34" t="s">
        <v>6</v>
      </c>
      <c r="C60" s="20">
        <v>100098</v>
      </c>
      <c r="D60" s="22">
        <v>5245</v>
      </c>
      <c r="E60" s="22">
        <v>78314</v>
      </c>
      <c r="F60" s="22">
        <v>71</v>
      </c>
      <c r="G60" s="22">
        <v>16468</v>
      </c>
      <c r="H60" s="39"/>
      <c r="I60" s="31"/>
    </row>
    <row r="61" spans="1:9" s="11" customFormat="1" ht="2.1" customHeight="1" x14ac:dyDescent="0.2">
      <c r="A61" s="17"/>
      <c r="B61" s="45"/>
      <c r="C61" s="22"/>
      <c r="D61" s="22"/>
      <c r="E61" s="22"/>
      <c r="F61" s="22"/>
      <c r="G61" s="22"/>
      <c r="H61" s="39"/>
      <c r="I61" s="31"/>
    </row>
    <row r="62" spans="1:9" s="11" customFormat="1" ht="12.75" customHeight="1" x14ac:dyDescent="0.2">
      <c r="A62" s="17"/>
      <c r="B62" s="30" t="s">
        <v>24</v>
      </c>
      <c r="C62" s="20">
        <v>77033</v>
      </c>
      <c r="D62" s="20">
        <v>584</v>
      </c>
      <c r="E62" s="20">
        <v>36209</v>
      </c>
      <c r="F62" s="20">
        <v>37850</v>
      </c>
      <c r="G62" s="20">
        <v>2390</v>
      </c>
      <c r="H62" s="39"/>
      <c r="I62" s="31"/>
    </row>
    <row r="63" spans="1:9" s="11" customFormat="1" ht="12.75" customHeight="1" x14ac:dyDescent="0.2">
      <c r="A63" s="17"/>
      <c r="B63" s="31" t="s">
        <v>5</v>
      </c>
      <c r="C63" s="20">
        <v>55464</v>
      </c>
      <c r="D63" s="21" t="s">
        <v>44</v>
      </c>
      <c r="E63" s="21">
        <v>16064</v>
      </c>
      <c r="F63" s="21">
        <v>37847</v>
      </c>
      <c r="G63" s="21">
        <v>1553</v>
      </c>
      <c r="H63" s="39"/>
      <c r="I63" s="31"/>
    </row>
    <row r="64" spans="1:9" s="11" customFormat="1" ht="12.75" customHeight="1" x14ac:dyDescent="0.2">
      <c r="A64" s="17"/>
      <c r="B64" s="32" t="s">
        <v>21</v>
      </c>
      <c r="C64" s="20">
        <v>18554</v>
      </c>
      <c r="D64" s="21" t="s">
        <v>44</v>
      </c>
      <c r="E64" s="23">
        <v>2589</v>
      </c>
      <c r="F64" s="23">
        <v>15688</v>
      </c>
      <c r="G64" s="23">
        <v>277</v>
      </c>
      <c r="H64" s="39"/>
      <c r="I64" s="31"/>
    </row>
    <row r="65" spans="1:9" s="11" customFormat="1" ht="12.75" customHeight="1" x14ac:dyDescent="0.2">
      <c r="A65" s="17"/>
      <c r="B65" s="33" t="s">
        <v>22</v>
      </c>
      <c r="C65" s="20">
        <v>36910</v>
      </c>
      <c r="D65" s="21" t="s">
        <v>44</v>
      </c>
      <c r="E65" s="23">
        <v>13475</v>
      </c>
      <c r="F65" s="23">
        <v>22159</v>
      </c>
      <c r="G65" s="23">
        <v>1276</v>
      </c>
      <c r="H65" s="39"/>
      <c r="I65" s="31"/>
    </row>
    <row r="66" spans="1:9" s="11" customFormat="1" ht="12.75" customHeight="1" x14ac:dyDescent="0.2">
      <c r="A66" s="17"/>
      <c r="B66" s="34" t="s">
        <v>6</v>
      </c>
      <c r="C66" s="20">
        <v>21569</v>
      </c>
      <c r="D66" s="22">
        <v>584</v>
      </c>
      <c r="E66" s="22">
        <v>20145</v>
      </c>
      <c r="F66" s="22">
        <v>3</v>
      </c>
      <c r="G66" s="22">
        <v>837</v>
      </c>
      <c r="H66" s="39"/>
      <c r="I66" s="31"/>
    </row>
    <row r="67" spans="1:9" s="11" customFormat="1" ht="2.1" customHeight="1" x14ac:dyDescent="0.2">
      <c r="A67" s="17"/>
      <c r="B67" s="34"/>
      <c r="C67" s="22"/>
      <c r="D67" s="22"/>
      <c r="E67" s="22"/>
      <c r="F67" s="38"/>
      <c r="G67" s="38"/>
      <c r="H67" s="39"/>
      <c r="I67" s="31"/>
    </row>
    <row r="68" spans="1:9" s="11" customFormat="1" ht="12.75" customHeight="1" x14ac:dyDescent="0.2">
      <c r="A68" s="17"/>
      <c r="B68" s="44" t="s">
        <v>25</v>
      </c>
      <c r="C68" s="20">
        <v>94749</v>
      </c>
      <c r="D68" s="20">
        <v>1840</v>
      </c>
      <c r="E68" s="20">
        <v>47241</v>
      </c>
      <c r="F68" s="20">
        <v>26679</v>
      </c>
      <c r="G68" s="20">
        <v>18989</v>
      </c>
      <c r="H68" s="39"/>
      <c r="I68" s="31"/>
    </row>
    <row r="69" spans="1:9" s="11" customFormat="1" ht="12.75" customHeight="1" x14ac:dyDescent="0.2">
      <c r="A69" s="17"/>
      <c r="B69" s="46" t="s">
        <v>26</v>
      </c>
      <c r="C69" s="20">
        <v>41438</v>
      </c>
      <c r="D69" s="22" t="s">
        <v>44</v>
      </c>
      <c r="E69" s="22">
        <v>13539</v>
      </c>
      <c r="F69" s="22">
        <v>21300</v>
      </c>
      <c r="G69" s="22">
        <v>6599</v>
      </c>
      <c r="H69" s="39"/>
      <c r="I69" s="31"/>
    </row>
    <row r="70" spans="1:9" s="11" customFormat="1" ht="12.75" customHeight="1" x14ac:dyDescent="0.2">
      <c r="A70" s="17"/>
      <c r="B70" s="46" t="s">
        <v>27</v>
      </c>
      <c r="C70" s="20">
        <v>29496</v>
      </c>
      <c r="D70" s="22">
        <v>1080</v>
      </c>
      <c r="E70" s="22">
        <v>23052</v>
      </c>
      <c r="F70" s="22">
        <v>17</v>
      </c>
      <c r="G70" s="22">
        <v>5347</v>
      </c>
      <c r="H70" s="39"/>
      <c r="I70" s="31"/>
    </row>
    <row r="71" spans="1:9" s="11" customFormat="1" ht="12.75" customHeight="1" x14ac:dyDescent="0.2">
      <c r="A71" s="17"/>
      <c r="B71" s="46" t="s">
        <v>28</v>
      </c>
      <c r="C71" s="51">
        <v>6851</v>
      </c>
      <c r="D71" s="52" t="s">
        <v>44</v>
      </c>
      <c r="E71" s="53">
        <v>1518</v>
      </c>
      <c r="F71" s="53">
        <v>5317</v>
      </c>
      <c r="G71" s="53">
        <v>16</v>
      </c>
      <c r="H71" s="39"/>
      <c r="I71" s="31"/>
    </row>
    <row r="72" spans="1:9" s="11" customFormat="1" ht="12.75" customHeight="1" x14ac:dyDescent="0.2">
      <c r="A72" s="17"/>
      <c r="B72" s="46" t="s">
        <v>29</v>
      </c>
      <c r="C72" s="51">
        <v>7512</v>
      </c>
      <c r="D72" s="52" t="s">
        <v>44</v>
      </c>
      <c r="E72" s="53">
        <v>7422</v>
      </c>
      <c r="F72" s="52">
        <v>45</v>
      </c>
      <c r="G72" s="53">
        <v>45</v>
      </c>
      <c r="H72" s="39"/>
      <c r="I72" s="31"/>
    </row>
    <row r="73" spans="1:9" s="11" customFormat="1" ht="25.5" customHeight="1" x14ac:dyDescent="0.2">
      <c r="A73" s="17"/>
      <c r="B73" s="47" t="s">
        <v>30</v>
      </c>
      <c r="C73" s="20">
        <v>88</v>
      </c>
      <c r="D73" s="21">
        <v>88</v>
      </c>
      <c r="E73" s="22" t="s">
        <v>44</v>
      </c>
      <c r="F73" s="21" t="s">
        <v>44</v>
      </c>
      <c r="G73" s="22" t="s">
        <v>44</v>
      </c>
      <c r="H73" s="39"/>
      <c r="I73" s="31"/>
    </row>
    <row r="74" spans="1:9" s="11" customFormat="1" ht="12.75" customHeight="1" x14ac:dyDescent="0.2">
      <c r="A74" s="17"/>
      <c r="B74" s="46" t="s">
        <v>14</v>
      </c>
      <c r="C74" s="20">
        <v>9364</v>
      </c>
      <c r="D74" s="21">
        <v>672</v>
      </c>
      <c r="E74" s="21">
        <v>1710</v>
      </c>
      <c r="F74" s="21" t="s">
        <v>44</v>
      </c>
      <c r="G74" s="22">
        <v>6982</v>
      </c>
      <c r="H74" s="39"/>
      <c r="I74" s="31"/>
    </row>
    <row r="75" spans="1:9" s="11" customFormat="1" ht="3" customHeight="1" x14ac:dyDescent="0.2">
      <c r="A75" s="17"/>
      <c r="B75" s="18"/>
      <c r="C75" s="24"/>
      <c r="D75" s="24"/>
      <c r="E75" s="25"/>
      <c r="F75" s="24"/>
      <c r="G75" s="24"/>
      <c r="H75" s="10"/>
    </row>
    <row r="76" spans="1:9" s="11" customFormat="1" ht="12.75" customHeight="1" x14ac:dyDescent="0.2">
      <c r="A76" s="17"/>
      <c r="B76" s="19" t="s">
        <v>43</v>
      </c>
      <c r="C76" s="19"/>
      <c r="D76" s="19"/>
      <c r="E76" s="19"/>
      <c r="F76" s="19"/>
      <c r="G76" s="19"/>
      <c r="H76" s="10"/>
    </row>
  </sheetData>
  <mergeCells count="10">
    <mergeCell ref="B46:G46"/>
    <mergeCell ref="I2:K2"/>
    <mergeCell ref="B2:G2"/>
    <mergeCell ref="B22:G22"/>
    <mergeCell ref="B38:C38"/>
    <mergeCell ref="B4:G4"/>
    <mergeCell ref="C6:G6"/>
    <mergeCell ref="B33:G33"/>
    <mergeCell ref="B23:G23"/>
    <mergeCell ref="B34:G34"/>
  </mergeCells>
  <phoneticPr fontId="0" type="noConversion"/>
  <printOptions horizontalCentered="1"/>
  <pageMargins left="0" right="0" top="0.19685039370078741" bottom="0" header="0.51181102362204722" footer="0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 sizeWithCells="1">
              <from>
                <xdr:col>1</xdr:col>
                <xdr:colOff>1466850</xdr:colOff>
                <xdr:row>0</xdr:row>
                <xdr:rowOff>9525</xdr:rowOff>
              </from>
              <to>
                <xdr:col>5</xdr:col>
                <xdr:colOff>371475</xdr:colOff>
                <xdr:row>1</xdr:row>
                <xdr:rowOff>57150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TAB.1.1. (2)</vt:lpstr>
      <vt:lpstr>'TAB.1.1. (2)'!Area_de_impressao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User</cp:lastModifiedBy>
  <cp:lastPrinted>2013-06-19T17:16:55Z</cp:lastPrinted>
  <dcterms:created xsi:type="dcterms:W3CDTF">1999-08-20T04:52:15Z</dcterms:created>
  <dcterms:modified xsi:type="dcterms:W3CDTF">2018-03-27T13:37:18Z</dcterms:modified>
</cp:coreProperties>
</file>